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480" yWindow="75" windowWidth="18195" windowHeight="11820"/>
  </bookViews>
  <sheets>
    <sheet name="Statewide Totals" sheetId="1" r:id="rId1"/>
    <sheet name="Total Revenues by County" sheetId="2" r:id="rId2"/>
    <sheet name="Per Capita Revenues by County" sheetId="3" r:id="rId3"/>
  </sheets>
  <definedNames>
    <definedName name="_xlnm.Print_Area" localSheetId="2">'Per Capita Revenues by County'!$A$1:$BQ$271</definedName>
    <definedName name="_xlnm.Print_Area" localSheetId="0">'Statewide Totals'!$A$1:$E$273</definedName>
    <definedName name="_xlnm.Print_Area" localSheetId="1">'Total Revenues by County'!$A$1:$BR$271</definedName>
    <definedName name="_xlnm.Print_Titles" localSheetId="2">'Per Capita Revenues by County'!$A:$C,'Per Capita Revenues by County'!$1:$4</definedName>
    <definedName name="_xlnm.Print_Titles" localSheetId="0">'Statewide Totals'!$1:$3</definedName>
    <definedName name="_xlnm.Print_Titles" localSheetId="1">'Total Revenues by County'!$A:$C,'Total Revenues by County'!$1:$4</definedName>
  </definedNames>
  <calcPr calcId="152511"/>
</workbook>
</file>

<file path=xl/calcChain.xml><?xml version="1.0" encoding="utf-8"?>
<calcChain xmlns="http://schemas.openxmlformats.org/spreadsheetml/2006/main"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E5" i="3" l="1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BL160" i="3"/>
  <c r="BM160" i="3"/>
  <c r="BN160" i="3"/>
  <c r="BO160" i="3"/>
  <c r="BP160" i="3"/>
  <c r="BQ160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BL161" i="3"/>
  <c r="BM161" i="3"/>
  <c r="BN161" i="3"/>
  <c r="BO161" i="3"/>
  <c r="BP161" i="3"/>
  <c r="BQ161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BL162" i="3"/>
  <c r="BM162" i="3"/>
  <c r="BN162" i="3"/>
  <c r="BO162" i="3"/>
  <c r="BP162" i="3"/>
  <c r="BQ162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BQ163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BN164" i="3"/>
  <c r="BO164" i="3"/>
  <c r="BP164" i="3"/>
  <c r="BQ164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BL165" i="3"/>
  <c r="BM165" i="3"/>
  <c r="BN165" i="3"/>
  <c r="BO165" i="3"/>
  <c r="BP165" i="3"/>
  <c r="BQ165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F166" i="3"/>
  <c r="BG166" i="3"/>
  <c r="BH166" i="3"/>
  <c r="BI166" i="3"/>
  <c r="BJ166" i="3"/>
  <c r="BK166" i="3"/>
  <c r="BL166" i="3"/>
  <c r="BM166" i="3"/>
  <c r="BN166" i="3"/>
  <c r="BO166" i="3"/>
  <c r="BP166" i="3"/>
  <c r="BQ166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BL167" i="3"/>
  <c r="BM167" i="3"/>
  <c r="BN167" i="3"/>
  <c r="BO167" i="3"/>
  <c r="BP167" i="3"/>
  <c r="BQ167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C168" i="3"/>
  <c r="BD168" i="3"/>
  <c r="BE168" i="3"/>
  <c r="BF168" i="3"/>
  <c r="BG168" i="3"/>
  <c r="BH168" i="3"/>
  <c r="BI168" i="3"/>
  <c r="BJ168" i="3"/>
  <c r="BK168" i="3"/>
  <c r="BL168" i="3"/>
  <c r="BM168" i="3"/>
  <c r="BN168" i="3"/>
  <c r="BO168" i="3"/>
  <c r="BP168" i="3"/>
  <c r="BQ168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BL169" i="3"/>
  <c r="BM169" i="3"/>
  <c r="BN169" i="3"/>
  <c r="BO169" i="3"/>
  <c r="BP169" i="3"/>
  <c r="BQ169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C170" i="3"/>
  <c r="BD170" i="3"/>
  <c r="BE170" i="3"/>
  <c r="BF170" i="3"/>
  <c r="BG170" i="3"/>
  <c r="BH170" i="3"/>
  <c r="BI170" i="3"/>
  <c r="BJ170" i="3"/>
  <c r="BK170" i="3"/>
  <c r="BL170" i="3"/>
  <c r="BM170" i="3"/>
  <c r="BN170" i="3"/>
  <c r="BO170" i="3"/>
  <c r="BP170" i="3"/>
  <c r="BQ170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BP171" i="3"/>
  <c r="BQ171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BB172" i="3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P172" i="3"/>
  <c r="BQ172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BB173" i="3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P173" i="3"/>
  <c r="BQ173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P174" i="3"/>
  <c r="BQ174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AW176" i="3"/>
  <c r="AX176" i="3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AW177" i="3"/>
  <c r="AX177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AW178" i="3"/>
  <c r="AX178" i="3"/>
  <c r="AY178" i="3"/>
  <c r="AZ178" i="3"/>
  <c r="BA178" i="3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W179" i="3"/>
  <c r="AX179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AW180" i="3"/>
  <c r="AX180" i="3"/>
  <c r="AY180" i="3"/>
  <c r="AZ180" i="3"/>
  <c r="BA180" i="3"/>
  <c r="BB180" i="3"/>
  <c r="BC180" i="3"/>
  <c r="BD180" i="3"/>
  <c r="BE180" i="3"/>
  <c r="BF180" i="3"/>
  <c r="BG180" i="3"/>
  <c r="BH180" i="3"/>
  <c r="BI180" i="3"/>
  <c r="BJ180" i="3"/>
  <c r="BK180" i="3"/>
  <c r="BL180" i="3"/>
  <c r="BM180" i="3"/>
  <c r="BN180" i="3"/>
  <c r="BO180" i="3"/>
  <c r="BP180" i="3"/>
  <c r="BQ180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BB181" i="3"/>
  <c r="BC181" i="3"/>
  <c r="BD181" i="3"/>
  <c r="BE181" i="3"/>
  <c r="BF181" i="3"/>
  <c r="BG181" i="3"/>
  <c r="BH181" i="3"/>
  <c r="BI181" i="3"/>
  <c r="BJ181" i="3"/>
  <c r="BK181" i="3"/>
  <c r="BL181" i="3"/>
  <c r="BM181" i="3"/>
  <c r="BN181" i="3"/>
  <c r="BO181" i="3"/>
  <c r="BP181" i="3"/>
  <c r="BQ181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AW182" i="3"/>
  <c r="AX182" i="3"/>
  <c r="AY182" i="3"/>
  <c r="AZ182" i="3"/>
  <c r="BA182" i="3"/>
  <c r="BB182" i="3"/>
  <c r="BC182" i="3"/>
  <c r="BD182" i="3"/>
  <c r="BE182" i="3"/>
  <c r="BF182" i="3"/>
  <c r="BG182" i="3"/>
  <c r="BH182" i="3"/>
  <c r="BI182" i="3"/>
  <c r="BJ182" i="3"/>
  <c r="BK182" i="3"/>
  <c r="BL182" i="3"/>
  <c r="BM182" i="3"/>
  <c r="BN182" i="3"/>
  <c r="BO182" i="3"/>
  <c r="BP182" i="3"/>
  <c r="BQ182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BB183" i="3"/>
  <c r="BC183" i="3"/>
  <c r="BD183" i="3"/>
  <c r="BE183" i="3"/>
  <c r="BF183" i="3"/>
  <c r="BG183" i="3"/>
  <c r="BH183" i="3"/>
  <c r="BI183" i="3"/>
  <c r="BJ183" i="3"/>
  <c r="BK183" i="3"/>
  <c r="BL183" i="3"/>
  <c r="BM183" i="3"/>
  <c r="BN183" i="3"/>
  <c r="BO183" i="3"/>
  <c r="BP183" i="3"/>
  <c r="BQ183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AW184" i="3"/>
  <c r="AX184" i="3"/>
  <c r="AY184" i="3"/>
  <c r="AZ184" i="3"/>
  <c r="BA184" i="3"/>
  <c r="BB184" i="3"/>
  <c r="BC184" i="3"/>
  <c r="BD184" i="3"/>
  <c r="BE184" i="3"/>
  <c r="BF184" i="3"/>
  <c r="BG184" i="3"/>
  <c r="BH184" i="3"/>
  <c r="BI184" i="3"/>
  <c r="BJ184" i="3"/>
  <c r="BK184" i="3"/>
  <c r="BL184" i="3"/>
  <c r="BM184" i="3"/>
  <c r="BN184" i="3"/>
  <c r="BO184" i="3"/>
  <c r="BP184" i="3"/>
  <c r="BQ184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AW185" i="3"/>
  <c r="AX185" i="3"/>
  <c r="AY185" i="3"/>
  <c r="AZ185" i="3"/>
  <c r="BA185" i="3"/>
  <c r="BB185" i="3"/>
  <c r="BC185" i="3"/>
  <c r="BD185" i="3"/>
  <c r="BE185" i="3"/>
  <c r="BF185" i="3"/>
  <c r="BG185" i="3"/>
  <c r="BH185" i="3"/>
  <c r="BI185" i="3"/>
  <c r="BJ185" i="3"/>
  <c r="BK185" i="3"/>
  <c r="BL185" i="3"/>
  <c r="BM185" i="3"/>
  <c r="BN185" i="3"/>
  <c r="BO185" i="3"/>
  <c r="BP185" i="3"/>
  <c r="BQ185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AW186" i="3"/>
  <c r="AX186" i="3"/>
  <c r="AY186" i="3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BP186" i="3"/>
  <c r="BQ186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AW187" i="3"/>
  <c r="AX187" i="3"/>
  <c r="AY187" i="3"/>
  <c r="AZ187" i="3"/>
  <c r="BA187" i="3"/>
  <c r="BB187" i="3"/>
  <c r="BC187" i="3"/>
  <c r="BD187" i="3"/>
  <c r="BE187" i="3"/>
  <c r="BF187" i="3"/>
  <c r="BG187" i="3"/>
  <c r="BH187" i="3"/>
  <c r="BI187" i="3"/>
  <c r="BJ187" i="3"/>
  <c r="BK187" i="3"/>
  <c r="BL187" i="3"/>
  <c r="BM187" i="3"/>
  <c r="BN187" i="3"/>
  <c r="BO187" i="3"/>
  <c r="BP187" i="3"/>
  <c r="BQ187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AW188" i="3"/>
  <c r="AX188" i="3"/>
  <c r="AY188" i="3"/>
  <c r="AZ188" i="3"/>
  <c r="BA188" i="3"/>
  <c r="BB188" i="3"/>
  <c r="BC188" i="3"/>
  <c r="BD188" i="3"/>
  <c r="BE188" i="3"/>
  <c r="BF188" i="3"/>
  <c r="BG188" i="3"/>
  <c r="BH188" i="3"/>
  <c r="BI188" i="3"/>
  <c r="BJ188" i="3"/>
  <c r="BK188" i="3"/>
  <c r="BL188" i="3"/>
  <c r="BM188" i="3"/>
  <c r="BN188" i="3"/>
  <c r="BO188" i="3"/>
  <c r="BP188" i="3"/>
  <c r="BQ188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AW189" i="3"/>
  <c r="AX189" i="3"/>
  <c r="AY189" i="3"/>
  <c r="AZ189" i="3"/>
  <c r="BA189" i="3"/>
  <c r="BB189" i="3"/>
  <c r="BC189" i="3"/>
  <c r="BD189" i="3"/>
  <c r="BE189" i="3"/>
  <c r="BF189" i="3"/>
  <c r="BG189" i="3"/>
  <c r="BH189" i="3"/>
  <c r="BI189" i="3"/>
  <c r="BJ189" i="3"/>
  <c r="BK189" i="3"/>
  <c r="BL189" i="3"/>
  <c r="BM189" i="3"/>
  <c r="BN189" i="3"/>
  <c r="BO189" i="3"/>
  <c r="BP189" i="3"/>
  <c r="BQ189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AW190" i="3"/>
  <c r="AX190" i="3"/>
  <c r="AY190" i="3"/>
  <c r="AZ190" i="3"/>
  <c r="BA190" i="3"/>
  <c r="BB190" i="3"/>
  <c r="BC190" i="3"/>
  <c r="BD190" i="3"/>
  <c r="BE190" i="3"/>
  <c r="BF190" i="3"/>
  <c r="BG190" i="3"/>
  <c r="BH190" i="3"/>
  <c r="BI190" i="3"/>
  <c r="BJ190" i="3"/>
  <c r="BK190" i="3"/>
  <c r="BL190" i="3"/>
  <c r="BM190" i="3"/>
  <c r="BN190" i="3"/>
  <c r="BO190" i="3"/>
  <c r="BP190" i="3"/>
  <c r="BQ190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AW191" i="3"/>
  <c r="AX191" i="3"/>
  <c r="AY191" i="3"/>
  <c r="AZ191" i="3"/>
  <c r="BA191" i="3"/>
  <c r="BB191" i="3"/>
  <c r="BC191" i="3"/>
  <c r="BD191" i="3"/>
  <c r="BE191" i="3"/>
  <c r="BF191" i="3"/>
  <c r="BG191" i="3"/>
  <c r="BH191" i="3"/>
  <c r="BI191" i="3"/>
  <c r="BJ191" i="3"/>
  <c r="BK191" i="3"/>
  <c r="BL191" i="3"/>
  <c r="BM191" i="3"/>
  <c r="BN191" i="3"/>
  <c r="BO191" i="3"/>
  <c r="BP191" i="3"/>
  <c r="BQ191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F192" i="3"/>
  <c r="BG192" i="3"/>
  <c r="BH192" i="3"/>
  <c r="BI192" i="3"/>
  <c r="BJ192" i="3"/>
  <c r="BK192" i="3"/>
  <c r="BL192" i="3"/>
  <c r="BM192" i="3"/>
  <c r="BN192" i="3"/>
  <c r="BO192" i="3"/>
  <c r="BP192" i="3"/>
  <c r="BQ192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BB193" i="3"/>
  <c r="BC193" i="3"/>
  <c r="BD193" i="3"/>
  <c r="BE193" i="3"/>
  <c r="BF193" i="3"/>
  <c r="BG193" i="3"/>
  <c r="BH193" i="3"/>
  <c r="BI193" i="3"/>
  <c r="BJ193" i="3"/>
  <c r="BK193" i="3"/>
  <c r="BL193" i="3"/>
  <c r="BM193" i="3"/>
  <c r="BN193" i="3"/>
  <c r="BO193" i="3"/>
  <c r="BP193" i="3"/>
  <c r="BQ193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BB194" i="3"/>
  <c r="BC194" i="3"/>
  <c r="BD194" i="3"/>
  <c r="BE194" i="3"/>
  <c r="BF194" i="3"/>
  <c r="BG194" i="3"/>
  <c r="BH194" i="3"/>
  <c r="BI194" i="3"/>
  <c r="BJ194" i="3"/>
  <c r="BK194" i="3"/>
  <c r="BL194" i="3"/>
  <c r="BM194" i="3"/>
  <c r="BN194" i="3"/>
  <c r="BO194" i="3"/>
  <c r="BP194" i="3"/>
  <c r="BQ194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BP195" i="3"/>
  <c r="BQ195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AW196" i="3"/>
  <c r="AX196" i="3"/>
  <c r="AY196" i="3"/>
  <c r="AZ196" i="3"/>
  <c r="BA196" i="3"/>
  <c r="BB196" i="3"/>
  <c r="BC196" i="3"/>
  <c r="BD196" i="3"/>
  <c r="BE196" i="3"/>
  <c r="BF196" i="3"/>
  <c r="BG196" i="3"/>
  <c r="BH196" i="3"/>
  <c r="BI196" i="3"/>
  <c r="BJ196" i="3"/>
  <c r="BK196" i="3"/>
  <c r="BL196" i="3"/>
  <c r="BM196" i="3"/>
  <c r="BN196" i="3"/>
  <c r="BO196" i="3"/>
  <c r="BP196" i="3"/>
  <c r="BQ196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BB197" i="3"/>
  <c r="BC197" i="3"/>
  <c r="BD197" i="3"/>
  <c r="BE197" i="3"/>
  <c r="BF197" i="3"/>
  <c r="BG197" i="3"/>
  <c r="BH197" i="3"/>
  <c r="BI197" i="3"/>
  <c r="BJ197" i="3"/>
  <c r="BK197" i="3"/>
  <c r="BL197" i="3"/>
  <c r="BM197" i="3"/>
  <c r="BN197" i="3"/>
  <c r="BO197" i="3"/>
  <c r="BP197" i="3"/>
  <c r="BQ197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AW201" i="3"/>
  <c r="AX201" i="3"/>
  <c r="AY201" i="3"/>
  <c r="AZ201" i="3"/>
  <c r="BA201" i="3"/>
  <c r="BB201" i="3"/>
  <c r="BC201" i="3"/>
  <c r="BD201" i="3"/>
  <c r="BE201" i="3"/>
  <c r="BF201" i="3"/>
  <c r="BG201" i="3"/>
  <c r="BH201" i="3"/>
  <c r="BI201" i="3"/>
  <c r="BJ201" i="3"/>
  <c r="BK201" i="3"/>
  <c r="BL201" i="3"/>
  <c r="BM201" i="3"/>
  <c r="BN201" i="3"/>
  <c r="BO201" i="3"/>
  <c r="BP201" i="3"/>
  <c r="BQ201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BB203" i="3"/>
  <c r="BC203" i="3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AW204" i="3"/>
  <c r="AX204" i="3"/>
  <c r="AY204" i="3"/>
  <c r="AZ204" i="3"/>
  <c r="BA204" i="3"/>
  <c r="BB204" i="3"/>
  <c r="BC204" i="3"/>
  <c r="BD204" i="3"/>
  <c r="BE204" i="3"/>
  <c r="BF204" i="3"/>
  <c r="BG204" i="3"/>
  <c r="BH204" i="3"/>
  <c r="BI204" i="3"/>
  <c r="BJ204" i="3"/>
  <c r="BK204" i="3"/>
  <c r="BL204" i="3"/>
  <c r="BM204" i="3"/>
  <c r="BN204" i="3"/>
  <c r="BO204" i="3"/>
  <c r="BP204" i="3"/>
  <c r="BQ204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AW206" i="3"/>
  <c r="AX206" i="3"/>
  <c r="AY206" i="3"/>
  <c r="AZ206" i="3"/>
  <c r="BA206" i="3"/>
  <c r="BB206" i="3"/>
  <c r="BC206" i="3"/>
  <c r="BD206" i="3"/>
  <c r="BE206" i="3"/>
  <c r="BF206" i="3"/>
  <c r="BG206" i="3"/>
  <c r="BH206" i="3"/>
  <c r="BI206" i="3"/>
  <c r="BJ206" i="3"/>
  <c r="BK206" i="3"/>
  <c r="BL206" i="3"/>
  <c r="BM206" i="3"/>
  <c r="BN206" i="3"/>
  <c r="BO206" i="3"/>
  <c r="BP206" i="3"/>
  <c r="BQ206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BB207" i="3"/>
  <c r="BC207" i="3"/>
  <c r="BD207" i="3"/>
  <c r="BE207" i="3"/>
  <c r="BF207" i="3"/>
  <c r="BG207" i="3"/>
  <c r="BH207" i="3"/>
  <c r="BI207" i="3"/>
  <c r="BJ207" i="3"/>
  <c r="BK207" i="3"/>
  <c r="BL207" i="3"/>
  <c r="BM207" i="3"/>
  <c r="BN207" i="3"/>
  <c r="BO207" i="3"/>
  <c r="BP207" i="3"/>
  <c r="BQ207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BB208" i="3"/>
  <c r="BC208" i="3"/>
  <c r="BD208" i="3"/>
  <c r="BE208" i="3"/>
  <c r="BF208" i="3"/>
  <c r="BG208" i="3"/>
  <c r="BH208" i="3"/>
  <c r="BI208" i="3"/>
  <c r="BJ208" i="3"/>
  <c r="BK208" i="3"/>
  <c r="BL208" i="3"/>
  <c r="BM208" i="3"/>
  <c r="BN208" i="3"/>
  <c r="BO208" i="3"/>
  <c r="BP208" i="3"/>
  <c r="BQ208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BB209" i="3"/>
  <c r="BC209" i="3"/>
  <c r="BD209" i="3"/>
  <c r="BE209" i="3"/>
  <c r="BF209" i="3"/>
  <c r="BG209" i="3"/>
  <c r="BH209" i="3"/>
  <c r="BI209" i="3"/>
  <c r="BJ209" i="3"/>
  <c r="BK209" i="3"/>
  <c r="BL209" i="3"/>
  <c r="BM209" i="3"/>
  <c r="BN209" i="3"/>
  <c r="BO209" i="3"/>
  <c r="BP209" i="3"/>
  <c r="BQ209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BB210" i="3"/>
  <c r="BC210" i="3"/>
  <c r="BD210" i="3"/>
  <c r="BE210" i="3"/>
  <c r="BF210" i="3"/>
  <c r="BG210" i="3"/>
  <c r="BH210" i="3"/>
  <c r="BI210" i="3"/>
  <c r="BJ210" i="3"/>
  <c r="BK210" i="3"/>
  <c r="BL210" i="3"/>
  <c r="BM210" i="3"/>
  <c r="BN210" i="3"/>
  <c r="BO210" i="3"/>
  <c r="BP210" i="3"/>
  <c r="BQ210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BB211" i="3"/>
  <c r="BC211" i="3"/>
  <c r="BD211" i="3"/>
  <c r="BE211" i="3"/>
  <c r="BF211" i="3"/>
  <c r="BG211" i="3"/>
  <c r="BH211" i="3"/>
  <c r="BI211" i="3"/>
  <c r="BJ211" i="3"/>
  <c r="BK211" i="3"/>
  <c r="BL211" i="3"/>
  <c r="BM211" i="3"/>
  <c r="BN211" i="3"/>
  <c r="BO211" i="3"/>
  <c r="BP211" i="3"/>
  <c r="BQ211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BB212" i="3"/>
  <c r="BC212" i="3"/>
  <c r="BD212" i="3"/>
  <c r="BE212" i="3"/>
  <c r="BF212" i="3"/>
  <c r="BG212" i="3"/>
  <c r="BH212" i="3"/>
  <c r="BI212" i="3"/>
  <c r="BJ212" i="3"/>
  <c r="BK212" i="3"/>
  <c r="BL212" i="3"/>
  <c r="BM212" i="3"/>
  <c r="BN212" i="3"/>
  <c r="BO212" i="3"/>
  <c r="BP212" i="3"/>
  <c r="BQ212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BB213" i="3"/>
  <c r="BC213" i="3"/>
  <c r="BD213" i="3"/>
  <c r="BE213" i="3"/>
  <c r="BF213" i="3"/>
  <c r="BG213" i="3"/>
  <c r="BH213" i="3"/>
  <c r="BI213" i="3"/>
  <c r="BJ213" i="3"/>
  <c r="BK213" i="3"/>
  <c r="BL213" i="3"/>
  <c r="BM213" i="3"/>
  <c r="BN213" i="3"/>
  <c r="BO213" i="3"/>
  <c r="BP213" i="3"/>
  <c r="BQ213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BB214" i="3"/>
  <c r="BC214" i="3"/>
  <c r="BD214" i="3"/>
  <c r="BE214" i="3"/>
  <c r="BF214" i="3"/>
  <c r="BG214" i="3"/>
  <c r="BH214" i="3"/>
  <c r="BI214" i="3"/>
  <c r="BJ214" i="3"/>
  <c r="BK214" i="3"/>
  <c r="BL214" i="3"/>
  <c r="BM214" i="3"/>
  <c r="BN214" i="3"/>
  <c r="BO214" i="3"/>
  <c r="BP214" i="3"/>
  <c r="BQ214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BP215" i="3"/>
  <c r="BQ215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BB216" i="3"/>
  <c r="BC216" i="3"/>
  <c r="BD216" i="3"/>
  <c r="BE216" i="3"/>
  <c r="BF216" i="3"/>
  <c r="BG216" i="3"/>
  <c r="BH216" i="3"/>
  <c r="BI216" i="3"/>
  <c r="BJ216" i="3"/>
  <c r="BK216" i="3"/>
  <c r="BL216" i="3"/>
  <c r="BM216" i="3"/>
  <c r="BN216" i="3"/>
  <c r="BO216" i="3"/>
  <c r="BP216" i="3"/>
  <c r="BQ216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BB217" i="3"/>
  <c r="BC217" i="3"/>
  <c r="BD217" i="3"/>
  <c r="BE217" i="3"/>
  <c r="BF217" i="3"/>
  <c r="BG217" i="3"/>
  <c r="BH217" i="3"/>
  <c r="BI217" i="3"/>
  <c r="BJ217" i="3"/>
  <c r="BK217" i="3"/>
  <c r="BL217" i="3"/>
  <c r="BM217" i="3"/>
  <c r="BN217" i="3"/>
  <c r="BO217" i="3"/>
  <c r="BP217" i="3"/>
  <c r="BQ217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AW218" i="3"/>
  <c r="AX218" i="3"/>
  <c r="AY218" i="3"/>
  <c r="AZ218" i="3"/>
  <c r="BA218" i="3"/>
  <c r="BB218" i="3"/>
  <c r="BC218" i="3"/>
  <c r="BD218" i="3"/>
  <c r="BE218" i="3"/>
  <c r="BF218" i="3"/>
  <c r="BG218" i="3"/>
  <c r="BH218" i="3"/>
  <c r="BI218" i="3"/>
  <c r="BJ218" i="3"/>
  <c r="BK218" i="3"/>
  <c r="BL218" i="3"/>
  <c r="BM218" i="3"/>
  <c r="BN218" i="3"/>
  <c r="BO218" i="3"/>
  <c r="BP218" i="3"/>
  <c r="BQ218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AW220" i="3"/>
  <c r="AX220" i="3"/>
  <c r="AY220" i="3"/>
  <c r="AZ220" i="3"/>
  <c r="BA220" i="3"/>
  <c r="BB220" i="3"/>
  <c r="BC220" i="3"/>
  <c r="BD220" i="3"/>
  <c r="BE220" i="3"/>
  <c r="BF220" i="3"/>
  <c r="BG220" i="3"/>
  <c r="BH220" i="3"/>
  <c r="BI220" i="3"/>
  <c r="BJ220" i="3"/>
  <c r="BK220" i="3"/>
  <c r="BL220" i="3"/>
  <c r="BM220" i="3"/>
  <c r="BN220" i="3"/>
  <c r="BO220" i="3"/>
  <c r="BP220" i="3"/>
  <c r="BQ220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AW221" i="3"/>
  <c r="AX221" i="3"/>
  <c r="AY221" i="3"/>
  <c r="AZ221" i="3"/>
  <c r="BA221" i="3"/>
  <c r="BB221" i="3"/>
  <c r="BC221" i="3"/>
  <c r="BD221" i="3"/>
  <c r="BE221" i="3"/>
  <c r="BF221" i="3"/>
  <c r="BG221" i="3"/>
  <c r="BH221" i="3"/>
  <c r="BI221" i="3"/>
  <c r="BJ221" i="3"/>
  <c r="BK221" i="3"/>
  <c r="BL221" i="3"/>
  <c r="BM221" i="3"/>
  <c r="BN221" i="3"/>
  <c r="BO221" i="3"/>
  <c r="BP221" i="3"/>
  <c r="BQ221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BB222" i="3"/>
  <c r="BC222" i="3"/>
  <c r="BD222" i="3"/>
  <c r="BE222" i="3"/>
  <c r="BF222" i="3"/>
  <c r="BG222" i="3"/>
  <c r="BH222" i="3"/>
  <c r="BI222" i="3"/>
  <c r="BJ222" i="3"/>
  <c r="BK222" i="3"/>
  <c r="BL222" i="3"/>
  <c r="BM222" i="3"/>
  <c r="BN222" i="3"/>
  <c r="BO222" i="3"/>
  <c r="BP222" i="3"/>
  <c r="BQ222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AW223" i="3"/>
  <c r="AX223" i="3"/>
  <c r="AY223" i="3"/>
  <c r="AZ223" i="3"/>
  <c r="BA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BN223" i="3"/>
  <c r="BO223" i="3"/>
  <c r="BP223" i="3"/>
  <c r="BQ223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AW224" i="3"/>
  <c r="AX224" i="3"/>
  <c r="AY224" i="3"/>
  <c r="AZ224" i="3"/>
  <c r="BA224" i="3"/>
  <c r="BB224" i="3"/>
  <c r="BC224" i="3"/>
  <c r="BD224" i="3"/>
  <c r="BE224" i="3"/>
  <c r="BF224" i="3"/>
  <c r="BG224" i="3"/>
  <c r="BH224" i="3"/>
  <c r="BI224" i="3"/>
  <c r="BJ224" i="3"/>
  <c r="BK224" i="3"/>
  <c r="BL224" i="3"/>
  <c r="BM224" i="3"/>
  <c r="BN224" i="3"/>
  <c r="BO224" i="3"/>
  <c r="BP224" i="3"/>
  <c r="BQ224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BB225" i="3"/>
  <c r="BC225" i="3"/>
  <c r="BD225" i="3"/>
  <c r="BE225" i="3"/>
  <c r="BF225" i="3"/>
  <c r="BG225" i="3"/>
  <c r="BH225" i="3"/>
  <c r="BI225" i="3"/>
  <c r="BJ225" i="3"/>
  <c r="BK225" i="3"/>
  <c r="BL225" i="3"/>
  <c r="BM225" i="3"/>
  <c r="BN225" i="3"/>
  <c r="BO225" i="3"/>
  <c r="BP225" i="3"/>
  <c r="BQ225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BB226" i="3"/>
  <c r="BC226" i="3"/>
  <c r="BD226" i="3"/>
  <c r="BE226" i="3"/>
  <c r="BF226" i="3"/>
  <c r="BG226" i="3"/>
  <c r="BH226" i="3"/>
  <c r="BI226" i="3"/>
  <c r="BJ226" i="3"/>
  <c r="BK226" i="3"/>
  <c r="BL226" i="3"/>
  <c r="BM226" i="3"/>
  <c r="BN226" i="3"/>
  <c r="BO226" i="3"/>
  <c r="BP226" i="3"/>
  <c r="BQ226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AW227" i="3"/>
  <c r="AX227" i="3"/>
  <c r="AY227" i="3"/>
  <c r="AZ227" i="3"/>
  <c r="BA227" i="3"/>
  <c r="BB227" i="3"/>
  <c r="BC227" i="3"/>
  <c r="BD227" i="3"/>
  <c r="BE227" i="3"/>
  <c r="BF227" i="3"/>
  <c r="BG227" i="3"/>
  <c r="BH227" i="3"/>
  <c r="BI227" i="3"/>
  <c r="BJ227" i="3"/>
  <c r="BK227" i="3"/>
  <c r="BL227" i="3"/>
  <c r="BM227" i="3"/>
  <c r="BN227" i="3"/>
  <c r="BO227" i="3"/>
  <c r="BP227" i="3"/>
  <c r="BQ227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BB228" i="3"/>
  <c r="BC228" i="3"/>
  <c r="BD228" i="3"/>
  <c r="BE228" i="3"/>
  <c r="BF228" i="3"/>
  <c r="BG228" i="3"/>
  <c r="BH228" i="3"/>
  <c r="BI228" i="3"/>
  <c r="BJ228" i="3"/>
  <c r="BK228" i="3"/>
  <c r="BL228" i="3"/>
  <c r="BM228" i="3"/>
  <c r="BN228" i="3"/>
  <c r="BO228" i="3"/>
  <c r="BP228" i="3"/>
  <c r="BQ228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BB229" i="3"/>
  <c r="BC229" i="3"/>
  <c r="BD229" i="3"/>
  <c r="BE229" i="3"/>
  <c r="BF229" i="3"/>
  <c r="BG229" i="3"/>
  <c r="BH229" i="3"/>
  <c r="BI229" i="3"/>
  <c r="BJ229" i="3"/>
  <c r="BK229" i="3"/>
  <c r="BL229" i="3"/>
  <c r="BM229" i="3"/>
  <c r="BN229" i="3"/>
  <c r="BO229" i="3"/>
  <c r="BP229" i="3"/>
  <c r="BQ229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BB230" i="3"/>
  <c r="BC230" i="3"/>
  <c r="BD230" i="3"/>
  <c r="BE230" i="3"/>
  <c r="BF230" i="3"/>
  <c r="BG230" i="3"/>
  <c r="BH230" i="3"/>
  <c r="BI230" i="3"/>
  <c r="BJ230" i="3"/>
  <c r="BK230" i="3"/>
  <c r="BL230" i="3"/>
  <c r="BM230" i="3"/>
  <c r="BN230" i="3"/>
  <c r="BO230" i="3"/>
  <c r="BP230" i="3"/>
  <c r="BQ230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BB231" i="3"/>
  <c r="BC231" i="3"/>
  <c r="BD231" i="3"/>
  <c r="BE231" i="3"/>
  <c r="BF231" i="3"/>
  <c r="BG231" i="3"/>
  <c r="BH231" i="3"/>
  <c r="BI231" i="3"/>
  <c r="BJ231" i="3"/>
  <c r="BK231" i="3"/>
  <c r="BL231" i="3"/>
  <c r="BM231" i="3"/>
  <c r="BN231" i="3"/>
  <c r="BO231" i="3"/>
  <c r="BP231" i="3"/>
  <c r="BQ231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BB232" i="3"/>
  <c r="BC232" i="3"/>
  <c r="BD232" i="3"/>
  <c r="BE232" i="3"/>
  <c r="BF232" i="3"/>
  <c r="BG232" i="3"/>
  <c r="BH232" i="3"/>
  <c r="BI232" i="3"/>
  <c r="BJ232" i="3"/>
  <c r="BK232" i="3"/>
  <c r="BL232" i="3"/>
  <c r="BM232" i="3"/>
  <c r="BN232" i="3"/>
  <c r="BO232" i="3"/>
  <c r="BP232" i="3"/>
  <c r="BQ232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BB233" i="3"/>
  <c r="BC233" i="3"/>
  <c r="BD233" i="3"/>
  <c r="BE233" i="3"/>
  <c r="BF233" i="3"/>
  <c r="BG233" i="3"/>
  <c r="BH233" i="3"/>
  <c r="BI233" i="3"/>
  <c r="BJ233" i="3"/>
  <c r="BK233" i="3"/>
  <c r="BL233" i="3"/>
  <c r="BM233" i="3"/>
  <c r="BN233" i="3"/>
  <c r="BO233" i="3"/>
  <c r="BP233" i="3"/>
  <c r="BQ233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BB234" i="3"/>
  <c r="BC234" i="3"/>
  <c r="BD234" i="3"/>
  <c r="BE234" i="3"/>
  <c r="BF234" i="3"/>
  <c r="BG234" i="3"/>
  <c r="BH234" i="3"/>
  <c r="BI234" i="3"/>
  <c r="BJ234" i="3"/>
  <c r="BK234" i="3"/>
  <c r="BL234" i="3"/>
  <c r="BM234" i="3"/>
  <c r="BN234" i="3"/>
  <c r="BO234" i="3"/>
  <c r="BP234" i="3"/>
  <c r="BQ234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W235" i="3"/>
  <c r="AX235" i="3"/>
  <c r="AY235" i="3"/>
  <c r="AZ235" i="3"/>
  <c r="BA235" i="3"/>
  <c r="BB235" i="3"/>
  <c r="BC235" i="3"/>
  <c r="BD235" i="3"/>
  <c r="BE235" i="3"/>
  <c r="BF235" i="3"/>
  <c r="BG235" i="3"/>
  <c r="BH235" i="3"/>
  <c r="BI235" i="3"/>
  <c r="BJ235" i="3"/>
  <c r="BK235" i="3"/>
  <c r="BL235" i="3"/>
  <c r="BM235" i="3"/>
  <c r="BN235" i="3"/>
  <c r="BO235" i="3"/>
  <c r="BP235" i="3"/>
  <c r="BQ235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BB236" i="3"/>
  <c r="BC236" i="3"/>
  <c r="BD236" i="3"/>
  <c r="BE236" i="3"/>
  <c r="BF236" i="3"/>
  <c r="BG236" i="3"/>
  <c r="BH236" i="3"/>
  <c r="BI236" i="3"/>
  <c r="BJ236" i="3"/>
  <c r="BK236" i="3"/>
  <c r="BL236" i="3"/>
  <c r="BM236" i="3"/>
  <c r="BN236" i="3"/>
  <c r="BO236" i="3"/>
  <c r="BP236" i="3"/>
  <c r="BQ236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BB237" i="3"/>
  <c r="BC237" i="3"/>
  <c r="BD237" i="3"/>
  <c r="BE237" i="3"/>
  <c r="BF237" i="3"/>
  <c r="BG237" i="3"/>
  <c r="BH237" i="3"/>
  <c r="BI237" i="3"/>
  <c r="BJ237" i="3"/>
  <c r="BK237" i="3"/>
  <c r="BL237" i="3"/>
  <c r="BM237" i="3"/>
  <c r="BN237" i="3"/>
  <c r="BO237" i="3"/>
  <c r="BP237" i="3"/>
  <c r="BQ237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AW238" i="3"/>
  <c r="AX238" i="3"/>
  <c r="AY238" i="3"/>
  <c r="AZ238" i="3"/>
  <c r="BA238" i="3"/>
  <c r="BB238" i="3"/>
  <c r="BC238" i="3"/>
  <c r="BD238" i="3"/>
  <c r="BE238" i="3"/>
  <c r="BF238" i="3"/>
  <c r="BG238" i="3"/>
  <c r="BH238" i="3"/>
  <c r="BI238" i="3"/>
  <c r="BJ238" i="3"/>
  <c r="BK238" i="3"/>
  <c r="BL238" i="3"/>
  <c r="BM238" i="3"/>
  <c r="BN238" i="3"/>
  <c r="BO238" i="3"/>
  <c r="BP238" i="3"/>
  <c r="BQ238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AW239" i="3"/>
  <c r="AX239" i="3"/>
  <c r="AY239" i="3"/>
  <c r="AZ239" i="3"/>
  <c r="BA239" i="3"/>
  <c r="BB239" i="3"/>
  <c r="BC239" i="3"/>
  <c r="BD239" i="3"/>
  <c r="BE239" i="3"/>
  <c r="BF239" i="3"/>
  <c r="BG239" i="3"/>
  <c r="BH239" i="3"/>
  <c r="BI239" i="3"/>
  <c r="BJ239" i="3"/>
  <c r="BK239" i="3"/>
  <c r="BL239" i="3"/>
  <c r="BM239" i="3"/>
  <c r="BN239" i="3"/>
  <c r="BO239" i="3"/>
  <c r="BP239" i="3"/>
  <c r="BQ239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AW240" i="3"/>
  <c r="AX240" i="3"/>
  <c r="AY240" i="3"/>
  <c r="AZ240" i="3"/>
  <c r="BA240" i="3"/>
  <c r="BB240" i="3"/>
  <c r="BC240" i="3"/>
  <c r="BD240" i="3"/>
  <c r="BE240" i="3"/>
  <c r="BF240" i="3"/>
  <c r="BG240" i="3"/>
  <c r="BH240" i="3"/>
  <c r="BI240" i="3"/>
  <c r="BJ240" i="3"/>
  <c r="BK240" i="3"/>
  <c r="BL240" i="3"/>
  <c r="BM240" i="3"/>
  <c r="BN240" i="3"/>
  <c r="BO240" i="3"/>
  <c r="BP240" i="3"/>
  <c r="BQ240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AW241" i="3"/>
  <c r="AX241" i="3"/>
  <c r="AY241" i="3"/>
  <c r="AZ241" i="3"/>
  <c r="BA241" i="3"/>
  <c r="BB241" i="3"/>
  <c r="BC241" i="3"/>
  <c r="BD241" i="3"/>
  <c r="BE241" i="3"/>
  <c r="BF241" i="3"/>
  <c r="BG241" i="3"/>
  <c r="BH241" i="3"/>
  <c r="BI241" i="3"/>
  <c r="BJ241" i="3"/>
  <c r="BK241" i="3"/>
  <c r="BL241" i="3"/>
  <c r="BM241" i="3"/>
  <c r="BN241" i="3"/>
  <c r="BO241" i="3"/>
  <c r="BP241" i="3"/>
  <c r="BQ241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AW242" i="3"/>
  <c r="AX242" i="3"/>
  <c r="AY242" i="3"/>
  <c r="AZ242" i="3"/>
  <c r="BA242" i="3"/>
  <c r="BB242" i="3"/>
  <c r="BC242" i="3"/>
  <c r="BD242" i="3"/>
  <c r="BE242" i="3"/>
  <c r="BF242" i="3"/>
  <c r="BG242" i="3"/>
  <c r="BH242" i="3"/>
  <c r="BI242" i="3"/>
  <c r="BJ242" i="3"/>
  <c r="BK242" i="3"/>
  <c r="BL242" i="3"/>
  <c r="BM242" i="3"/>
  <c r="BN242" i="3"/>
  <c r="BO242" i="3"/>
  <c r="BP242" i="3"/>
  <c r="BQ242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AW243" i="3"/>
  <c r="AX243" i="3"/>
  <c r="AY243" i="3"/>
  <c r="AZ243" i="3"/>
  <c r="BA243" i="3"/>
  <c r="BB243" i="3"/>
  <c r="BC243" i="3"/>
  <c r="BD243" i="3"/>
  <c r="BE243" i="3"/>
  <c r="BF243" i="3"/>
  <c r="BG243" i="3"/>
  <c r="BH243" i="3"/>
  <c r="BI243" i="3"/>
  <c r="BJ243" i="3"/>
  <c r="BK243" i="3"/>
  <c r="BL243" i="3"/>
  <c r="BM243" i="3"/>
  <c r="BN243" i="3"/>
  <c r="BO243" i="3"/>
  <c r="BP243" i="3"/>
  <c r="BQ243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AW244" i="3"/>
  <c r="AX244" i="3"/>
  <c r="AY244" i="3"/>
  <c r="AZ244" i="3"/>
  <c r="BA244" i="3"/>
  <c r="BB244" i="3"/>
  <c r="BC244" i="3"/>
  <c r="BD244" i="3"/>
  <c r="BE244" i="3"/>
  <c r="BF244" i="3"/>
  <c r="BG244" i="3"/>
  <c r="BH244" i="3"/>
  <c r="BI244" i="3"/>
  <c r="BJ244" i="3"/>
  <c r="BK244" i="3"/>
  <c r="BL244" i="3"/>
  <c r="BM244" i="3"/>
  <c r="BN244" i="3"/>
  <c r="BO244" i="3"/>
  <c r="BP244" i="3"/>
  <c r="BQ244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AW245" i="3"/>
  <c r="AX245" i="3"/>
  <c r="AY245" i="3"/>
  <c r="AZ245" i="3"/>
  <c r="BA245" i="3"/>
  <c r="BB245" i="3"/>
  <c r="BC245" i="3"/>
  <c r="BD245" i="3"/>
  <c r="BE245" i="3"/>
  <c r="BF245" i="3"/>
  <c r="BG245" i="3"/>
  <c r="BH245" i="3"/>
  <c r="BI245" i="3"/>
  <c r="BJ245" i="3"/>
  <c r="BK245" i="3"/>
  <c r="BL245" i="3"/>
  <c r="BM245" i="3"/>
  <c r="BN245" i="3"/>
  <c r="BO245" i="3"/>
  <c r="BP245" i="3"/>
  <c r="BQ245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AW246" i="3"/>
  <c r="AX246" i="3"/>
  <c r="AY246" i="3"/>
  <c r="AZ246" i="3"/>
  <c r="BA246" i="3"/>
  <c r="BB246" i="3"/>
  <c r="BC246" i="3"/>
  <c r="BD246" i="3"/>
  <c r="BE246" i="3"/>
  <c r="BF246" i="3"/>
  <c r="BG246" i="3"/>
  <c r="BH246" i="3"/>
  <c r="BI246" i="3"/>
  <c r="BJ246" i="3"/>
  <c r="BK246" i="3"/>
  <c r="BL246" i="3"/>
  <c r="BM246" i="3"/>
  <c r="BN246" i="3"/>
  <c r="BO246" i="3"/>
  <c r="BP246" i="3"/>
  <c r="BQ246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AW247" i="3"/>
  <c r="AX247" i="3"/>
  <c r="AY247" i="3"/>
  <c r="AZ247" i="3"/>
  <c r="BA247" i="3"/>
  <c r="BB247" i="3"/>
  <c r="BC247" i="3"/>
  <c r="BD247" i="3"/>
  <c r="BE247" i="3"/>
  <c r="BF247" i="3"/>
  <c r="BG247" i="3"/>
  <c r="BH247" i="3"/>
  <c r="BI247" i="3"/>
  <c r="BJ247" i="3"/>
  <c r="BK247" i="3"/>
  <c r="BL247" i="3"/>
  <c r="BM247" i="3"/>
  <c r="BN247" i="3"/>
  <c r="BO247" i="3"/>
  <c r="BP247" i="3"/>
  <c r="BQ247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AW248" i="3"/>
  <c r="AX248" i="3"/>
  <c r="AY248" i="3"/>
  <c r="AZ248" i="3"/>
  <c r="BA248" i="3"/>
  <c r="BB248" i="3"/>
  <c r="BC248" i="3"/>
  <c r="BD248" i="3"/>
  <c r="BE248" i="3"/>
  <c r="BF248" i="3"/>
  <c r="BG248" i="3"/>
  <c r="BH248" i="3"/>
  <c r="BI248" i="3"/>
  <c r="BJ248" i="3"/>
  <c r="BK248" i="3"/>
  <c r="BL248" i="3"/>
  <c r="BM248" i="3"/>
  <c r="BN248" i="3"/>
  <c r="BO248" i="3"/>
  <c r="BP248" i="3"/>
  <c r="BQ248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AW249" i="3"/>
  <c r="AX249" i="3"/>
  <c r="AY249" i="3"/>
  <c r="AZ249" i="3"/>
  <c r="BA249" i="3"/>
  <c r="BB249" i="3"/>
  <c r="BC249" i="3"/>
  <c r="BD249" i="3"/>
  <c r="BE249" i="3"/>
  <c r="BF249" i="3"/>
  <c r="BG249" i="3"/>
  <c r="BH249" i="3"/>
  <c r="BI249" i="3"/>
  <c r="BJ249" i="3"/>
  <c r="BK249" i="3"/>
  <c r="BL249" i="3"/>
  <c r="BM249" i="3"/>
  <c r="BN249" i="3"/>
  <c r="BO249" i="3"/>
  <c r="BP249" i="3"/>
  <c r="BQ249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AW250" i="3"/>
  <c r="AX250" i="3"/>
  <c r="AY250" i="3"/>
  <c r="AZ250" i="3"/>
  <c r="BA250" i="3"/>
  <c r="BB250" i="3"/>
  <c r="BC250" i="3"/>
  <c r="BD250" i="3"/>
  <c r="BE250" i="3"/>
  <c r="BF250" i="3"/>
  <c r="BG250" i="3"/>
  <c r="BH250" i="3"/>
  <c r="BI250" i="3"/>
  <c r="BJ250" i="3"/>
  <c r="BK250" i="3"/>
  <c r="BL250" i="3"/>
  <c r="BM250" i="3"/>
  <c r="BN250" i="3"/>
  <c r="BO250" i="3"/>
  <c r="BP250" i="3"/>
  <c r="BQ250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Q251" i="3"/>
  <c r="R251" i="3"/>
  <c r="S251" i="3"/>
  <c r="T251" i="3"/>
  <c r="U251" i="3"/>
  <c r="V251" i="3"/>
  <c r="W251" i="3"/>
  <c r="X251" i="3"/>
  <c r="Y251" i="3"/>
  <c r="Z251" i="3"/>
  <c r="AA251" i="3"/>
  <c r="AB251" i="3"/>
  <c r="AC251" i="3"/>
  <c r="AD251" i="3"/>
  <c r="AE251" i="3"/>
  <c r="AF251" i="3"/>
  <c r="AG251" i="3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AW251" i="3"/>
  <c r="AX251" i="3"/>
  <c r="AY251" i="3"/>
  <c r="AZ251" i="3"/>
  <c r="BA251" i="3"/>
  <c r="BB251" i="3"/>
  <c r="BC251" i="3"/>
  <c r="BD251" i="3"/>
  <c r="BE251" i="3"/>
  <c r="BF251" i="3"/>
  <c r="BG251" i="3"/>
  <c r="BH251" i="3"/>
  <c r="BI251" i="3"/>
  <c r="BJ251" i="3"/>
  <c r="BK251" i="3"/>
  <c r="BL251" i="3"/>
  <c r="BM251" i="3"/>
  <c r="BN251" i="3"/>
  <c r="BO251" i="3"/>
  <c r="BP251" i="3"/>
  <c r="BQ251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AA252" i="3"/>
  <c r="AB252" i="3"/>
  <c r="AC252" i="3"/>
  <c r="AD252" i="3"/>
  <c r="AE252" i="3"/>
  <c r="AF252" i="3"/>
  <c r="AG252" i="3"/>
  <c r="AH252" i="3"/>
  <c r="AI252" i="3"/>
  <c r="AJ252" i="3"/>
  <c r="AK252" i="3"/>
  <c r="AL252" i="3"/>
  <c r="AM252" i="3"/>
  <c r="AN252" i="3"/>
  <c r="AO252" i="3"/>
  <c r="AP252" i="3"/>
  <c r="AQ252" i="3"/>
  <c r="AR252" i="3"/>
  <c r="AS252" i="3"/>
  <c r="AT252" i="3"/>
  <c r="AU252" i="3"/>
  <c r="AV252" i="3"/>
  <c r="AW252" i="3"/>
  <c r="AX252" i="3"/>
  <c r="AY252" i="3"/>
  <c r="AZ252" i="3"/>
  <c r="BA252" i="3"/>
  <c r="BB252" i="3"/>
  <c r="BC252" i="3"/>
  <c r="BD252" i="3"/>
  <c r="BE252" i="3"/>
  <c r="BF252" i="3"/>
  <c r="BG252" i="3"/>
  <c r="BH252" i="3"/>
  <c r="BI252" i="3"/>
  <c r="BJ252" i="3"/>
  <c r="BK252" i="3"/>
  <c r="BL252" i="3"/>
  <c r="BM252" i="3"/>
  <c r="BN252" i="3"/>
  <c r="BO252" i="3"/>
  <c r="BP252" i="3"/>
  <c r="BQ252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AA253" i="3"/>
  <c r="AB253" i="3"/>
  <c r="AC253" i="3"/>
  <c r="AD253" i="3"/>
  <c r="AE253" i="3"/>
  <c r="AF253" i="3"/>
  <c r="AG253" i="3"/>
  <c r="AH253" i="3"/>
  <c r="AI253" i="3"/>
  <c r="AJ253" i="3"/>
  <c r="AK253" i="3"/>
  <c r="AL253" i="3"/>
  <c r="AM253" i="3"/>
  <c r="AN253" i="3"/>
  <c r="AO253" i="3"/>
  <c r="AP253" i="3"/>
  <c r="AQ253" i="3"/>
  <c r="AR253" i="3"/>
  <c r="AS253" i="3"/>
  <c r="AT253" i="3"/>
  <c r="AU253" i="3"/>
  <c r="AV253" i="3"/>
  <c r="AW253" i="3"/>
  <c r="AX253" i="3"/>
  <c r="AY253" i="3"/>
  <c r="AZ253" i="3"/>
  <c r="BA253" i="3"/>
  <c r="BB253" i="3"/>
  <c r="BC253" i="3"/>
  <c r="BD253" i="3"/>
  <c r="BE253" i="3"/>
  <c r="BF253" i="3"/>
  <c r="BG253" i="3"/>
  <c r="BH253" i="3"/>
  <c r="BI253" i="3"/>
  <c r="BJ253" i="3"/>
  <c r="BK253" i="3"/>
  <c r="BL253" i="3"/>
  <c r="BM253" i="3"/>
  <c r="BN253" i="3"/>
  <c r="BO253" i="3"/>
  <c r="BP253" i="3"/>
  <c r="BQ253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AA254" i="3"/>
  <c r="AB254" i="3"/>
  <c r="AC254" i="3"/>
  <c r="AD254" i="3"/>
  <c r="AE254" i="3"/>
  <c r="AF254" i="3"/>
  <c r="AG254" i="3"/>
  <c r="AH254" i="3"/>
  <c r="AI254" i="3"/>
  <c r="AJ254" i="3"/>
  <c r="AK254" i="3"/>
  <c r="AL254" i="3"/>
  <c r="AM254" i="3"/>
  <c r="AN254" i="3"/>
  <c r="AO254" i="3"/>
  <c r="AP254" i="3"/>
  <c r="AQ254" i="3"/>
  <c r="AR254" i="3"/>
  <c r="AS254" i="3"/>
  <c r="AT254" i="3"/>
  <c r="AU254" i="3"/>
  <c r="AV254" i="3"/>
  <c r="AW254" i="3"/>
  <c r="AX254" i="3"/>
  <c r="AY254" i="3"/>
  <c r="AZ254" i="3"/>
  <c r="BA254" i="3"/>
  <c r="BB254" i="3"/>
  <c r="BC254" i="3"/>
  <c r="BD254" i="3"/>
  <c r="BE254" i="3"/>
  <c r="BF254" i="3"/>
  <c r="BG254" i="3"/>
  <c r="BH254" i="3"/>
  <c r="BI254" i="3"/>
  <c r="BJ254" i="3"/>
  <c r="BK254" i="3"/>
  <c r="BL254" i="3"/>
  <c r="BM254" i="3"/>
  <c r="BN254" i="3"/>
  <c r="BO254" i="3"/>
  <c r="BP254" i="3"/>
  <c r="BQ254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AA255" i="3"/>
  <c r="AB255" i="3"/>
  <c r="AC255" i="3"/>
  <c r="AD255" i="3"/>
  <c r="AE255" i="3"/>
  <c r="AF255" i="3"/>
  <c r="AG255" i="3"/>
  <c r="AH255" i="3"/>
  <c r="AI255" i="3"/>
  <c r="AJ255" i="3"/>
  <c r="AK255" i="3"/>
  <c r="AL255" i="3"/>
  <c r="AM255" i="3"/>
  <c r="AN255" i="3"/>
  <c r="AO255" i="3"/>
  <c r="AP255" i="3"/>
  <c r="AQ255" i="3"/>
  <c r="AR255" i="3"/>
  <c r="AS255" i="3"/>
  <c r="AT255" i="3"/>
  <c r="AU255" i="3"/>
  <c r="AV255" i="3"/>
  <c r="AW255" i="3"/>
  <c r="AX255" i="3"/>
  <c r="AY255" i="3"/>
  <c r="AZ255" i="3"/>
  <c r="BA255" i="3"/>
  <c r="BB255" i="3"/>
  <c r="BC255" i="3"/>
  <c r="BD255" i="3"/>
  <c r="BE255" i="3"/>
  <c r="BF255" i="3"/>
  <c r="BG255" i="3"/>
  <c r="BH255" i="3"/>
  <c r="BI255" i="3"/>
  <c r="BJ255" i="3"/>
  <c r="BK255" i="3"/>
  <c r="BL255" i="3"/>
  <c r="BM255" i="3"/>
  <c r="BN255" i="3"/>
  <c r="BO255" i="3"/>
  <c r="BP255" i="3"/>
  <c r="BQ255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AA256" i="3"/>
  <c r="AB256" i="3"/>
  <c r="AC256" i="3"/>
  <c r="AD256" i="3"/>
  <c r="AE256" i="3"/>
  <c r="AF256" i="3"/>
  <c r="AG256" i="3"/>
  <c r="AH256" i="3"/>
  <c r="AI256" i="3"/>
  <c r="AJ256" i="3"/>
  <c r="AK256" i="3"/>
  <c r="AL256" i="3"/>
  <c r="AM256" i="3"/>
  <c r="AN256" i="3"/>
  <c r="AO256" i="3"/>
  <c r="AP256" i="3"/>
  <c r="AQ256" i="3"/>
  <c r="AR256" i="3"/>
  <c r="AS256" i="3"/>
  <c r="AT256" i="3"/>
  <c r="AU256" i="3"/>
  <c r="AV256" i="3"/>
  <c r="AW256" i="3"/>
  <c r="AX256" i="3"/>
  <c r="AY256" i="3"/>
  <c r="AZ256" i="3"/>
  <c r="BA256" i="3"/>
  <c r="BB256" i="3"/>
  <c r="BC256" i="3"/>
  <c r="BD256" i="3"/>
  <c r="BE256" i="3"/>
  <c r="BF256" i="3"/>
  <c r="BG256" i="3"/>
  <c r="BH256" i="3"/>
  <c r="BI256" i="3"/>
  <c r="BJ256" i="3"/>
  <c r="BK256" i="3"/>
  <c r="BL256" i="3"/>
  <c r="BM256" i="3"/>
  <c r="BN256" i="3"/>
  <c r="BO256" i="3"/>
  <c r="BP256" i="3"/>
  <c r="BQ256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AA257" i="3"/>
  <c r="AB257" i="3"/>
  <c r="AC257" i="3"/>
  <c r="AD257" i="3"/>
  <c r="AE257" i="3"/>
  <c r="AF257" i="3"/>
  <c r="AG257" i="3"/>
  <c r="AH257" i="3"/>
  <c r="AI257" i="3"/>
  <c r="AJ257" i="3"/>
  <c r="AK257" i="3"/>
  <c r="AL257" i="3"/>
  <c r="AM257" i="3"/>
  <c r="AN257" i="3"/>
  <c r="AO257" i="3"/>
  <c r="AP257" i="3"/>
  <c r="AQ257" i="3"/>
  <c r="AR257" i="3"/>
  <c r="AS257" i="3"/>
  <c r="AT257" i="3"/>
  <c r="AU257" i="3"/>
  <c r="AV257" i="3"/>
  <c r="AW257" i="3"/>
  <c r="AX257" i="3"/>
  <c r="AY257" i="3"/>
  <c r="AZ257" i="3"/>
  <c r="BA257" i="3"/>
  <c r="BB257" i="3"/>
  <c r="BC257" i="3"/>
  <c r="BD257" i="3"/>
  <c r="BE257" i="3"/>
  <c r="BF257" i="3"/>
  <c r="BG257" i="3"/>
  <c r="BH257" i="3"/>
  <c r="BI257" i="3"/>
  <c r="BJ257" i="3"/>
  <c r="BK257" i="3"/>
  <c r="BL257" i="3"/>
  <c r="BM257" i="3"/>
  <c r="BN257" i="3"/>
  <c r="BO257" i="3"/>
  <c r="BP257" i="3"/>
  <c r="BQ257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R258" i="3"/>
  <c r="S258" i="3"/>
  <c r="T258" i="3"/>
  <c r="U258" i="3"/>
  <c r="V258" i="3"/>
  <c r="W258" i="3"/>
  <c r="X258" i="3"/>
  <c r="Y258" i="3"/>
  <c r="Z258" i="3"/>
  <c r="AA258" i="3"/>
  <c r="AB258" i="3"/>
  <c r="AC258" i="3"/>
  <c r="AD258" i="3"/>
  <c r="AE258" i="3"/>
  <c r="AF258" i="3"/>
  <c r="AG258" i="3"/>
  <c r="AH258" i="3"/>
  <c r="AI258" i="3"/>
  <c r="AJ258" i="3"/>
  <c r="AK258" i="3"/>
  <c r="AL258" i="3"/>
  <c r="AM258" i="3"/>
  <c r="AN258" i="3"/>
  <c r="AO258" i="3"/>
  <c r="AP258" i="3"/>
  <c r="AQ258" i="3"/>
  <c r="AR258" i="3"/>
  <c r="AS258" i="3"/>
  <c r="AT258" i="3"/>
  <c r="AU258" i="3"/>
  <c r="AV258" i="3"/>
  <c r="AW258" i="3"/>
  <c r="AX258" i="3"/>
  <c r="AY258" i="3"/>
  <c r="AZ258" i="3"/>
  <c r="BA258" i="3"/>
  <c r="BB258" i="3"/>
  <c r="BC258" i="3"/>
  <c r="BD258" i="3"/>
  <c r="BE258" i="3"/>
  <c r="BF258" i="3"/>
  <c r="BG258" i="3"/>
  <c r="BH258" i="3"/>
  <c r="BI258" i="3"/>
  <c r="BJ258" i="3"/>
  <c r="BK258" i="3"/>
  <c r="BL258" i="3"/>
  <c r="BM258" i="3"/>
  <c r="BN258" i="3"/>
  <c r="BO258" i="3"/>
  <c r="BP258" i="3"/>
  <c r="BQ258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R259" i="3"/>
  <c r="S259" i="3"/>
  <c r="T259" i="3"/>
  <c r="U259" i="3"/>
  <c r="V259" i="3"/>
  <c r="W259" i="3"/>
  <c r="X259" i="3"/>
  <c r="Y259" i="3"/>
  <c r="Z259" i="3"/>
  <c r="AA259" i="3"/>
  <c r="AB259" i="3"/>
  <c r="AC259" i="3"/>
  <c r="AD259" i="3"/>
  <c r="AE259" i="3"/>
  <c r="AF259" i="3"/>
  <c r="AG259" i="3"/>
  <c r="AH259" i="3"/>
  <c r="AI259" i="3"/>
  <c r="AJ259" i="3"/>
  <c r="AK259" i="3"/>
  <c r="AL259" i="3"/>
  <c r="AM259" i="3"/>
  <c r="AN259" i="3"/>
  <c r="AO259" i="3"/>
  <c r="AP259" i="3"/>
  <c r="AQ259" i="3"/>
  <c r="AR259" i="3"/>
  <c r="AS259" i="3"/>
  <c r="AT259" i="3"/>
  <c r="AU259" i="3"/>
  <c r="AV259" i="3"/>
  <c r="AW259" i="3"/>
  <c r="AX259" i="3"/>
  <c r="AY259" i="3"/>
  <c r="AZ259" i="3"/>
  <c r="BA259" i="3"/>
  <c r="BB259" i="3"/>
  <c r="BC259" i="3"/>
  <c r="BD259" i="3"/>
  <c r="BE259" i="3"/>
  <c r="BF259" i="3"/>
  <c r="BG259" i="3"/>
  <c r="BH259" i="3"/>
  <c r="BI259" i="3"/>
  <c r="BJ259" i="3"/>
  <c r="BK259" i="3"/>
  <c r="BL259" i="3"/>
  <c r="BM259" i="3"/>
  <c r="BN259" i="3"/>
  <c r="BO259" i="3"/>
  <c r="BP259" i="3"/>
  <c r="BQ259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R260" i="3"/>
  <c r="S260" i="3"/>
  <c r="T260" i="3"/>
  <c r="U260" i="3"/>
  <c r="V260" i="3"/>
  <c r="W260" i="3"/>
  <c r="X260" i="3"/>
  <c r="Y260" i="3"/>
  <c r="Z260" i="3"/>
  <c r="AA260" i="3"/>
  <c r="AB260" i="3"/>
  <c r="AC260" i="3"/>
  <c r="AD260" i="3"/>
  <c r="AE260" i="3"/>
  <c r="AF260" i="3"/>
  <c r="AG260" i="3"/>
  <c r="AH260" i="3"/>
  <c r="AI260" i="3"/>
  <c r="AJ260" i="3"/>
  <c r="AK260" i="3"/>
  <c r="AL260" i="3"/>
  <c r="AM260" i="3"/>
  <c r="AN260" i="3"/>
  <c r="AO260" i="3"/>
  <c r="AP260" i="3"/>
  <c r="AQ260" i="3"/>
  <c r="AR260" i="3"/>
  <c r="AS260" i="3"/>
  <c r="AT260" i="3"/>
  <c r="AU260" i="3"/>
  <c r="AV260" i="3"/>
  <c r="AW260" i="3"/>
  <c r="AX260" i="3"/>
  <c r="AY260" i="3"/>
  <c r="AZ260" i="3"/>
  <c r="BA260" i="3"/>
  <c r="BB260" i="3"/>
  <c r="BC260" i="3"/>
  <c r="BD260" i="3"/>
  <c r="BE260" i="3"/>
  <c r="BF260" i="3"/>
  <c r="BG260" i="3"/>
  <c r="BH260" i="3"/>
  <c r="BI260" i="3"/>
  <c r="BJ260" i="3"/>
  <c r="BK260" i="3"/>
  <c r="BL260" i="3"/>
  <c r="BM260" i="3"/>
  <c r="BN260" i="3"/>
  <c r="BO260" i="3"/>
  <c r="BP260" i="3"/>
  <c r="BQ260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AA261" i="3"/>
  <c r="AB261" i="3"/>
  <c r="AC261" i="3"/>
  <c r="AD261" i="3"/>
  <c r="AE261" i="3"/>
  <c r="AF261" i="3"/>
  <c r="AG261" i="3"/>
  <c r="AH261" i="3"/>
  <c r="AI261" i="3"/>
  <c r="AJ261" i="3"/>
  <c r="AK261" i="3"/>
  <c r="AL261" i="3"/>
  <c r="AM261" i="3"/>
  <c r="AN261" i="3"/>
  <c r="AO261" i="3"/>
  <c r="AP261" i="3"/>
  <c r="AQ261" i="3"/>
  <c r="AR261" i="3"/>
  <c r="AS261" i="3"/>
  <c r="AT261" i="3"/>
  <c r="AU261" i="3"/>
  <c r="AV261" i="3"/>
  <c r="AW261" i="3"/>
  <c r="AX261" i="3"/>
  <c r="AY261" i="3"/>
  <c r="AZ261" i="3"/>
  <c r="BA261" i="3"/>
  <c r="BB261" i="3"/>
  <c r="BC261" i="3"/>
  <c r="BD261" i="3"/>
  <c r="BE261" i="3"/>
  <c r="BF261" i="3"/>
  <c r="BG261" i="3"/>
  <c r="BH261" i="3"/>
  <c r="BI261" i="3"/>
  <c r="BJ261" i="3"/>
  <c r="BK261" i="3"/>
  <c r="BL261" i="3"/>
  <c r="BM261" i="3"/>
  <c r="BN261" i="3"/>
  <c r="BO261" i="3"/>
  <c r="BP261" i="3"/>
  <c r="BQ261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R262" i="3"/>
  <c r="S262" i="3"/>
  <c r="T262" i="3"/>
  <c r="U262" i="3"/>
  <c r="V262" i="3"/>
  <c r="W262" i="3"/>
  <c r="X262" i="3"/>
  <c r="Y262" i="3"/>
  <c r="Z262" i="3"/>
  <c r="AA262" i="3"/>
  <c r="AB262" i="3"/>
  <c r="AC262" i="3"/>
  <c r="AD262" i="3"/>
  <c r="AE262" i="3"/>
  <c r="AF262" i="3"/>
  <c r="AG262" i="3"/>
  <c r="AH262" i="3"/>
  <c r="AI262" i="3"/>
  <c r="AJ262" i="3"/>
  <c r="AK262" i="3"/>
  <c r="AL262" i="3"/>
  <c r="AM262" i="3"/>
  <c r="AN262" i="3"/>
  <c r="AO262" i="3"/>
  <c r="AP262" i="3"/>
  <c r="AQ262" i="3"/>
  <c r="AR262" i="3"/>
  <c r="AS262" i="3"/>
  <c r="AT262" i="3"/>
  <c r="AU262" i="3"/>
  <c r="AV262" i="3"/>
  <c r="AW262" i="3"/>
  <c r="AX262" i="3"/>
  <c r="AY262" i="3"/>
  <c r="AZ262" i="3"/>
  <c r="BA262" i="3"/>
  <c r="BB262" i="3"/>
  <c r="BC262" i="3"/>
  <c r="BD262" i="3"/>
  <c r="BE262" i="3"/>
  <c r="BF262" i="3"/>
  <c r="BG262" i="3"/>
  <c r="BH262" i="3"/>
  <c r="BI262" i="3"/>
  <c r="BJ262" i="3"/>
  <c r="BK262" i="3"/>
  <c r="BL262" i="3"/>
  <c r="BM262" i="3"/>
  <c r="BN262" i="3"/>
  <c r="BO262" i="3"/>
  <c r="BP262" i="3"/>
  <c r="BQ262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R263" i="3"/>
  <c r="S263" i="3"/>
  <c r="T263" i="3"/>
  <c r="U263" i="3"/>
  <c r="V263" i="3"/>
  <c r="W263" i="3"/>
  <c r="X263" i="3"/>
  <c r="Y263" i="3"/>
  <c r="Z263" i="3"/>
  <c r="AA263" i="3"/>
  <c r="AB263" i="3"/>
  <c r="AC263" i="3"/>
  <c r="AD263" i="3"/>
  <c r="AE263" i="3"/>
  <c r="AF263" i="3"/>
  <c r="AG263" i="3"/>
  <c r="AH263" i="3"/>
  <c r="AI263" i="3"/>
  <c r="AJ263" i="3"/>
  <c r="AK263" i="3"/>
  <c r="AL263" i="3"/>
  <c r="AM263" i="3"/>
  <c r="AN263" i="3"/>
  <c r="AO263" i="3"/>
  <c r="AP263" i="3"/>
  <c r="AQ263" i="3"/>
  <c r="AR263" i="3"/>
  <c r="AS263" i="3"/>
  <c r="AT263" i="3"/>
  <c r="AU263" i="3"/>
  <c r="AV263" i="3"/>
  <c r="AW263" i="3"/>
  <c r="AX263" i="3"/>
  <c r="AY263" i="3"/>
  <c r="AZ263" i="3"/>
  <c r="BA263" i="3"/>
  <c r="BB263" i="3"/>
  <c r="BC263" i="3"/>
  <c r="BD263" i="3"/>
  <c r="BE263" i="3"/>
  <c r="BF263" i="3"/>
  <c r="BG263" i="3"/>
  <c r="BH263" i="3"/>
  <c r="BI263" i="3"/>
  <c r="BJ263" i="3"/>
  <c r="BK263" i="3"/>
  <c r="BL263" i="3"/>
  <c r="BM263" i="3"/>
  <c r="BN263" i="3"/>
  <c r="BO263" i="3"/>
  <c r="BP263" i="3"/>
  <c r="BQ263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AA264" i="3"/>
  <c r="AB264" i="3"/>
  <c r="AC264" i="3"/>
  <c r="AD264" i="3"/>
  <c r="AE264" i="3"/>
  <c r="AF264" i="3"/>
  <c r="AG264" i="3"/>
  <c r="AH264" i="3"/>
  <c r="AI264" i="3"/>
  <c r="AJ264" i="3"/>
  <c r="AK264" i="3"/>
  <c r="AL264" i="3"/>
  <c r="AM264" i="3"/>
  <c r="AN264" i="3"/>
  <c r="AO264" i="3"/>
  <c r="AP264" i="3"/>
  <c r="AQ264" i="3"/>
  <c r="AR264" i="3"/>
  <c r="AS264" i="3"/>
  <c r="AT264" i="3"/>
  <c r="AU264" i="3"/>
  <c r="AV264" i="3"/>
  <c r="AW264" i="3"/>
  <c r="AX264" i="3"/>
  <c r="AY264" i="3"/>
  <c r="AZ264" i="3"/>
  <c r="BA264" i="3"/>
  <c r="BB264" i="3"/>
  <c r="BC264" i="3"/>
  <c r="BD264" i="3"/>
  <c r="BE264" i="3"/>
  <c r="BF264" i="3"/>
  <c r="BG264" i="3"/>
  <c r="BH264" i="3"/>
  <c r="BI264" i="3"/>
  <c r="BJ264" i="3"/>
  <c r="BK264" i="3"/>
  <c r="BL264" i="3"/>
  <c r="BM264" i="3"/>
  <c r="BN264" i="3"/>
  <c r="BO264" i="3"/>
  <c r="BP264" i="3"/>
  <c r="BQ264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Q265" i="3"/>
  <c r="R265" i="3"/>
  <c r="S265" i="3"/>
  <c r="T265" i="3"/>
  <c r="U265" i="3"/>
  <c r="V265" i="3"/>
  <c r="W265" i="3"/>
  <c r="X265" i="3"/>
  <c r="Y265" i="3"/>
  <c r="Z265" i="3"/>
  <c r="AA265" i="3"/>
  <c r="AB265" i="3"/>
  <c r="AC265" i="3"/>
  <c r="AD265" i="3"/>
  <c r="AE265" i="3"/>
  <c r="AF265" i="3"/>
  <c r="AG265" i="3"/>
  <c r="AH265" i="3"/>
  <c r="AI265" i="3"/>
  <c r="AJ265" i="3"/>
  <c r="AK265" i="3"/>
  <c r="AL265" i="3"/>
  <c r="AM265" i="3"/>
  <c r="AN265" i="3"/>
  <c r="AO265" i="3"/>
  <c r="AP265" i="3"/>
  <c r="AQ265" i="3"/>
  <c r="AR265" i="3"/>
  <c r="AS265" i="3"/>
  <c r="AT265" i="3"/>
  <c r="AU265" i="3"/>
  <c r="AV265" i="3"/>
  <c r="AW265" i="3"/>
  <c r="AX265" i="3"/>
  <c r="AY265" i="3"/>
  <c r="AZ265" i="3"/>
  <c r="BA265" i="3"/>
  <c r="BB265" i="3"/>
  <c r="BC265" i="3"/>
  <c r="BD265" i="3"/>
  <c r="BE265" i="3"/>
  <c r="BF265" i="3"/>
  <c r="BG265" i="3"/>
  <c r="BH265" i="3"/>
  <c r="BI265" i="3"/>
  <c r="BJ265" i="3"/>
  <c r="BK265" i="3"/>
  <c r="BL265" i="3"/>
  <c r="BM265" i="3"/>
  <c r="BN265" i="3"/>
  <c r="BO265" i="3"/>
  <c r="BP265" i="3"/>
  <c r="BQ265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Q266" i="3"/>
  <c r="R266" i="3"/>
  <c r="S266" i="3"/>
  <c r="T266" i="3"/>
  <c r="U266" i="3"/>
  <c r="V266" i="3"/>
  <c r="W266" i="3"/>
  <c r="X266" i="3"/>
  <c r="Y266" i="3"/>
  <c r="Z266" i="3"/>
  <c r="AA266" i="3"/>
  <c r="AB266" i="3"/>
  <c r="AC266" i="3"/>
  <c r="AD266" i="3"/>
  <c r="AE266" i="3"/>
  <c r="AF266" i="3"/>
  <c r="AG266" i="3"/>
  <c r="AH266" i="3"/>
  <c r="AI266" i="3"/>
  <c r="AJ266" i="3"/>
  <c r="AK266" i="3"/>
  <c r="AL266" i="3"/>
  <c r="AM266" i="3"/>
  <c r="AN266" i="3"/>
  <c r="AO266" i="3"/>
  <c r="AP266" i="3"/>
  <c r="AQ266" i="3"/>
  <c r="AR266" i="3"/>
  <c r="AS266" i="3"/>
  <c r="AT266" i="3"/>
  <c r="AU266" i="3"/>
  <c r="AV266" i="3"/>
  <c r="AW266" i="3"/>
  <c r="AX266" i="3"/>
  <c r="AY266" i="3"/>
  <c r="AZ266" i="3"/>
  <c r="BA266" i="3"/>
  <c r="BB266" i="3"/>
  <c r="BC266" i="3"/>
  <c r="BD266" i="3"/>
  <c r="BE266" i="3"/>
  <c r="BF266" i="3"/>
  <c r="BG266" i="3"/>
  <c r="BH266" i="3"/>
  <c r="BI266" i="3"/>
  <c r="BJ266" i="3"/>
  <c r="BK266" i="3"/>
  <c r="BL266" i="3"/>
  <c r="BM266" i="3"/>
  <c r="BN266" i="3"/>
  <c r="BO266" i="3"/>
  <c r="BP266" i="3"/>
  <c r="BQ266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AA267" i="3"/>
  <c r="AB267" i="3"/>
  <c r="AC267" i="3"/>
  <c r="AD267" i="3"/>
  <c r="AE267" i="3"/>
  <c r="AF267" i="3"/>
  <c r="AG267" i="3"/>
  <c r="AH267" i="3"/>
  <c r="AI267" i="3"/>
  <c r="AJ267" i="3"/>
  <c r="AK267" i="3"/>
  <c r="AL267" i="3"/>
  <c r="AM267" i="3"/>
  <c r="AN267" i="3"/>
  <c r="AO267" i="3"/>
  <c r="AP267" i="3"/>
  <c r="AQ267" i="3"/>
  <c r="AR267" i="3"/>
  <c r="AS267" i="3"/>
  <c r="AT267" i="3"/>
  <c r="AU267" i="3"/>
  <c r="AV267" i="3"/>
  <c r="AW267" i="3"/>
  <c r="AX267" i="3"/>
  <c r="AY267" i="3"/>
  <c r="AZ267" i="3"/>
  <c r="BA267" i="3"/>
  <c r="BB267" i="3"/>
  <c r="BC267" i="3"/>
  <c r="BD267" i="3"/>
  <c r="BE267" i="3"/>
  <c r="BF267" i="3"/>
  <c r="BG267" i="3"/>
  <c r="BH267" i="3"/>
  <c r="BI267" i="3"/>
  <c r="BJ267" i="3"/>
  <c r="BK267" i="3"/>
  <c r="BL267" i="3"/>
  <c r="BM267" i="3"/>
  <c r="BN267" i="3"/>
  <c r="BO267" i="3"/>
  <c r="BP267" i="3"/>
  <c r="BQ267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S268" i="3"/>
  <c r="T268" i="3"/>
  <c r="U268" i="3"/>
  <c r="V268" i="3"/>
  <c r="W268" i="3"/>
  <c r="X268" i="3"/>
  <c r="Y268" i="3"/>
  <c r="Z268" i="3"/>
  <c r="AA268" i="3"/>
  <c r="AB268" i="3"/>
  <c r="AC268" i="3"/>
  <c r="AD268" i="3"/>
  <c r="AE268" i="3"/>
  <c r="AF268" i="3"/>
  <c r="AG268" i="3"/>
  <c r="AH268" i="3"/>
  <c r="AI268" i="3"/>
  <c r="AJ268" i="3"/>
  <c r="AK268" i="3"/>
  <c r="AL268" i="3"/>
  <c r="AM268" i="3"/>
  <c r="AN268" i="3"/>
  <c r="AO268" i="3"/>
  <c r="AP268" i="3"/>
  <c r="AQ268" i="3"/>
  <c r="AR268" i="3"/>
  <c r="AS268" i="3"/>
  <c r="AT268" i="3"/>
  <c r="AU268" i="3"/>
  <c r="AV268" i="3"/>
  <c r="AW268" i="3"/>
  <c r="AX268" i="3"/>
  <c r="AY268" i="3"/>
  <c r="AZ268" i="3"/>
  <c r="BA268" i="3"/>
  <c r="BB268" i="3"/>
  <c r="BC268" i="3"/>
  <c r="BD268" i="3"/>
  <c r="BE268" i="3"/>
  <c r="BF268" i="3"/>
  <c r="BG268" i="3"/>
  <c r="BH268" i="3"/>
  <c r="BI268" i="3"/>
  <c r="BJ268" i="3"/>
  <c r="BK268" i="3"/>
  <c r="BL268" i="3"/>
  <c r="BM268" i="3"/>
  <c r="BN268" i="3"/>
  <c r="BO268" i="3"/>
  <c r="BP268" i="3"/>
  <c r="BQ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6" i="3"/>
  <c r="D268" i="3"/>
  <c r="D250" i="3"/>
  <c r="D236" i="3"/>
  <c r="D218" i="3"/>
  <c r="D125" i="3"/>
  <c r="D46" i="3"/>
  <c r="D21" i="3"/>
  <c r="D5" i="3"/>
  <c r="BR267" i="2" l="1"/>
  <c r="D266" i="1" s="1"/>
  <c r="BR266" i="2"/>
  <c r="D265" i="1" s="1"/>
  <c r="BR265" i="2"/>
  <c r="D264" i="1" s="1"/>
  <c r="BR264" i="2"/>
  <c r="D263" i="1" s="1"/>
  <c r="BR263" i="2"/>
  <c r="D262" i="1" s="1"/>
  <c r="BR262" i="2"/>
  <c r="D261" i="1" s="1"/>
  <c r="BR261" i="2"/>
  <c r="D260" i="1" s="1"/>
  <c r="BR260" i="2"/>
  <c r="D259" i="1" s="1"/>
  <c r="BR259" i="2"/>
  <c r="D258" i="1" s="1"/>
  <c r="BR258" i="2"/>
  <c r="D257" i="1" s="1"/>
  <c r="BR257" i="2"/>
  <c r="D256" i="1" s="1"/>
  <c r="BR256" i="2"/>
  <c r="D255" i="1" s="1"/>
  <c r="BR255" i="2"/>
  <c r="D254" i="1" s="1"/>
  <c r="BR254" i="2"/>
  <c r="D253" i="1" s="1"/>
  <c r="BR253" i="2"/>
  <c r="D252" i="1" s="1"/>
  <c r="BR252" i="2"/>
  <c r="D251" i="1" s="1"/>
  <c r="BR251" i="2"/>
  <c r="D250" i="1" s="1"/>
  <c r="BR249" i="2"/>
  <c r="D248" i="1" s="1"/>
  <c r="BR248" i="2"/>
  <c r="D247" i="1" s="1"/>
  <c r="BR247" i="2"/>
  <c r="D246" i="1" s="1"/>
  <c r="BR246" i="2"/>
  <c r="D245" i="1" s="1"/>
  <c r="BR245" i="2"/>
  <c r="D244" i="1" s="1"/>
  <c r="BR244" i="2"/>
  <c r="D243" i="1" s="1"/>
  <c r="BR243" i="2"/>
  <c r="D242" i="1" s="1"/>
  <c r="BR242" i="2"/>
  <c r="D241" i="1" s="1"/>
  <c r="BR241" i="2"/>
  <c r="D240" i="1" s="1"/>
  <c r="BR240" i="2"/>
  <c r="D239" i="1" s="1"/>
  <c r="BR239" i="2"/>
  <c r="D238" i="1" s="1"/>
  <c r="BR238" i="2"/>
  <c r="D237" i="1" s="1"/>
  <c r="BR237" i="2"/>
  <c r="D236" i="1" s="1"/>
  <c r="BR235" i="2"/>
  <c r="D234" i="1" s="1"/>
  <c r="BR234" i="2"/>
  <c r="D233" i="1" s="1"/>
  <c r="BR233" i="2"/>
  <c r="D232" i="1" s="1"/>
  <c r="BR232" i="2"/>
  <c r="D231" i="1" s="1"/>
  <c r="BR231" i="2"/>
  <c r="D230" i="1" s="1"/>
  <c r="BR230" i="2"/>
  <c r="D229" i="1" s="1"/>
  <c r="BR229" i="2"/>
  <c r="D228" i="1" s="1"/>
  <c r="BR228" i="2"/>
  <c r="D227" i="1" s="1"/>
  <c r="BR227" i="2"/>
  <c r="D226" i="1" s="1"/>
  <c r="BR226" i="2"/>
  <c r="D225" i="1" s="1"/>
  <c r="BR225" i="2"/>
  <c r="D224" i="1" s="1"/>
  <c r="BR224" i="2"/>
  <c r="D223" i="1" s="1"/>
  <c r="BR223" i="2"/>
  <c r="D222" i="1" s="1"/>
  <c r="BR222" i="2"/>
  <c r="D221" i="1" s="1"/>
  <c r="BR221" i="2"/>
  <c r="D220" i="1" s="1"/>
  <c r="BR220" i="2"/>
  <c r="D219" i="1" s="1"/>
  <c r="BR219" i="2"/>
  <c r="D218" i="1" s="1"/>
  <c r="BR217" i="2"/>
  <c r="D216" i="1" s="1"/>
  <c r="BR216" i="2"/>
  <c r="D215" i="1" s="1"/>
  <c r="BR215" i="2"/>
  <c r="D214" i="1" s="1"/>
  <c r="BR214" i="2"/>
  <c r="D213" i="1" s="1"/>
  <c r="BR213" i="2"/>
  <c r="D212" i="1" s="1"/>
  <c r="BR212" i="2"/>
  <c r="D211" i="1" s="1"/>
  <c r="BR211" i="2"/>
  <c r="D210" i="1" s="1"/>
  <c r="BR210" i="2"/>
  <c r="D209" i="1" s="1"/>
  <c r="BR209" i="2"/>
  <c r="D208" i="1" s="1"/>
  <c r="BR208" i="2"/>
  <c r="D207" i="1" s="1"/>
  <c r="BR207" i="2"/>
  <c r="D206" i="1" s="1"/>
  <c r="BR206" i="2"/>
  <c r="D205" i="1" s="1"/>
  <c r="BR205" i="2"/>
  <c r="D204" i="1" s="1"/>
  <c r="BR204" i="2"/>
  <c r="D203" i="1" s="1"/>
  <c r="BR203" i="2"/>
  <c r="D202" i="1" s="1"/>
  <c r="BR202" i="2"/>
  <c r="D201" i="1" s="1"/>
  <c r="BR201" i="2"/>
  <c r="D200" i="1" s="1"/>
  <c r="BR200" i="2"/>
  <c r="D199" i="1" s="1"/>
  <c r="BR199" i="2"/>
  <c r="D198" i="1" s="1"/>
  <c r="BR198" i="2"/>
  <c r="D197" i="1" s="1"/>
  <c r="BR197" i="2"/>
  <c r="D196" i="1" s="1"/>
  <c r="BR196" i="2"/>
  <c r="D195" i="1" s="1"/>
  <c r="BR195" i="2"/>
  <c r="D194" i="1" s="1"/>
  <c r="BR194" i="2"/>
  <c r="D193" i="1" s="1"/>
  <c r="BR193" i="2"/>
  <c r="D192" i="1" s="1"/>
  <c r="BR192" i="2"/>
  <c r="D191" i="1" s="1"/>
  <c r="BR191" i="2"/>
  <c r="D190" i="1" s="1"/>
  <c r="BR190" i="2"/>
  <c r="D189" i="1" s="1"/>
  <c r="BR189" i="2"/>
  <c r="D188" i="1" s="1"/>
  <c r="BR188" i="2"/>
  <c r="D187" i="1" s="1"/>
  <c r="BR187" i="2"/>
  <c r="D186" i="1" s="1"/>
  <c r="BR186" i="2"/>
  <c r="D185" i="1" s="1"/>
  <c r="BR185" i="2"/>
  <c r="D184" i="1" s="1"/>
  <c r="BR184" i="2"/>
  <c r="D183" i="1" s="1"/>
  <c r="BR183" i="2"/>
  <c r="D182" i="1" s="1"/>
  <c r="BR182" i="2"/>
  <c r="D181" i="1" s="1"/>
  <c r="BR181" i="2"/>
  <c r="D180" i="1" s="1"/>
  <c r="BR180" i="2"/>
  <c r="D179" i="1" s="1"/>
  <c r="BR179" i="2"/>
  <c r="D178" i="1" s="1"/>
  <c r="BR178" i="2"/>
  <c r="D177" i="1" s="1"/>
  <c r="BR177" i="2"/>
  <c r="D176" i="1" s="1"/>
  <c r="BR176" i="2"/>
  <c r="D175" i="1" s="1"/>
  <c r="BR175" i="2"/>
  <c r="D174" i="1" s="1"/>
  <c r="BR174" i="2"/>
  <c r="D173" i="1" s="1"/>
  <c r="BR173" i="2"/>
  <c r="D172" i="1" s="1"/>
  <c r="BR172" i="2"/>
  <c r="D171" i="1" s="1"/>
  <c r="BR171" i="2"/>
  <c r="D170" i="1" s="1"/>
  <c r="BR170" i="2"/>
  <c r="D169" i="1" s="1"/>
  <c r="BR169" i="2"/>
  <c r="D168" i="1" s="1"/>
  <c r="BR168" i="2"/>
  <c r="D167" i="1" s="1"/>
  <c r="BR167" i="2"/>
  <c r="D166" i="1" s="1"/>
  <c r="BR166" i="2"/>
  <c r="D165" i="1" s="1"/>
  <c r="BR165" i="2"/>
  <c r="D164" i="1" s="1"/>
  <c r="BR164" i="2"/>
  <c r="D163" i="1" s="1"/>
  <c r="BR163" i="2"/>
  <c r="D162" i="1" s="1"/>
  <c r="BR162" i="2"/>
  <c r="D161" i="1" s="1"/>
  <c r="BR161" i="2"/>
  <c r="D160" i="1" s="1"/>
  <c r="BR160" i="2"/>
  <c r="D159" i="1" s="1"/>
  <c r="BR159" i="2"/>
  <c r="D158" i="1" s="1"/>
  <c r="BR158" i="2"/>
  <c r="D157" i="1" s="1"/>
  <c r="BR157" i="2"/>
  <c r="D156" i="1" s="1"/>
  <c r="BR156" i="2"/>
  <c r="D155" i="1" s="1"/>
  <c r="BR155" i="2"/>
  <c r="D154" i="1" s="1"/>
  <c r="BR154" i="2"/>
  <c r="D153" i="1" s="1"/>
  <c r="BR153" i="2"/>
  <c r="D152" i="1" s="1"/>
  <c r="BR152" i="2"/>
  <c r="D151" i="1" s="1"/>
  <c r="BR151" i="2"/>
  <c r="D150" i="1" s="1"/>
  <c r="BR150" i="2"/>
  <c r="D149" i="1" s="1"/>
  <c r="BR149" i="2"/>
  <c r="D148" i="1" s="1"/>
  <c r="BR148" i="2"/>
  <c r="D147" i="1" s="1"/>
  <c r="BR147" i="2"/>
  <c r="D146" i="1" s="1"/>
  <c r="BR146" i="2"/>
  <c r="D145" i="1" s="1"/>
  <c r="BR145" i="2"/>
  <c r="D144" i="1" s="1"/>
  <c r="BR144" i="2"/>
  <c r="D143" i="1" s="1"/>
  <c r="BR143" i="2"/>
  <c r="D142" i="1" s="1"/>
  <c r="BR142" i="2"/>
  <c r="D141" i="1" s="1"/>
  <c r="BR141" i="2"/>
  <c r="D140" i="1" s="1"/>
  <c r="BR140" i="2"/>
  <c r="D139" i="1" s="1"/>
  <c r="BR139" i="2"/>
  <c r="D138" i="1" s="1"/>
  <c r="BR138" i="2"/>
  <c r="D137" i="1" s="1"/>
  <c r="BR137" i="2"/>
  <c r="D136" i="1" s="1"/>
  <c r="BR136" i="2"/>
  <c r="D135" i="1" s="1"/>
  <c r="BR135" i="2"/>
  <c r="D134" i="1" s="1"/>
  <c r="BR134" i="2"/>
  <c r="D133" i="1" s="1"/>
  <c r="BR133" i="2"/>
  <c r="D132" i="1" s="1"/>
  <c r="BR132" i="2"/>
  <c r="D131" i="1" s="1"/>
  <c r="BR131" i="2"/>
  <c r="D130" i="1" s="1"/>
  <c r="BR130" i="2"/>
  <c r="D129" i="1" s="1"/>
  <c r="BR129" i="2"/>
  <c r="D128" i="1" s="1"/>
  <c r="BR128" i="2"/>
  <c r="D127" i="1" s="1"/>
  <c r="BR127" i="2"/>
  <c r="D126" i="1" s="1"/>
  <c r="BR126" i="2"/>
  <c r="D125" i="1" s="1"/>
  <c r="BR124" i="2"/>
  <c r="D123" i="1" s="1"/>
  <c r="BR123" i="2"/>
  <c r="D122" i="1" s="1"/>
  <c r="BR122" i="2"/>
  <c r="D121" i="1" s="1"/>
  <c r="BR121" i="2"/>
  <c r="D120" i="1" s="1"/>
  <c r="BR120" i="2"/>
  <c r="D119" i="1" s="1"/>
  <c r="BR119" i="2"/>
  <c r="D118" i="1" s="1"/>
  <c r="BR118" i="2"/>
  <c r="D117" i="1" s="1"/>
  <c r="BR117" i="2"/>
  <c r="D116" i="1" s="1"/>
  <c r="BR116" i="2"/>
  <c r="D115" i="1" s="1"/>
  <c r="BR115" i="2"/>
  <c r="D114" i="1" s="1"/>
  <c r="BR114" i="2"/>
  <c r="D113" i="1" s="1"/>
  <c r="BR113" i="2"/>
  <c r="D112" i="1" s="1"/>
  <c r="BR112" i="2"/>
  <c r="D111" i="1" s="1"/>
  <c r="BR111" i="2"/>
  <c r="D110" i="1" s="1"/>
  <c r="BR110" i="2"/>
  <c r="D109" i="1" s="1"/>
  <c r="BR109" i="2"/>
  <c r="D108" i="1" s="1"/>
  <c r="BR108" i="2"/>
  <c r="D107" i="1" s="1"/>
  <c r="BR107" i="2"/>
  <c r="D106" i="1" s="1"/>
  <c r="BR106" i="2"/>
  <c r="D105" i="1" s="1"/>
  <c r="BR105" i="2"/>
  <c r="D104" i="1" s="1"/>
  <c r="BR104" i="2"/>
  <c r="D103" i="1" s="1"/>
  <c r="BR103" i="2"/>
  <c r="D102" i="1" s="1"/>
  <c r="BR102" i="2"/>
  <c r="D101" i="1" s="1"/>
  <c r="BR101" i="2"/>
  <c r="D100" i="1" s="1"/>
  <c r="BR100" i="2"/>
  <c r="D99" i="1" s="1"/>
  <c r="BR99" i="2"/>
  <c r="D98" i="1" s="1"/>
  <c r="BR98" i="2"/>
  <c r="D97" i="1" s="1"/>
  <c r="BR97" i="2"/>
  <c r="D96" i="1" s="1"/>
  <c r="BR96" i="2"/>
  <c r="D95" i="1" s="1"/>
  <c r="BR95" i="2"/>
  <c r="D94" i="1" s="1"/>
  <c r="BR94" i="2"/>
  <c r="D93" i="1" s="1"/>
  <c r="BR93" i="2"/>
  <c r="D92" i="1" s="1"/>
  <c r="BR92" i="2"/>
  <c r="D91" i="1" s="1"/>
  <c r="BR91" i="2"/>
  <c r="D90" i="1" s="1"/>
  <c r="BR90" i="2"/>
  <c r="D89" i="1" s="1"/>
  <c r="BR89" i="2"/>
  <c r="D88" i="1" s="1"/>
  <c r="BR88" i="2"/>
  <c r="D87" i="1" s="1"/>
  <c r="BR87" i="2"/>
  <c r="D86" i="1" s="1"/>
  <c r="BR86" i="2"/>
  <c r="D85" i="1" s="1"/>
  <c r="BR85" i="2"/>
  <c r="D84" i="1" s="1"/>
  <c r="BR84" i="2"/>
  <c r="D83" i="1" s="1"/>
  <c r="BR83" i="2"/>
  <c r="D82" i="1" s="1"/>
  <c r="BR82" i="2"/>
  <c r="D81" i="1" s="1"/>
  <c r="BR81" i="2"/>
  <c r="D80" i="1" s="1"/>
  <c r="BR80" i="2"/>
  <c r="D79" i="1" s="1"/>
  <c r="BR79" i="2"/>
  <c r="D78" i="1" s="1"/>
  <c r="BR78" i="2"/>
  <c r="D77" i="1" s="1"/>
  <c r="BR77" i="2"/>
  <c r="D76" i="1" s="1"/>
  <c r="BR76" i="2"/>
  <c r="D75" i="1" s="1"/>
  <c r="BR75" i="2"/>
  <c r="D74" i="1" s="1"/>
  <c r="BR74" i="2"/>
  <c r="D73" i="1" s="1"/>
  <c r="BR73" i="2"/>
  <c r="D72" i="1" s="1"/>
  <c r="BR72" i="2"/>
  <c r="D71" i="1" s="1"/>
  <c r="BR71" i="2"/>
  <c r="D70" i="1" s="1"/>
  <c r="BR70" i="2"/>
  <c r="D69" i="1" s="1"/>
  <c r="BR69" i="2"/>
  <c r="D68" i="1" s="1"/>
  <c r="BR68" i="2"/>
  <c r="D67" i="1" s="1"/>
  <c r="BR67" i="2"/>
  <c r="D66" i="1" s="1"/>
  <c r="BR66" i="2"/>
  <c r="D65" i="1" s="1"/>
  <c r="BR65" i="2"/>
  <c r="D64" i="1" s="1"/>
  <c r="BR64" i="2"/>
  <c r="D63" i="1" s="1"/>
  <c r="BR63" i="2"/>
  <c r="D62" i="1" s="1"/>
  <c r="BR62" i="2"/>
  <c r="D61" i="1" s="1"/>
  <c r="BR61" i="2"/>
  <c r="D60" i="1" s="1"/>
  <c r="BR60" i="2"/>
  <c r="D59" i="1" s="1"/>
  <c r="BR59" i="2"/>
  <c r="D58" i="1" s="1"/>
  <c r="BR58" i="2"/>
  <c r="D57" i="1" s="1"/>
  <c r="BR57" i="2"/>
  <c r="D56" i="1" s="1"/>
  <c r="BR56" i="2"/>
  <c r="D55" i="1" s="1"/>
  <c r="BR55" i="2"/>
  <c r="D54" i="1" s="1"/>
  <c r="BR54" i="2"/>
  <c r="D53" i="1" s="1"/>
  <c r="BR53" i="2"/>
  <c r="D52" i="1" s="1"/>
  <c r="BR52" i="2"/>
  <c r="D51" i="1" s="1"/>
  <c r="BR51" i="2"/>
  <c r="D50" i="1" s="1"/>
  <c r="BR50" i="2"/>
  <c r="D49" i="1" s="1"/>
  <c r="BR49" i="2"/>
  <c r="D48" i="1" s="1"/>
  <c r="BR48" i="2"/>
  <c r="D47" i="1" s="1"/>
  <c r="BR47" i="2"/>
  <c r="D46" i="1" s="1"/>
  <c r="BR45" i="2"/>
  <c r="D44" i="1" s="1"/>
  <c r="BR44" i="2"/>
  <c r="D43" i="1" s="1"/>
  <c r="BR43" i="2"/>
  <c r="D42" i="1" s="1"/>
  <c r="BR42" i="2"/>
  <c r="D41" i="1" s="1"/>
  <c r="BR41" i="2"/>
  <c r="D40" i="1" s="1"/>
  <c r="BR40" i="2"/>
  <c r="D39" i="1" s="1"/>
  <c r="BR39" i="2"/>
  <c r="D38" i="1" s="1"/>
  <c r="BR38" i="2"/>
  <c r="D37" i="1" s="1"/>
  <c r="BR37" i="2"/>
  <c r="D36" i="1" s="1"/>
  <c r="BR36" i="2"/>
  <c r="D35" i="1" s="1"/>
  <c r="BR35" i="2"/>
  <c r="D34" i="1" s="1"/>
  <c r="BR34" i="2"/>
  <c r="D33" i="1" s="1"/>
  <c r="BR33" i="2"/>
  <c r="D32" i="1" s="1"/>
  <c r="BR32" i="2"/>
  <c r="D31" i="1" s="1"/>
  <c r="BR31" i="2"/>
  <c r="D30" i="1" s="1"/>
  <c r="BR30" i="2"/>
  <c r="D29" i="1" s="1"/>
  <c r="BR29" i="2"/>
  <c r="D28" i="1" s="1"/>
  <c r="BR28" i="2"/>
  <c r="D27" i="1" s="1"/>
  <c r="BR27" i="2"/>
  <c r="D26" i="1" s="1"/>
  <c r="BR26" i="2"/>
  <c r="D25" i="1" s="1"/>
  <c r="BR25" i="2"/>
  <c r="D24" i="1" s="1"/>
  <c r="BR24" i="2"/>
  <c r="D23" i="1" s="1"/>
  <c r="BR23" i="2"/>
  <c r="D22" i="1" s="1"/>
  <c r="BR22" i="2"/>
  <c r="D21" i="1" s="1"/>
  <c r="BR7" i="2"/>
  <c r="D6" i="1" s="1"/>
  <c r="BR8" i="2"/>
  <c r="D7" i="1" s="1"/>
  <c r="BR9" i="2"/>
  <c r="D8" i="1" s="1"/>
  <c r="BR10" i="2"/>
  <c r="D9" i="1" s="1"/>
  <c r="BR11" i="2"/>
  <c r="D10" i="1" s="1"/>
  <c r="BR12" i="2"/>
  <c r="D11" i="1" s="1"/>
  <c r="BR13" i="2"/>
  <c r="D12" i="1" s="1"/>
  <c r="BR14" i="2"/>
  <c r="D13" i="1" s="1"/>
  <c r="BR15" i="2"/>
  <c r="D14" i="1" s="1"/>
  <c r="BR16" i="2"/>
  <c r="D15" i="1" s="1"/>
  <c r="BR17" i="2"/>
  <c r="D16" i="1" s="1"/>
  <c r="BR18" i="2"/>
  <c r="D17" i="1" s="1"/>
  <c r="BR19" i="2"/>
  <c r="D18" i="1" s="1"/>
  <c r="BR20" i="2"/>
  <c r="D19" i="1" s="1"/>
  <c r="BR6" i="2"/>
  <c r="D5" i="1" s="1"/>
  <c r="BR268" i="2"/>
  <c r="D267" i="1" s="1"/>
  <c r="BR250" i="2"/>
  <c r="D249" i="1" s="1"/>
  <c r="BR236" i="2"/>
  <c r="D235" i="1" s="1"/>
  <c r="BR218" i="2"/>
  <c r="D217" i="1" s="1"/>
  <c r="BR125" i="2"/>
  <c r="D124" i="1" s="1"/>
  <c r="BR46" i="2"/>
  <c r="D45" i="1" s="1"/>
  <c r="BR21" i="2"/>
  <c r="D20" i="1" s="1"/>
  <c r="BR5" i="2"/>
  <c r="D4" i="1" s="1"/>
  <c r="BR4" i="2"/>
  <c r="E269" i="1" s="1"/>
  <c r="E124" i="1" l="1"/>
  <c r="E13" i="1"/>
  <c r="E23" i="1"/>
  <c r="E34" i="1"/>
  <c r="E44" i="1"/>
  <c r="E56" i="1"/>
  <c r="E67" i="1"/>
  <c r="E17" i="1"/>
  <c r="E7" i="1"/>
  <c r="E30" i="1"/>
  <c r="E40" i="1"/>
  <c r="E52" i="1"/>
  <c r="E75" i="1"/>
  <c r="E267" i="1"/>
  <c r="E26" i="1"/>
  <c r="E60" i="1"/>
  <c r="E71" i="1"/>
  <c r="E45" i="1"/>
  <c r="E249" i="1"/>
  <c r="E18" i="1"/>
  <c r="E14" i="1"/>
  <c r="E10" i="1"/>
  <c r="E8" i="1"/>
  <c r="E22" i="1"/>
  <c r="E51" i="1"/>
  <c r="E59" i="1"/>
  <c r="E66" i="1"/>
  <c r="E74" i="1"/>
  <c r="E82" i="1"/>
  <c r="E90" i="1"/>
  <c r="E98" i="1"/>
  <c r="E102" i="1"/>
  <c r="E110" i="1"/>
  <c r="E114" i="1"/>
  <c r="E118" i="1"/>
  <c r="E131" i="1"/>
  <c r="E135" i="1"/>
  <c r="E139" i="1"/>
  <c r="E147" i="1"/>
  <c r="E151" i="1"/>
  <c r="E155" i="1"/>
  <c r="E166" i="1"/>
  <c r="E170" i="1"/>
  <c r="E177" i="1"/>
  <c r="E181" i="1"/>
  <c r="E185" i="1"/>
  <c r="E193" i="1"/>
  <c r="E197" i="1"/>
  <c r="E201" i="1"/>
  <c r="E209" i="1"/>
  <c r="E213" i="1"/>
  <c r="E222" i="1"/>
  <c r="E226" i="1"/>
  <c r="E230" i="1"/>
  <c r="E234" i="1"/>
  <c r="E239" i="1"/>
  <c r="E243" i="1"/>
  <c r="E247" i="1"/>
  <c r="E252" i="1"/>
  <c r="E255" i="1"/>
  <c r="E259" i="1"/>
  <c r="E263" i="1"/>
  <c r="E266" i="1"/>
  <c r="E83" i="1"/>
  <c r="E95" i="1"/>
  <c r="E103" i="1"/>
  <c r="E115" i="1"/>
  <c r="E128" i="1"/>
  <c r="E140" i="1"/>
  <c r="E152" i="1"/>
  <c r="E171" i="1"/>
  <c r="E178" i="1"/>
  <c r="E186" i="1"/>
  <c r="E194" i="1"/>
  <c r="E202" i="1"/>
  <c r="E206" i="1"/>
  <c r="E210" i="1"/>
  <c r="E214" i="1"/>
  <c r="E219" i="1"/>
  <c r="E223" i="1"/>
  <c r="E227" i="1"/>
  <c r="E231" i="1"/>
  <c r="E236" i="1"/>
  <c r="E240" i="1"/>
  <c r="E244" i="1"/>
  <c r="E248" i="1"/>
  <c r="E253" i="1"/>
  <c r="E256" i="1"/>
  <c r="E260" i="1"/>
  <c r="E264" i="1"/>
  <c r="E229" i="1"/>
  <c r="E79" i="1"/>
  <c r="E91" i="1"/>
  <c r="E111" i="1"/>
  <c r="E123" i="1"/>
  <c r="E136" i="1"/>
  <c r="E148" i="1"/>
  <c r="E160" i="1"/>
  <c r="E167" i="1"/>
  <c r="E174" i="1"/>
  <c r="E182" i="1"/>
  <c r="E190" i="1"/>
  <c r="E198" i="1"/>
  <c r="E4" i="1"/>
  <c r="E217" i="1"/>
  <c r="E5" i="1"/>
  <c r="E16" i="1"/>
  <c r="E12" i="1"/>
  <c r="E6" i="1"/>
  <c r="E24" i="1"/>
  <c r="E27" i="1"/>
  <c r="E31" i="1"/>
  <c r="E46" i="1"/>
  <c r="E125" i="1"/>
  <c r="E129" i="1"/>
  <c r="E137" i="1"/>
  <c r="E141" i="1"/>
  <c r="E145" i="1"/>
  <c r="E153" i="1"/>
  <c r="E157" i="1"/>
  <c r="E161" i="1"/>
  <c r="E168" i="1"/>
  <c r="E175" i="1"/>
  <c r="E183" i="1"/>
  <c r="E187" i="1"/>
  <c r="E191" i="1"/>
  <c r="E199" i="1"/>
  <c r="E203" i="1"/>
  <c r="E207" i="1"/>
  <c r="E215" i="1"/>
  <c r="E220" i="1"/>
  <c r="E224" i="1"/>
  <c r="E228" i="1"/>
  <c r="E232" i="1"/>
  <c r="E250" i="1"/>
  <c r="E254" i="1"/>
  <c r="E257" i="1"/>
  <c r="E261" i="1"/>
  <c r="E265" i="1"/>
  <c r="E87" i="1"/>
  <c r="E99" i="1"/>
  <c r="E107" i="1"/>
  <c r="E119" i="1"/>
  <c r="E132" i="1"/>
  <c r="E144" i="1"/>
  <c r="E156" i="1"/>
  <c r="E163" i="1"/>
  <c r="E20" i="1"/>
  <c r="E235" i="1"/>
  <c r="E19" i="1"/>
  <c r="E15" i="1"/>
  <c r="E11" i="1"/>
  <c r="E9" i="1"/>
  <c r="E21" i="1"/>
  <c r="E25" i="1"/>
  <c r="E28" i="1"/>
  <c r="E32" i="1"/>
  <c r="E38" i="1"/>
  <c r="E42" i="1"/>
  <c r="E50" i="1"/>
  <c r="E58" i="1"/>
  <c r="E62" i="1"/>
  <c r="E65" i="1"/>
  <c r="E69" i="1"/>
  <c r="E73" i="1"/>
  <c r="E77" i="1"/>
  <c r="E81" i="1"/>
  <c r="E85" i="1"/>
  <c r="E89" i="1"/>
  <c r="E93" i="1"/>
  <c r="E97" i="1"/>
  <c r="E101" i="1"/>
  <c r="E105" i="1"/>
  <c r="E109" i="1"/>
  <c r="E113" i="1"/>
  <c r="E121" i="1"/>
  <c r="E126" i="1"/>
  <c r="E130" i="1"/>
  <c r="E134" i="1"/>
  <c r="E142" i="1"/>
  <c r="E146" i="1"/>
  <c r="E150" i="1"/>
  <c r="E158" i="1"/>
  <c r="E162" i="1"/>
  <c r="E165" i="1"/>
  <c r="E172" i="1"/>
  <c r="E176" i="1"/>
  <c r="E180" i="1"/>
  <c r="E188" i="1"/>
  <c r="E192" i="1"/>
  <c r="E196" i="1"/>
  <c r="E204" i="1"/>
  <c r="E208" i="1"/>
  <c r="E212" i="1"/>
  <c r="E238" i="1"/>
  <c r="E242" i="1"/>
  <c r="E246" i="1"/>
  <c r="E251" i="1"/>
  <c r="E258" i="1"/>
  <c r="E262" i="1"/>
  <c r="E221" i="1"/>
  <c r="E117" i="1"/>
  <c r="E245" i="1"/>
  <c r="E241" i="1"/>
  <c r="E237" i="1"/>
  <c r="E233" i="1"/>
  <c r="E225" i="1"/>
  <c r="E216" i="1"/>
  <c r="E211" i="1"/>
  <c r="E205" i="1"/>
  <c r="E200" i="1"/>
  <c r="E195" i="1"/>
  <c r="E189" i="1"/>
  <c r="E184" i="1"/>
  <c r="E179" i="1"/>
  <c r="E173" i="1"/>
  <c r="E169" i="1"/>
  <c r="E164" i="1"/>
  <c r="E159" i="1"/>
  <c r="E154" i="1"/>
  <c r="E149" i="1"/>
  <c r="E143" i="1"/>
  <c r="E138" i="1"/>
  <c r="E133" i="1"/>
  <c r="E127" i="1"/>
  <c r="E122" i="1"/>
  <c r="E106" i="1"/>
  <c r="E94" i="1"/>
  <c r="E86" i="1"/>
  <c r="E78" i="1"/>
  <c r="E70" i="1"/>
  <c r="E63" i="1"/>
  <c r="E53" i="1"/>
  <c r="E35" i="1"/>
  <c r="E37" i="1"/>
  <c r="E41" i="1"/>
  <c r="E49" i="1"/>
  <c r="E57" i="1"/>
  <c r="E61" i="1"/>
  <c r="E64" i="1"/>
  <c r="E68" i="1"/>
  <c r="E72" i="1"/>
  <c r="E76" i="1"/>
  <c r="E80" i="1"/>
  <c r="E84" i="1"/>
  <c r="E88" i="1"/>
  <c r="E92" i="1"/>
  <c r="E96" i="1"/>
  <c r="E100" i="1"/>
  <c r="E104" i="1"/>
  <c r="E108" i="1"/>
  <c r="E112" i="1"/>
  <c r="E116" i="1"/>
  <c r="E120" i="1"/>
  <c r="E47" i="1"/>
  <c r="E54" i="1"/>
  <c r="E29" i="1"/>
  <c r="E33" i="1"/>
  <c r="E36" i="1"/>
  <c r="E39" i="1"/>
  <c r="E43" i="1"/>
  <c r="E48" i="1"/>
  <c r="E55" i="1"/>
  <c r="E218" i="1"/>
</calcChain>
</file>

<file path=xl/sharedStrings.xml><?xml version="1.0" encoding="utf-8"?>
<sst xmlns="http://schemas.openxmlformats.org/spreadsheetml/2006/main" count="945" uniqueCount="344">
  <si>
    <t>Local Fiscal Year Ended September 30, 2014</t>
  </si>
  <si>
    <t>Account Code and Name</t>
  </si>
  <si>
    <t>Total Revenues</t>
  </si>
  <si>
    <t>Per Capita Revenues</t>
  </si>
  <si>
    <t>Taxes</t>
  </si>
  <si>
    <t>Ad Valorem Taxes</t>
  </si>
  <si>
    <t>Local Option Taxes</t>
  </si>
  <si>
    <t>County Ninth-Cent Voted Fuel Tax</t>
  </si>
  <si>
    <t>First Local Option Fuel Tax (1 to 6 Cents)</t>
  </si>
  <si>
    <t>Second Local Option Fuel Tax (1 to 5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</si>
  <si>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</si>
  <si>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</si>
  <si>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</si>
  <si>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</si>
  <si>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</si>
  <si>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</si>
  <si>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</si>
  <si>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Communications Services Taxes (Chapter 202, F.S.)</t>
  </si>
  <si>
    <t>Local Business Tax (Chapter 205, F.S.)</t>
  </si>
  <si>
    <t>Other General Taxes</t>
  </si>
  <si>
    <t>Permits, Fees, and Special Assessments</t>
  </si>
  <si>
    <t>Building Permits</t>
  </si>
  <si>
    <t>Franchise Fee - Electricity</t>
  </si>
  <si>
    <t>Franchise Fee - Telecommunications</t>
  </si>
  <si>
    <t>Franchise Fee - Water</t>
  </si>
  <si>
    <t>Franchise Fee - Gas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</si>
  <si>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</si>
  <si>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</si>
  <si>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</si>
  <si>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</si>
  <si>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</si>
  <si>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</si>
  <si>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</si>
  <si>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</si>
  <si>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</si>
  <si>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</si>
  <si>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Residential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</si>
  <si>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</si>
  <si>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</si>
  <si>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</si>
  <si>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</si>
  <si>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</si>
  <si>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</si>
  <si>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Other Permits, Fees, and Special Assessments</t>
  </si>
  <si>
    <t>Licenses</t>
  </si>
  <si>
    <t>Intergovernmental Revenue</t>
  </si>
  <si>
    <t>Federal Grant - General Government</t>
  </si>
  <si>
    <t>Federal Grant - Public Safety</t>
  </si>
  <si>
    <t>Federal Grant - Physical Environment - Water Supply System</t>
  </si>
  <si>
    <t>Federal Grant - Physical Environment - Gas Supply System</t>
  </si>
  <si>
    <t>Federal Grant - Physical Environment - Garbage / Solid Waste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</si>
  <si>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</si>
  <si>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</si>
  <si>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</si>
  <si>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</si>
  <si>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</si>
  <si>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</si>
  <si>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</si>
  <si>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</si>
  <si>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</si>
  <si>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</si>
  <si>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</si>
  <si>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</si>
  <si>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</si>
  <si>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Other Court-Related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</si>
  <si>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</si>
  <si>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</si>
  <si>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</si>
  <si>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</si>
  <si>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</si>
  <si>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</si>
  <si>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</si>
  <si>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</si>
  <si>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</si>
  <si>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</si>
  <si>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</si>
  <si>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</si>
  <si>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</si>
  <si>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</si>
  <si>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</si>
  <si>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</si>
  <si>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</si>
  <si>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</si>
  <si>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</si>
  <si>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Conflict Cases</t>
  </si>
  <si>
    <t>State Grant - Court-Related Grants - Article V Clerk of Court Trust Fund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</si>
  <si>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</si>
  <si>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</si>
  <si>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</si>
  <si>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</si>
  <si>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</si>
  <si>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</si>
  <si>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</si>
  <si>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</si>
  <si>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</si>
  <si>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</si>
  <si>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</si>
  <si>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</si>
  <si>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</si>
  <si>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</si>
  <si>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</si>
  <si>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Water Supply System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</si>
  <si>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</si>
  <si>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</si>
  <si>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</si>
  <si>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</si>
  <si>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</si>
  <si>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</si>
  <si>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</si>
  <si>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</si>
  <si>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</si>
  <si>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</si>
  <si>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</si>
  <si>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</si>
  <si>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</si>
  <si>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</si>
  <si>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</si>
  <si>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</si>
  <si>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</si>
  <si>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</si>
  <si>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</si>
  <si>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</si>
  <si>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</si>
  <si>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</si>
  <si>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</si>
  <si>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</si>
  <si>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</si>
  <si>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</si>
  <si>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</si>
  <si>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</si>
  <si>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</si>
  <si>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</si>
  <si>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</si>
  <si>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</si>
  <si>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</si>
  <si>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</si>
  <si>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</si>
  <si>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</si>
  <si>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</si>
  <si>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</si>
  <si>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</si>
  <si>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</si>
  <si>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</si>
  <si>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</si>
  <si>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</si>
  <si>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</si>
  <si>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</si>
  <si>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</si>
  <si>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</si>
  <si>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</si>
  <si>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</si>
  <si>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</si>
  <si>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</si>
  <si>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</si>
  <si>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</si>
  <si>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</si>
  <si>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</si>
  <si>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</si>
  <si>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</si>
  <si>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</si>
  <si>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</si>
  <si>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</si>
  <si>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</si>
  <si>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</si>
  <si>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</si>
  <si>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</si>
  <si>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</si>
  <si>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</si>
  <si>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</si>
  <si>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</si>
  <si>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</si>
  <si>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</si>
  <si>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</si>
  <si>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</si>
  <si>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</si>
  <si>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</si>
  <si>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</si>
  <si>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</si>
  <si>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</si>
  <si>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</si>
  <si>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</si>
  <si>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</si>
  <si>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</si>
  <si>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</si>
  <si>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County Court Civil - Non-Local Fines and Forfeitures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</si>
  <si>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</si>
  <si>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</si>
  <si>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</si>
  <si>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Non-Local Fines and Forfeitures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</si>
  <si>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</si>
  <si>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</si>
  <si>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</si>
  <si>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</si>
  <si>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</si>
  <si>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</si>
  <si>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</si>
  <si>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</si>
  <si>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</si>
  <si>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</si>
  <si>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</si>
  <si>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</si>
  <si>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</si>
  <si>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</si>
  <si>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</si>
  <si>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</si>
  <si>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</si>
  <si>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</si>
  <si>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</si>
  <si>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</si>
  <si>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</si>
  <si>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</si>
  <si>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</si>
  <si>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</si>
  <si>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</si>
  <si>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</si>
  <si>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</si>
  <si>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Other Charges for Services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</si>
  <si>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</si>
  <si>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</si>
  <si>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</si>
  <si>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</si>
  <si>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</si>
  <si>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</si>
  <si>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</si>
  <si>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</si>
  <si>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</si>
  <si>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</si>
  <si>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</si>
  <si>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</si>
  <si>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</si>
  <si>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</si>
  <si>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</si>
  <si>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</si>
  <si>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</si>
  <si>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Other Judgments, Fines, and Forfeits</t>
  </si>
  <si>
    <t>Miscellaneous Revenues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</si>
  <si>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</si>
  <si>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</si>
  <si>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</si>
  <si>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</si>
  <si>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</si>
  <si>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</si>
  <si>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</si>
  <si>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</si>
  <si>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</si>
  <si>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</si>
  <si>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Slot Machine Proceeds</t>
  </si>
  <si>
    <t>Other Miscellaneous Revenues - Deferred Compensation Contributions</t>
  </si>
  <si>
    <t>Other Miscellaneous Revenues - Other</t>
  </si>
  <si>
    <t>Other Sources</t>
  </si>
  <si>
    <t>Non-Operating - Inter-Fund Group Transfers In</t>
  </si>
  <si>
    <t>Contributions from Enterprise Operations</t>
  </si>
  <si>
    <t>Proceeds - Installment Purchases and Capital Lease Proceeds</t>
  </si>
  <si>
    <t>Proceeds - Debt Proceeds</t>
  </si>
  <si>
    <t>Proceeds - Proceeds from Refunding Bonds</t>
  </si>
  <si>
    <t>Proceeds of General Capital Asset Dispositions - Sales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</si>
  <si>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</si>
  <si>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</si>
  <si>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</si>
  <si>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</si>
  <si>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</si>
  <si>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</si>
  <si>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</si>
  <si>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</si>
  <si>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</si>
  <si>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</si>
  <si>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Special Items (Gain)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</si>
  <si>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</si>
  <si>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</si>
  <si>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</si>
  <si>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</si>
  <si>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</si>
  <si>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</si>
  <si>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</si>
  <si>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</si>
  <si>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</si>
  <si>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</si>
  <si>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</si>
  <si>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</si>
  <si>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</si>
  <si>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</si>
  <si>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</si>
  <si>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</si>
  <si>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</si>
  <si>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</si>
  <si>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</si>
  <si>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</si>
  <si>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</si>
  <si>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</si>
  <si>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</si>
  <si>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</si>
  <si>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</si>
  <si>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</si>
  <si>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</si>
  <si>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</si>
  <si>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</si>
  <si>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</si>
  <si>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</si>
  <si>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</si>
  <si>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</si>
  <si>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</si>
  <si>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</si>
  <si>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</si>
  <si>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</si>
  <si>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</si>
  <si>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</si>
  <si>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</si>
  <si>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</si>
  <si>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</si>
  <si>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</si>
  <si>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</si>
  <si>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</si>
  <si>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</si>
  <si>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</si>
  <si>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</si>
  <si>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</si>
  <si>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</si>
  <si>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</si>
  <si>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</si>
  <si>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</si>
  <si>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</si>
  <si>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</si>
  <si>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</si>
  <si>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</si>
  <si>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</si>
  <si>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</si>
  <si>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</si>
  <si>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</si>
  <si>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</si>
  <si>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</si>
  <si>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</si>
  <si>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</si>
  <si>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</si>
  <si>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</si>
  <si>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</si>
  <si>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</si>
  <si>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</si>
  <si>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April 1, 2014 Population Estimate</t>
  </si>
  <si>
    <t>Total County Government Revenues Reported by Account Code</t>
  </si>
  <si>
    <t>2014 Statewide Population Less Duval County:</t>
  </si>
  <si>
    <t>Total County Gov't Revenues Reported by Account Code</t>
  </si>
  <si>
    <t>Per Capita County Gov't Revenues Reported by Account Code</t>
  </si>
  <si>
    <t>Statewide excluding Duval</t>
  </si>
  <si>
    <t>Note: These account totals include the reported revenues of all Florida counties, except for the consolidated Duval County-City of Jacksonville government revenues, which are included in the separate municipal revenues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</si>
</sst>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Font="1"/>
    <xf numFmtId="37" fontId="4" fillId="2" borderId="11" xfId="0" applyNumberFormat="1" applyFont="1" applyFill="1" applyBorder="1" applyAlignment="1" applyProtection="1">
      <alignment horizontal="center" vertical="center" wrapText="1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42" fontId="4" fillId="2" borderId="15" xfId="0" applyNumberFormat="1" applyFont="1" applyFill="1" applyBorder="1" applyAlignment="1" applyProtection="1">
      <alignment vertical="center"/>
    </xf>
    <xf numFmtId="44" fontId="4" fillId="2" borderId="16" xfId="0" applyNumberFormat="1" applyFont="1" applyFill="1" applyBorder="1" applyAlignment="1" applyProtection="1">
      <alignment vertical="center"/>
    </xf>
    <xf numFmtId="44" fontId="6" fillId="0" borderId="0" xfId="0" applyNumberFormat="1" applyFont="1" applyProtection="1"/>
    <xf numFmtId="0" fontId="7" fillId="0" borderId="0" xfId="0" applyFont="1" applyProtection="1"/>
    <xf numFmtId="0" fontId="7" fillId="0" borderId="17" xfId="0" applyFont="1" applyBorder="1" applyAlignment="1" applyProtection="1">
      <alignment vertical="center"/>
    </xf>
    <xf numFmtId="164" fontId="7" fillId="0" borderId="18" xfId="0" applyNumberFormat="1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vertical="center"/>
    </xf>
    <xf numFmtId="42" fontId="7" fillId="0" borderId="20" xfId="0" applyNumberFormat="1" applyFont="1" applyBorder="1" applyAlignment="1" applyProtection="1">
      <alignment vertical="center"/>
    </xf>
    <xf numFmtId="44" fontId="7" fillId="0" borderId="21" xfId="0" applyNumberFormat="1" applyFont="1" applyBorder="1" applyAlignment="1" applyProtection="1">
      <alignment vertical="center"/>
    </xf>
    <xf numFmtId="43" fontId="7" fillId="0" borderId="0" xfId="0" applyNumberFormat="1" applyFont="1" applyProtection="1"/>
    <xf numFmtId="0" fontId="4" fillId="2" borderId="17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43" fontId="6" fillId="0" borderId="0" xfId="0" applyNumberFormat="1" applyFont="1" applyProtection="1"/>
    <xf numFmtId="0" fontId="7" fillId="0" borderId="22" xfId="0" applyFont="1" applyBorder="1" applyAlignment="1" applyProtection="1">
      <alignment vertical="center"/>
    </xf>
    <xf numFmtId="164" fontId="7" fillId="0" borderId="23" xfId="0" applyNumberFormat="1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42" fontId="4" fillId="2" borderId="10" xfId="0" applyNumberFormat="1" applyFont="1" applyFill="1" applyBorder="1" applyAlignment="1" applyProtection="1">
      <alignment vertical="center"/>
    </xf>
    <xf numFmtId="44" fontId="4" fillId="2" borderId="25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0" fontId="4" fillId="0" borderId="0" xfId="0" applyFont="1" applyProtection="1"/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vertical="center"/>
    </xf>
    <xf numFmtId="37" fontId="7" fillId="0" borderId="26" xfId="0" applyNumberFormat="1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horizontal="right" vertical="center"/>
    </xf>
    <xf numFmtId="37" fontId="7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37" fontId="4" fillId="2" borderId="28" xfId="0" applyNumberFormat="1" applyFont="1" applyFill="1" applyBorder="1" applyAlignment="1" applyProtection="1">
      <alignment horizontal="center" vertical="center" wrapText="1"/>
    </xf>
    <xf numFmtId="42" fontId="4" fillId="2" borderId="30" xfId="0" applyNumberFormat="1" applyFont="1" applyFill="1" applyBorder="1" applyAlignment="1" applyProtection="1">
      <alignment vertical="center"/>
    </xf>
    <xf numFmtId="42" fontId="4" fillId="2" borderId="3" xfId="0" applyNumberFormat="1" applyFont="1" applyFill="1" applyBorder="1" applyAlignment="1" applyProtection="1">
      <alignment vertical="center"/>
    </xf>
    <xf numFmtId="42" fontId="7" fillId="0" borderId="21" xfId="0" applyNumberFormat="1" applyFont="1" applyBorder="1" applyAlignment="1" applyProtection="1">
      <alignment vertical="center"/>
    </xf>
    <xf numFmtId="42" fontId="7" fillId="0" borderId="33" xfId="0" applyNumberFormat="1" applyFont="1" applyBorder="1" applyAlignment="1" applyProtection="1">
      <alignment vertical="center"/>
    </xf>
    <xf numFmtId="42" fontId="4" fillId="2" borderId="21" xfId="0" applyNumberFormat="1" applyFont="1" applyFill="1" applyBorder="1" applyAlignment="1" applyProtection="1">
      <alignment vertical="center"/>
    </xf>
    <xf numFmtId="42" fontId="4" fillId="2" borderId="25" xfId="0" applyNumberFormat="1" applyFont="1" applyFill="1" applyBorder="1" applyAlignment="1" applyProtection="1">
      <alignment vertical="center"/>
    </xf>
    <xf numFmtId="44" fontId="4" fillId="2" borderId="30" xfId="0" applyNumberFormat="1" applyFont="1" applyFill="1" applyBorder="1" applyAlignment="1" applyProtection="1">
      <alignment vertical="center"/>
    </xf>
    <xf numFmtId="44" fontId="7" fillId="0" borderId="20" xfId="0" applyNumberFormat="1" applyFont="1" applyBorder="1" applyAlignment="1" applyProtection="1">
      <alignment vertical="center"/>
    </xf>
    <xf numFmtId="44" fontId="4" fillId="2" borderId="10" xfId="0" applyNumberFormat="1" applyFont="1" applyFill="1" applyBorder="1" applyAlignment="1" applyProtection="1">
      <alignment vertical="center"/>
    </xf>
    <xf numFmtId="37" fontId="4" fillId="2" borderId="34" xfId="0" applyNumberFormat="1" applyFont="1" applyFill="1" applyBorder="1" applyAlignment="1" applyProtection="1">
      <alignment horizontal="center" vertical="center" wrapText="1"/>
    </xf>
    <xf numFmtId="37" fontId="4" fillId="2" borderId="39" xfId="0" applyNumberFormat="1" applyFont="1" applyFill="1" applyBorder="1" applyAlignment="1" applyProtection="1">
      <alignment horizontal="center" vertical="center" wrapText="1"/>
    </xf>
    <xf numFmtId="37" fontId="4" fillId="2" borderId="38" xfId="0" applyNumberFormat="1" applyFont="1" applyFill="1" applyBorder="1" applyAlignment="1" applyProtection="1">
      <alignment horizontal="center" vertical="center" wrapText="1"/>
    </xf>
    <xf numFmtId="44" fontId="4" fillId="2" borderId="31" xfId="0" applyNumberFormat="1" applyFont="1" applyFill="1" applyBorder="1" applyAlignment="1" applyProtection="1">
      <alignment vertical="center"/>
    </xf>
    <xf numFmtId="37" fontId="4" fillId="2" borderId="29" xfId="0" applyNumberFormat="1" applyFont="1" applyFill="1" applyBorder="1" applyAlignment="1" applyProtection="1">
      <alignment horizontal="center" vertical="center" wrapText="1"/>
    </xf>
    <xf numFmtId="42" fontId="4" fillId="2" borderId="33" xfId="0" applyNumberFormat="1" applyFont="1" applyFill="1" applyBorder="1" applyAlignment="1" applyProtection="1">
      <alignment vertical="center"/>
    </xf>
    <xf numFmtId="42" fontId="4" fillId="2" borderId="32" xfId="0" applyNumberFormat="1" applyFont="1" applyFill="1" applyBorder="1" applyAlignment="1" applyProtection="1">
      <alignment vertical="center"/>
    </xf>
    <xf numFmtId="42" fontId="4" fillId="2" borderId="31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7" fillId="0" borderId="13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3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4" width="18.7109375" style="40" customWidth="1"/>
    <col min="5" max="5" width="14.7109375" style="40" customWidth="1"/>
    <col min="6" max="6" width="12.5703125" style="12" customWidth="1"/>
    <col min="7" max="7" width="12.5703125" style="12"/>
    <col min="8" max="254" width="12.5703125" style="2"/>
    <col min="255" max="255" width="2.28515625" style="2" customWidth="1"/>
    <col min="256" max="256" width="8.7109375" style="2" customWidth="1"/>
    <col min="257" max="257" width="78.140625" style="2" customWidth="1"/>
    <col min="258" max="259" width="0" style="2" hidden="1" customWidth="1"/>
    <col min="260" max="260" width="21.5703125" style="2" customWidth="1"/>
    <col min="261" max="261" width="16.42578125" style="2" customWidth="1"/>
    <col min="262" max="262" width="12.5703125" style="2" customWidth="1"/>
    <col min="263" max="510" width="12.5703125" style="2"/>
    <col min="511" max="511" width="2.28515625" style="2" customWidth="1"/>
    <col min="512" max="512" width="8.7109375" style="2" customWidth="1"/>
    <col min="513" max="513" width="78.140625" style="2" customWidth="1"/>
    <col min="514" max="515" width="0" style="2" hidden="1" customWidth="1"/>
    <col min="516" max="516" width="21.5703125" style="2" customWidth="1"/>
    <col min="517" max="517" width="16.42578125" style="2" customWidth="1"/>
    <col min="518" max="518" width="12.5703125" style="2" customWidth="1"/>
    <col min="519" max="766" width="12.5703125" style="2"/>
    <col min="767" max="767" width="2.28515625" style="2" customWidth="1"/>
    <col min="768" max="768" width="8.7109375" style="2" customWidth="1"/>
    <col min="769" max="769" width="78.140625" style="2" customWidth="1"/>
    <col min="770" max="771" width="0" style="2" hidden="1" customWidth="1"/>
    <col min="772" max="772" width="21.5703125" style="2" customWidth="1"/>
    <col min="773" max="773" width="16.42578125" style="2" customWidth="1"/>
    <col min="774" max="774" width="12.5703125" style="2" customWidth="1"/>
    <col min="775" max="1022" width="12.5703125" style="2"/>
    <col min="1023" max="1023" width="2.28515625" style="2" customWidth="1"/>
    <col min="1024" max="1024" width="8.7109375" style="2" customWidth="1"/>
    <col min="1025" max="1025" width="78.140625" style="2" customWidth="1"/>
    <col min="1026" max="1027" width="0" style="2" hidden="1" customWidth="1"/>
    <col min="1028" max="1028" width="21.5703125" style="2" customWidth="1"/>
    <col min="1029" max="1029" width="16.42578125" style="2" customWidth="1"/>
    <col min="1030" max="1030" width="12.5703125" style="2" customWidth="1"/>
    <col min="1031" max="1278" width="12.5703125" style="2"/>
    <col min="1279" max="1279" width="2.28515625" style="2" customWidth="1"/>
    <col min="1280" max="1280" width="8.7109375" style="2" customWidth="1"/>
    <col min="1281" max="1281" width="78.140625" style="2" customWidth="1"/>
    <col min="1282" max="1283" width="0" style="2" hidden="1" customWidth="1"/>
    <col min="1284" max="1284" width="21.5703125" style="2" customWidth="1"/>
    <col min="1285" max="1285" width="16.42578125" style="2" customWidth="1"/>
    <col min="1286" max="1286" width="12.5703125" style="2" customWidth="1"/>
    <col min="1287" max="1534" width="12.5703125" style="2"/>
    <col min="1535" max="1535" width="2.28515625" style="2" customWidth="1"/>
    <col min="1536" max="1536" width="8.7109375" style="2" customWidth="1"/>
    <col min="1537" max="1537" width="78.140625" style="2" customWidth="1"/>
    <col min="1538" max="1539" width="0" style="2" hidden="1" customWidth="1"/>
    <col min="1540" max="1540" width="21.5703125" style="2" customWidth="1"/>
    <col min="1541" max="1541" width="16.42578125" style="2" customWidth="1"/>
    <col min="1542" max="1542" width="12.5703125" style="2" customWidth="1"/>
    <col min="1543" max="1790" width="12.5703125" style="2"/>
    <col min="1791" max="1791" width="2.28515625" style="2" customWidth="1"/>
    <col min="1792" max="1792" width="8.7109375" style="2" customWidth="1"/>
    <col min="1793" max="1793" width="78.140625" style="2" customWidth="1"/>
    <col min="1794" max="1795" width="0" style="2" hidden="1" customWidth="1"/>
    <col min="1796" max="1796" width="21.5703125" style="2" customWidth="1"/>
    <col min="1797" max="1797" width="16.42578125" style="2" customWidth="1"/>
    <col min="1798" max="1798" width="12.5703125" style="2" customWidth="1"/>
    <col min="1799" max="2046" width="12.5703125" style="2"/>
    <col min="2047" max="2047" width="2.28515625" style="2" customWidth="1"/>
    <col min="2048" max="2048" width="8.7109375" style="2" customWidth="1"/>
    <col min="2049" max="2049" width="78.140625" style="2" customWidth="1"/>
    <col min="2050" max="2051" width="0" style="2" hidden="1" customWidth="1"/>
    <col min="2052" max="2052" width="21.5703125" style="2" customWidth="1"/>
    <col min="2053" max="2053" width="16.42578125" style="2" customWidth="1"/>
    <col min="2054" max="2054" width="12.5703125" style="2" customWidth="1"/>
    <col min="2055" max="2302" width="12.5703125" style="2"/>
    <col min="2303" max="2303" width="2.28515625" style="2" customWidth="1"/>
    <col min="2304" max="2304" width="8.7109375" style="2" customWidth="1"/>
    <col min="2305" max="2305" width="78.140625" style="2" customWidth="1"/>
    <col min="2306" max="2307" width="0" style="2" hidden="1" customWidth="1"/>
    <col min="2308" max="2308" width="21.5703125" style="2" customWidth="1"/>
    <col min="2309" max="2309" width="16.42578125" style="2" customWidth="1"/>
    <col min="2310" max="2310" width="12.5703125" style="2" customWidth="1"/>
    <col min="2311" max="2558" width="12.5703125" style="2"/>
    <col min="2559" max="2559" width="2.28515625" style="2" customWidth="1"/>
    <col min="2560" max="2560" width="8.7109375" style="2" customWidth="1"/>
    <col min="2561" max="2561" width="78.140625" style="2" customWidth="1"/>
    <col min="2562" max="2563" width="0" style="2" hidden="1" customWidth="1"/>
    <col min="2564" max="2564" width="21.5703125" style="2" customWidth="1"/>
    <col min="2565" max="2565" width="16.42578125" style="2" customWidth="1"/>
    <col min="2566" max="2566" width="12.5703125" style="2" customWidth="1"/>
    <col min="2567" max="2814" width="12.5703125" style="2"/>
    <col min="2815" max="2815" width="2.28515625" style="2" customWidth="1"/>
    <col min="2816" max="2816" width="8.7109375" style="2" customWidth="1"/>
    <col min="2817" max="2817" width="78.140625" style="2" customWidth="1"/>
    <col min="2818" max="2819" width="0" style="2" hidden="1" customWidth="1"/>
    <col min="2820" max="2820" width="21.5703125" style="2" customWidth="1"/>
    <col min="2821" max="2821" width="16.42578125" style="2" customWidth="1"/>
    <col min="2822" max="2822" width="12.5703125" style="2" customWidth="1"/>
    <col min="2823" max="3070" width="12.5703125" style="2"/>
    <col min="3071" max="3071" width="2.28515625" style="2" customWidth="1"/>
    <col min="3072" max="3072" width="8.7109375" style="2" customWidth="1"/>
    <col min="3073" max="3073" width="78.140625" style="2" customWidth="1"/>
    <col min="3074" max="3075" width="0" style="2" hidden="1" customWidth="1"/>
    <col min="3076" max="3076" width="21.5703125" style="2" customWidth="1"/>
    <col min="3077" max="3077" width="16.42578125" style="2" customWidth="1"/>
    <col min="3078" max="3078" width="12.5703125" style="2" customWidth="1"/>
    <col min="3079" max="3326" width="12.5703125" style="2"/>
    <col min="3327" max="3327" width="2.28515625" style="2" customWidth="1"/>
    <col min="3328" max="3328" width="8.7109375" style="2" customWidth="1"/>
    <col min="3329" max="3329" width="78.140625" style="2" customWidth="1"/>
    <col min="3330" max="3331" width="0" style="2" hidden="1" customWidth="1"/>
    <col min="3332" max="3332" width="21.5703125" style="2" customWidth="1"/>
    <col min="3333" max="3333" width="16.42578125" style="2" customWidth="1"/>
    <col min="3334" max="3334" width="12.5703125" style="2" customWidth="1"/>
    <col min="3335" max="3582" width="12.5703125" style="2"/>
    <col min="3583" max="3583" width="2.28515625" style="2" customWidth="1"/>
    <col min="3584" max="3584" width="8.7109375" style="2" customWidth="1"/>
    <col min="3585" max="3585" width="78.140625" style="2" customWidth="1"/>
    <col min="3586" max="3587" width="0" style="2" hidden="1" customWidth="1"/>
    <col min="3588" max="3588" width="21.5703125" style="2" customWidth="1"/>
    <col min="3589" max="3589" width="16.42578125" style="2" customWidth="1"/>
    <col min="3590" max="3590" width="12.5703125" style="2" customWidth="1"/>
    <col min="3591" max="3838" width="12.5703125" style="2"/>
    <col min="3839" max="3839" width="2.28515625" style="2" customWidth="1"/>
    <col min="3840" max="3840" width="8.7109375" style="2" customWidth="1"/>
    <col min="3841" max="3841" width="78.140625" style="2" customWidth="1"/>
    <col min="3842" max="3843" width="0" style="2" hidden="1" customWidth="1"/>
    <col min="3844" max="3844" width="21.5703125" style="2" customWidth="1"/>
    <col min="3845" max="3845" width="16.42578125" style="2" customWidth="1"/>
    <col min="3846" max="3846" width="12.5703125" style="2" customWidth="1"/>
    <col min="3847" max="4094" width="12.5703125" style="2"/>
    <col min="4095" max="4095" width="2.28515625" style="2" customWidth="1"/>
    <col min="4096" max="4096" width="8.7109375" style="2" customWidth="1"/>
    <col min="4097" max="4097" width="78.140625" style="2" customWidth="1"/>
    <col min="4098" max="4099" width="0" style="2" hidden="1" customWidth="1"/>
    <col min="4100" max="4100" width="21.5703125" style="2" customWidth="1"/>
    <col min="4101" max="4101" width="16.42578125" style="2" customWidth="1"/>
    <col min="4102" max="4102" width="12.5703125" style="2" customWidth="1"/>
    <col min="4103" max="4350" width="12.5703125" style="2"/>
    <col min="4351" max="4351" width="2.28515625" style="2" customWidth="1"/>
    <col min="4352" max="4352" width="8.7109375" style="2" customWidth="1"/>
    <col min="4353" max="4353" width="78.140625" style="2" customWidth="1"/>
    <col min="4354" max="4355" width="0" style="2" hidden="1" customWidth="1"/>
    <col min="4356" max="4356" width="21.5703125" style="2" customWidth="1"/>
    <col min="4357" max="4357" width="16.42578125" style="2" customWidth="1"/>
    <col min="4358" max="4358" width="12.5703125" style="2" customWidth="1"/>
    <col min="4359" max="4606" width="12.5703125" style="2"/>
    <col min="4607" max="4607" width="2.28515625" style="2" customWidth="1"/>
    <col min="4608" max="4608" width="8.7109375" style="2" customWidth="1"/>
    <col min="4609" max="4609" width="78.140625" style="2" customWidth="1"/>
    <col min="4610" max="4611" width="0" style="2" hidden="1" customWidth="1"/>
    <col min="4612" max="4612" width="21.5703125" style="2" customWidth="1"/>
    <col min="4613" max="4613" width="16.42578125" style="2" customWidth="1"/>
    <col min="4614" max="4614" width="12.5703125" style="2" customWidth="1"/>
    <col min="4615" max="4862" width="12.5703125" style="2"/>
    <col min="4863" max="4863" width="2.28515625" style="2" customWidth="1"/>
    <col min="4864" max="4864" width="8.7109375" style="2" customWidth="1"/>
    <col min="4865" max="4865" width="78.140625" style="2" customWidth="1"/>
    <col min="4866" max="4867" width="0" style="2" hidden="1" customWidth="1"/>
    <col min="4868" max="4868" width="21.5703125" style="2" customWidth="1"/>
    <col min="4869" max="4869" width="16.42578125" style="2" customWidth="1"/>
    <col min="4870" max="4870" width="12.5703125" style="2" customWidth="1"/>
    <col min="4871" max="5118" width="12.5703125" style="2"/>
    <col min="5119" max="5119" width="2.28515625" style="2" customWidth="1"/>
    <col min="5120" max="5120" width="8.7109375" style="2" customWidth="1"/>
    <col min="5121" max="5121" width="78.140625" style="2" customWidth="1"/>
    <col min="5122" max="5123" width="0" style="2" hidden="1" customWidth="1"/>
    <col min="5124" max="5124" width="21.5703125" style="2" customWidth="1"/>
    <col min="5125" max="5125" width="16.42578125" style="2" customWidth="1"/>
    <col min="5126" max="5126" width="12.5703125" style="2" customWidth="1"/>
    <col min="5127" max="5374" width="12.5703125" style="2"/>
    <col min="5375" max="5375" width="2.28515625" style="2" customWidth="1"/>
    <col min="5376" max="5376" width="8.7109375" style="2" customWidth="1"/>
    <col min="5377" max="5377" width="78.140625" style="2" customWidth="1"/>
    <col min="5378" max="5379" width="0" style="2" hidden="1" customWidth="1"/>
    <col min="5380" max="5380" width="21.5703125" style="2" customWidth="1"/>
    <col min="5381" max="5381" width="16.42578125" style="2" customWidth="1"/>
    <col min="5382" max="5382" width="12.5703125" style="2" customWidth="1"/>
    <col min="5383" max="5630" width="12.5703125" style="2"/>
    <col min="5631" max="5631" width="2.28515625" style="2" customWidth="1"/>
    <col min="5632" max="5632" width="8.7109375" style="2" customWidth="1"/>
    <col min="5633" max="5633" width="78.140625" style="2" customWidth="1"/>
    <col min="5634" max="5635" width="0" style="2" hidden="1" customWidth="1"/>
    <col min="5636" max="5636" width="21.5703125" style="2" customWidth="1"/>
    <col min="5637" max="5637" width="16.42578125" style="2" customWidth="1"/>
    <col min="5638" max="5638" width="12.5703125" style="2" customWidth="1"/>
    <col min="5639" max="5886" width="12.5703125" style="2"/>
    <col min="5887" max="5887" width="2.28515625" style="2" customWidth="1"/>
    <col min="5888" max="5888" width="8.7109375" style="2" customWidth="1"/>
    <col min="5889" max="5889" width="78.140625" style="2" customWidth="1"/>
    <col min="5890" max="5891" width="0" style="2" hidden="1" customWidth="1"/>
    <col min="5892" max="5892" width="21.5703125" style="2" customWidth="1"/>
    <col min="5893" max="5893" width="16.42578125" style="2" customWidth="1"/>
    <col min="5894" max="5894" width="12.5703125" style="2" customWidth="1"/>
    <col min="5895" max="6142" width="12.5703125" style="2"/>
    <col min="6143" max="6143" width="2.28515625" style="2" customWidth="1"/>
    <col min="6144" max="6144" width="8.7109375" style="2" customWidth="1"/>
    <col min="6145" max="6145" width="78.140625" style="2" customWidth="1"/>
    <col min="6146" max="6147" width="0" style="2" hidden="1" customWidth="1"/>
    <col min="6148" max="6148" width="21.5703125" style="2" customWidth="1"/>
    <col min="6149" max="6149" width="16.42578125" style="2" customWidth="1"/>
    <col min="6150" max="6150" width="12.5703125" style="2" customWidth="1"/>
    <col min="6151" max="6398" width="12.5703125" style="2"/>
    <col min="6399" max="6399" width="2.28515625" style="2" customWidth="1"/>
    <col min="6400" max="6400" width="8.7109375" style="2" customWidth="1"/>
    <col min="6401" max="6401" width="78.140625" style="2" customWidth="1"/>
    <col min="6402" max="6403" width="0" style="2" hidden="1" customWidth="1"/>
    <col min="6404" max="6404" width="21.5703125" style="2" customWidth="1"/>
    <col min="6405" max="6405" width="16.42578125" style="2" customWidth="1"/>
    <col min="6406" max="6406" width="12.5703125" style="2" customWidth="1"/>
    <col min="6407" max="6654" width="12.5703125" style="2"/>
    <col min="6655" max="6655" width="2.28515625" style="2" customWidth="1"/>
    <col min="6656" max="6656" width="8.7109375" style="2" customWidth="1"/>
    <col min="6657" max="6657" width="78.140625" style="2" customWidth="1"/>
    <col min="6658" max="6659" width="0" style="2" hidden="1" customWidth="1"/>
    <col min="6660" max="6660" width="21.5703125" style="2" customWidth="1"/>
    <col min="6661" max="6661" width="16.42578125" style="2" customWidth="1"/>
    <col min="6662" max="6662" width="12.5703125" style="2" customWidth="1"/>
    <col min="6663" max="6910" width="12.5703125" style="2"/>
    <col min="6911" max="6911" width="2.28515625" style="2" customWidth="1"/>
    <col min="6912" max="6912" width="8.7109375" style="2" customWidth="1"/>
    <col min="6913" max="6913" width="78.140625" style="2" customWidth="1"/>
    <col min="6914" max="6915" width="0" style="2" hidden="1" customWidth="1"/>
    <col min="6916" max="6916" width="21.5703125" style="2" customWidth="1"/>
    <col min="6917" max="6917" width="16.42578125" style="2" customWidth="1"/>
    <col min="6918" max="6918" width="12.5703125" style="2" customWidth="1"/>
    <col min="6919" max="7166" width="12.5703125" style="2"/>
    <col min="7167" max="7167" width="2.28515625" style="2" customWidth="1"/>
    <col min="7168" max="7168" width="8.7109375" style="2" customWidth="1"/>
    <col min="7169" max="7169" width="78.140625" style="2" customWidth="1"/>
    <col min="7170" max="7171" width="0" style="2" hidden="1" customWidth="1"/>
    <col min="7172" max="7172" width="21.5703125" style="2" customWidth="1"/>
    <col min="7173" max="7173" width="16.42578125" style="2" customWidth="1"/>
    <col min="7174" max="7174" width="12.5703125" style="2" customWidth="1"/>
    <col min="7175" max="7422" width="12.5703125" style="2"/>
    <col min="7423" max="7423" width="2.28515625" style="2" customWidth="1"/>
    <col min="7424" max="7424" width="8.7109375" style="2" customWidth="1"/>
    <col min="7425" max="7425" width="78.140625" style="2" customWidth="1"/>
    <col min="7426" max="7427" width="0" style="2" hidden="1" customWidth="1"/>
    <col min="7428" max="7428" width="21.5703125" style="2" customWidth="1"/>
    <col min="7429" max="7429" width="16.42578125" style="2" customWidth="1"/>
    <col min="7430" max="7430" width="12.5703125" style="2" customWidth="1"/>
    <col min="7431" max="7678" width="12.5703125" style="2"/>
    <col min="7679" max="7679" width="2.28515625" style="2" customWidth="1"/>
    <col min="7680" max="7680" width="8.7109375" style="2" customWidth="1"/>
    <col min="7681" max="7681" width="78.140625" style="2" customWidth="1"/>
    <col min="7682" max="7683" width="0" style="2" hidden="1" customWidth="1"/>
    <col min="7684" max="7684" width="21.5703125" style="2" customWidth="1"/>
    <col min="7685" max="7685" width="16.42578125" style="2" customWidth="1"/>
    <col min="7686" max="7686" width="12.5703125" style="2" customWidth="1"/>
    <col min="7687" max="7934" width="12.5703125" style="2"/>
    <col min="7935" max="7935" width="2.28515625" style="2" customWidth="1"/>
    <col min="7936" max="7936" width="8.7109375" style="2" customWidth="1"/>
    <col min="7937" max="7937" width="78.140625" style="2" customWidth="1"/>
    <col min="7938" max="7939" width="0" style="2" hidden="1" customWidth="1"/>
    <col min="7940" max="7940" width="21.5703125" style="2" customWidth="1"/>
    <col min="7941" max="7941" width="16.42578125" style="2" customWidth="1"/>
    <col min="7942" max="7942" width="12.5703125" style="2" customWidth="1"/>
    <col min="7943" max="8190" width="12.5703125" style="2"/>
    <col min="8191" max="8191" width="2.28515625" style="2" customWidth="1"/>
    <col min="8192" max="8192" width="8.7109375" style="2" customWidth="1"/>
    <col min="8193" max="8193" width="78.140625" style="2" customWidth="1"/>
    <col min="8194" max="8195" width="0" style="2" hidden="1" customWidth="1"/>
    <col min="8196" max="8196" width="21.5703125" style="2" customWidth="1"/>
    <col min="8197" max="8197" width="16.42578125" style="2" customWidth="1"/>
    <col min="8198" max="8198" width="12.5703125" style="2" customWidth="1"/>
    <col min="8199" max="8446" width="12.5703125" style="2"/>
    <col min="8447" max="8447" width="2.28515625" style="2" customWidth="1"/>
    <col min="8448" max="8448" width="8.7109375" style="2" customWidth="1"/>
    <col min="8449" max="8449" width="78.140625" style="2" customWidth="1"/>
    <col min="8450" max="8451" width="0" style="2" hidden="1" customWidth="1"/>
    <col min="8452" max="8452" width="21.5703125" style="2" customWidth="1"/>
    <col min="8453" max="8453" width="16.42578125" style="2" customWidth="1"/>
    <col min="8454" max="8454" width="12.5703125" style="2" customWidth="1"/>
    <col min="8455" max="8702" width="12.5703125" style="2"/>
    <col min="8703" max="8703" width="2.28515625" style="2" customWidth="1"/>
    <col min="8704" max="8704" width="8.7109375" style="2" customWidth="1"/>
    <col min="8705" max="8705" width="78.140625" style="2" customWidth="1"/>
    <col min="8706" max="8707" width="0" style="2" hidden="1" customWidth="1"/>
    <col min="8708" max="8708" width="21.5703125" style="2" customWidth="1"/>
    <col min="8709" max="8709" width="16.42578125" style="2" customWidth="1"/>
    <col min="8710" max="8710" width="12.5703125" style="2" customWidth="1"/>
    <col min="8711" max="8958" width="12.5703125" style="2"/>
    <col min="8959" max="8959" width="2.28515625" style="2" customWidth="1"/>
    <col min="8960" max="8960" width="8.7109375" style="2" customWidth="1"/>
    <col min="8961" max="8961" width="78.140625" style="2" customWidth="1"/>
    <col min="8962" max="8963" width="0" style="2" hidden="1" customWidth="1"/>
    <col min="8964" max="8964" width="21.5703125" style="2" customWidth="1"/>
    <col min="8965" max="8965" width="16.42578125" style="2" customWidth="1"/>
    <col min="8966" max="8966" width="12.5703125" style="2" customWidth="1"/>
    <col min="8967" max="9214" width="12.5703125" style="2"/>
    <col min="9215" max="9215" width="2.28515625" style="2" customWidth="1"/>
    <col min="9216" max="9216" width="8.7109375" style="2" customWidth="1"/>
    <col min="9217" max="9217" width="78.140625" style="2" customWidth="1"/>
    <col min="9218" max="9219" width="0" style="2" hidden="1" customWidth="1"/>
    <col min="9220" max="9220" width="21.5703125" style="2" customWidth="1"/>
    <col min="9221" max="9221" width="16.42578125" style="2" customWidth="1"/>
    <col min="9222" max="9222" width="12.5703125" style="2" customWidth="1"/>
    <col min="9223" max="9470" width="12.5703125" style="2"/>
    <col min="9471" max="9471" width="2.28515625" style="2" customWidth="1"/>
    <col min="9472" max="9472" width="8.7109375" style="2" customWidth="1"/>
    <col min="9473" max="9473" width="78.140625" style="2" customWidth="1"/>
    <col min="9474" max="9475" width="0" style="2" hidden="1" customWidth="1"/>
    <col min="9476" max="9476" width="21.5703125" style="2" customWidth="1"/>
    <col min="9477" max="9477" width="16.42578125" style="2" customWidth="1"/>
    <col min="9478" max="9478" width="12.5703125" style="2" customWidth="1"/>
    <col min="9479" max="9726" width="12.5703125" style="2"/>
    <col min="9727" max="9727" width="2.28515625" style="2" customWidth="1"/>
    <col min="9728" max="9728" width="8.7109375" style="2" customWidth="1"/>
    <col min="9729" max="9729" width="78.140625" style="2" customWidth="1"/>
    <col min="9730" max="9731" width="0" style="2" hidden="1" customWidth="1"/>
    <col min="9732" max="9732" width="21.5703125" style="2" customWidth="1"/>
    <col min="9733" max="9733" width="16.42578125" style="2" customWidth="1"/>
    <col min="9734" max="9734" width="12.5703125" style="2" customWidth="1"/>
    <col min="9735" max="9982" width="12.5703125" style="2"/>
    <col min="9983" max="9983" width="2.28515625" style="2" customWidth="1"/>
    <col min="9984" max="9984" width="8.7109375" style="2" customWidth="1"/>
    <col min="9985" max="9985" width="78.140625" style="2" customWidth="1"/>
    <col min="9986" max="9987" width="0" style="2" hidden="1" customWidth="1"/>
    <col min="9988" max="9988" width="21.5703125" style="2" customWidth="1"/>
    <col min="9989" max="9989" width="16.42578125" style="2" customWidth="1"/>
    <col min="9990" max="9990" width="12.5703125" style="2" customWidth="1"/>
    <col min="9991" max="10238" width="12.5703125" style="2"/>
    <col min="10239" max="10239" width="2.28515625" style="2" customWidth="1"/>
    <col min="10240" max="10240" width="8.7109375" style="2" customWidth="1"/>
    <col min="10241" max="10241" width="78.140625" style="2" customWidth="1"/>
    <col min="10242" max="10243" width="0" style="2" hidden="1" customWidth="1"/>
    <col min="10244" max="10244" width="21.5703125" style="2" customWidth="1"/>
    <col min="10245" max="10245" width="16.42578125" style="2" customWidth="1"/>
    <col min="10246" max="10246" width="12.5703125" style="2" customWidth="1"/>
    <col min="10247" max="10494" width="12.5703125" style="2"/>
    <col min="10495" max="10495" width="2.28515625" style="2" customWidth="1"/>
    <col min="10496" max="10496" width="8.7109375" style="2" customWidth="1"/>
    <col min="10497" max="10497" width="78.140625" style="2" customWidth="1"/>
    <col min="10498" max="10499" width="0" style="2" hidden="1" customWidth="1"/>
    <col min="10500" max="10500" width="21.5703125" style="2" customWidth="1"/>
    <col min="10501" max="10501" width="16.42578125" style="2" customWidth="1"/>
    <col min="10502" max="10502" width="12.5703125" style="2" customWidth="1"/>
    <col min="10503" max="10750" width="12.5703125" style="2"/>
    <col min="10751" max="10751" width="2.28515625" style="2" customWidth="1"/>
    <col min="10752" max="10752" width="8.7109375" style="2" customWidth="1"/>
    <col min="10753" max="10753" width="78.140625" style="2" customWidth="1"/>
    <col min="10754" max="10755" width="0" style="2" hidden="1" customWidth="1"/>
    <col min="10756" max="10756" width="21.5703125" style="2" customWidth="1"/>
    <col min="10757" max="10757" width="16.42578125" style="2" customWidth="1"/>
    <col min="10758" max="10758" width="12.5703125" style="2" customWidth="1"/>
    <col min="10759" max="11006" width="12.5703125" style="2"/>
    <col min="11007" max="11007" width="2.28515625" style="2" customWidth="1"/>
    <col min="11008" max="11008" width="8.7109375" style="2" customWidth="1"/>
    <col min="11009" max="11009" width="78.140625" style="2" customWidth="1"/>
    <col min="11010" max="11011" width="0" style="2" hidden="1" customWidth="1"/>
    <col min="11012" max="11012" width="21.5703125" style="2" customWidth="1"/>
    <col min="11013" max="11013" width="16.42578125" style="2" customWidth="1"/>
    <col min="11014" max="11014" width="12.5703125" style="2" customWidth="1"/>
    <col min="11015" max="11262" width="12.5703125" style="2"/>
    <col min="11263" max="11263" width="2.28515625" style="2" customWidth="1"/>
    <col min="11264" max="11264" width="8.7109375" style="2" customWidth="1"/>
    <col min="11265" max="11265" width="78.140625" style="2" customWidth="1"/>
    <col min="11266" max="11267" width="0" style="2" hidden="1" customWidth="1"/>
    <col min="11268" max="11268" width="21.5703125" style="2" customWidth="1"/>
    <col min="11269" max="11269" width="16.42578125" style="2" customWidth="1"/>
    <col min="11270" max="11270" width="12.5703125" style="2" customWidth="1"/>
    <col min="11271" max="11518" width="12.5703125" style="2"/>
    <col min="11519" max="11519" width="2.28515625" style="2" customWidth="1"/>
    <col min="11520" max="11520" width="8.7109375" style="2" customWidth="1"/>
    <col min="11521" max="11521" width="78.140625" style="2" customWidth="1"/>
    <col min="11522" max="11523" width="0" style="2" hidden="1" customWidth="1"/>
    <col min="11524" max="11524" width="21.5703125" style="2" customWidth="1"/>
    <col min="11525" max="11525" width="16.42578125" style="2" customWidth="1"/>
    <col min="11526" max="11526" width="12.5703125" style="2" customWidth="1"/>
    <col min="11527" max="11774" width="12.5703125" style="2"/>
    <col min="11775" max="11775" width="2.28515625" style="2" customWidth="1"/>
    <col min="11776" max="11776" width="8.7109375" style="2" customWidth="1"/>
    <col min="11777" max="11777" width="78.140625" style="2" customWidth="1"/>
    <col min="11778" max="11779" width="0" style="2" hidden="1" customWidth="1"/>
    <col min="11780" max="11780" width="21.5703125" style="2" customWidth="1"/>
    <col min="11781" max="11781" width="16.42578125" style="2" customWidth="1"/>
    <col min="11782" max="11782" width="12.5703125" style="2" customWidth="1"/>
    <col min="11783" max="12030" width="12.5703125" style="2"/>
    <col min="12031" max="12031" width="2.28515625" style="2" customWidth="1"/>
    <col min="12032" max="12032" width="8.7109375" style="2" customWidth="1"/>
    <col min="12033" max="12033" width="78.140625" style="2" customWidth="1"/>
    <col min="12034" max="12035" width="0" style="2" hidden="1" customWidth="1"/>
    <col min="12036" max="12036" width="21.5703125" style="2" customWidth="1"/>
    <col min="12037" max="12037" width="16.42578125" style="2" customWidth="1"/>
    <col min="12038" max="12038" width="12.5703125" style="2" customWidth="1"/>
    <col min="12039" max="12286" width="12.5703125" style="2"/>
    <col min="12287" max="12287" width="2.28515625" style="2" customWidth="1"/>
    <col min="12288" max="12288" width="8.7109375" style="2" customWidth="1"/>
    <col min="12289" max="12289" width="78.140625" style="2" customWidth="1"/>
    <col min="12290" max="12291" width="0" style="2" hidden="1" customWidth="1"/>
    <col min="12292" max="12292" width="21.5703125" style="2" customWidth="1"/>
    <col min="12293" max="12293" width="16.42578125" style="2" customWidth="1"/>
    <col min="12294" max="12294" width="12.5703125" style="2" customWidth="1"/>
    <col min="12295" max="12542" width="12.5703125" style="2"/>
    <col min="12543" max="12543" width="2.28515625" style="2" customWidth="1"/>
    <col min="12544" max="12544" width="8.7109375" style="2" customWidth="1"/>
    <col min="12545" max="12545" width="78.140625" style="2" customWidth="1"/>
    <col min="12546" max="12547" width="0" style="2" hidden="1" customWidth="1"/>
    <col min="12548" max="12548" width="21.5703125" style="2" customWidth="1"/>
    <col min="12549" max="12549" width="16.42578125" style="2" customWidth="1"/>
    <col min="12550" max="12550" width="12.5703125" style="2" customWidth="1"/>
    <col min="12551" max="12798" width="12.5703125" style="2"/>
    <col min="12799" max="12799" width="2.28515625" style="2" customWidth="1"/>
    <col min="12800" max="12800" width="8.7109375" style="2" customWidth="1"/>
    <col min="12801" max="12801" width="78.140625" style="2" customWidth="1"/>
    <col min="12802" max="12803" width="0" style="2" hidden="1" customWidth="1"/>
    <col min="12804" max="12804" width="21.5703125" style="2" customWidth="1"/>
    <col min="12805" max="12805" width="16.42578125" style="2" customWidth="1"/>
    <col min="12806" max="12806" width="12.5703125" style="2" customWidth="1"/>
    <col min="12807" max="13054" width="12.5703125" style="2"/>
    <col min="13055" max="13055" width="2.28515625" style="2" customWidth="1"/>
    <col min="13056" max="13056" width="8.7109375" style="2" customWidth="1"/>
    <col min="13057" max="13057" width="78.140625" style="2" customWidth="1"/>
    <col min="13058" max="13059" width="0" style="2" hidden="1" customWidth="1"/>
    <col min="13060" max="13060" width="21.5703125" style="2" customWidth="1"/>
    <col min="13061" max="13061" width="16.42578125" style="2" customWidth="1"/>
    <col min="13062" max="13062" width="12.5703125" style="2" customWidth="1"/>
    <col min="13063" max="13310" width="12.5703125" style="2"/>
    <col min="13311" max="13311" width="2.28515625" style="2" customWidth="1"/>
    <col min="13312" max="13312" width="8.7109375" style="2" customWidth="1"/>
    <col min="13313" max="13313" width="78.140625" style="2" customWidth="1"/>
    <col min="13314" max="13315" width="0" style="2" hidden="1" customWidth="1"/>
    <col min="13316" max="13316" width="21.5703125" style="2" customWidth="1"/>
    <col min="13317" max="13317" width="16.42578125" style="2" customWidth="1"/>
    <col min="13318" max="13318" width="12.5703125" style="2" customWidth="1"/>
    <col min="13319" max="13566" width="12.5703125" style="2"/>
    <col min="13567" max="13567" width="2.28515625" style="2" customWidth="1"/>
    <col min="13568" max="13568" width="8.7109375" style="2" customWidth="1"/>
    <col min="13569" max="13569" width="78.140625" style="2" customWidth="1"/>
    <col min="13570" max="13571" width="0" style="2" hidden="1" customWidth="1"/>
    <col min="13572" max="13572" width="21.5703125" style="2" customWidth="1"/>
    <col min="13573" max="13573" width="16.42578125" style="2" customWidth="1"/>
    <col min="13574" max="13574" width="12.5703125" style="2" customWidth="1"/>
    <col min="13575" max="13822" width="12.5703125" style="2"/>
    <col min="13823" max="13823" width="2.28515625" style="2" customWidth="1"/>
    <col min="13824" max="13824" width="8.7109375" style="2" customWidth="1"/>
    <col min="13825" max="13825" width="78.140625" style="2" customWidth="1"/>
    <col min="13826" max="13827" width="0" style="2" hidden="1" customWidth="1"/>
    <col min="13828" max="13828" width="21.5703125" style="2" customWidth="1"/>
    <col min="13829" max="13829" width="16.42578125" style="2" customWidth="1"/>
    <col min="13830" max="13830" width="12.5703125" style="2" customWidth="1"/>
    <col min="13831" max="14078" width="12.5703125" style="2"/>
    <col min="14079" max="14079" width="2.28515625" style="2" customWidth="1"/>
    <col min="14080" max="14080" width="8.7109375" style="2" customWidth="1"/>
    <col min="14081" max="14081" width="78.140625" style="2" customWidth="1"/>
    <col min="14082" max="14083" width="0" style="2" hidden="1" customWidth="1"/>
    <col min="14084" max="14084" width="21.5703125" style="2" customWidth="1"/>
    <col min="14085" max="14085" width="16.42578125" style="2" customWidth="1"/>
    <col min="14086" max="14086" width="12.5703125" style="2" customWidth="1"/>
    <col min="14087" max="14334" width="12.5703125" style="2"/>
    <col min="14335" max="14335" width="2.28515625" style="2" customWidth="1"/>
    <col min="14336" max="14336" width="8.7109375" style="2" customWidth="1"/>
    <col min="14337" max="14337" width="78.140625" style="2" customWidth="1"/>
    <col min="14338" max="14339" width="0" style="2" hidden="1" customWidth="1"/>
    <col min="14340" max="14340" width="21.5703125" style="2" customWidth="1"/>
    <col min="14341" max="14341" width="16.42578125" style="2" customWidth="1"/>
    <col min="14342" max="14342" width="12.5703125" style="2" customWidth="1"/>
    <col min="14343" max="14590" width="12.5703125" style="2"/>
    <col min="14591" max="14591" width="2.28515625" style="2" customWidth="1"/>
    <col min="14592" max="14592" width="8.7109375" style="2" customWidth="1"/>
    <col min="14593" max="14593" width="78.140625" style="2" customWidth="1"/>
    <col min="14594" max="14595" width="0" style="2" hidden="1" customWidth="1"/>
    <col min="14596" max="14596" width="21.5703125" style="2" customWidth="1"/>
    <col min="14597" max="14597" width="16.42578125" style="2" customWidth="1"/>
    <col min="14598" max="14598" width="12.5703125" style="2" customWidth="1"/>
    <col min="14599" max="14846" width="12.5703125" style="2"/>
    <col min="14847" max="14847" width="2.28515625" style="2" customWidth="1"/>
    <col min="14848" max="14848" width="8.7109375" style="2" customWidth="1"/>
    <col min="14849" max="14849" width="78.140625" style="2" customWidth="1"/>
    <col min="14850" max="14851" width="0" style="2" hidden="1" customWidth="1"/>
    <col min="14852" max="14852" width="21.5703125" style="2" customWidth="1"/>
    <col min="14853" max="14853" width="16.42578125" style="2" customWidth="1"/>
    <col min="14854" max="14854" width="12.5703125" style="2" customWidth="1"/>
    <col min="14855" max="15102" width="12.5703125" style="2"/>
    <col min="15103" max="15103" width="2.28515625" style="2" customWidth="1"/>
    <col min="15104" max="15104" width="8.7109375" style="2" customWidth="1"/>
    <col min="15105" max="15105" width="78.140625" style="2" customWidth="1"/>
    <col min="15106" max="15107" width="0" style="2" hidden="1" customWidth="1"/>
    <col min="15108" max="15108" width="21.5703125" style="2" customWidth="1"/>
    <col min="15109" max="15109" width="16.42578125" style="2" customWidth="1"/>
    <col min="15110" max="15110" width="12.5703125" style="2" customWidth="1"/>
    <col min="15111" max="15358" width="12.5703125" style="2"/>
    <col min="15359" max="15359" width="2.28515625" style="2" customWidth="1"/>
    <col min="15360" max="15360" width="8.7109375" style="2" customWidth="1"/>
    <col min="15361" max="15361" width="78.140625" style="2" customWidth="1"/>
    <col min="15362" max="15363" width="0" style="2" hidden="1" customWidth="1"/>
    <col min="15364" max="15364" width="21.5703125" style="2" customWidth="1"/>
    <col min="15365" max="15365" width="16.42578125" style="2" customWidth="1"/>
    <col min="15366" max="15366" width="12.5703125" style="2" customWidth="1"/>
    <col min="15367" max="15614" width="12.5703125" style="2"/>
    <col min="15615" max="15615" width="2.28515625" style="2" customWidth="1"/>
    <col min="15616" max="15616" width="8.7109375" style="2" customWidth="1"/>
    <col min="15617" max="15617" width="78.140625" style="2" customWidth="1"/>
    <col min="15618" max="15619" width="0" style="2" hidden="1" customWidth="1"/>
    <col min="15620" max="15620" width="21.5703125" style="2" customWidth="1"/>
    <col min="15621" max="15621" width="16.42578125" style="2" customWidth="1"/>
    <col min="15622" max="15622" width="12.5703125" style="2" customWidth="1"/>
    <col min="15623" max="15870" width="12.5703125" style="2"/>
    <col min="15871" max="15871" width="2.28515625" style="2" customWidth="1"/>
    <col min="15872" max="15872" width="8.7109375" style="2" customWidth="1"/>
    <col min="15873" max="15873" width="78.140625" style="2" customWidth="1"/>
    <col min="15874" max="15875" width="0" style="2" hidden="1" customWidth="1"/>
    <col min="15876" max="15876" width="21.5703125" style="2" customWidth="1"/>
    <col min="15877" max="15877" width="16.42578125" style="2" customWidth="1"/>
    <col min="15878" max="15878" width="12.5703125" style="2" customWidth="1"/>
    <col min="15879" max="16126" width="12.5703125" style="2"/>
    <col min="16127" max="16127" width="2.28515625" style="2" customWidth="1"/>
    <col min="16128" max="16128" width="8.7109375" style="2" customWidth="1"/>
    <col min="16129" max="16129" width="78.140625" style="2" customWidth="1"/>
    <col min="16130" max="16131" width="0" style="2" hidden="1" customWidth="1"/>
    <col min="16132" max="16132" width="21.5703125" style="2" customWidth="1"/>
    <col min="16133" max="16133" width="16.42578125" style="2" customWidth="1"/>
    <col min="16134" max="16134" width="12.5703125" style="2" customWidth="1"/>
    <col min="16135" max="16384" width="12.5703125" style="2"/>
  </cols>
  <sheetData>
    <row r="1" spans="1:18" ht="23.25" x14ac:dyDescent="0.35">
      <c r="A1" s="65" t="s">
        <v>338</v>
      </c>
      <c r="B1" s="66"/>
      <c r="C1" s="66"/>
      <c r="D1" s="66"/>
      <c r="E1" s="67"/>
      <c r="F1" s="1"/>
      <c r="G1" s="2"/>
    </row>
    <row r="2" spans="1:18" ht="24" thickBot="1" x14ac:dyDescent="0.4">
      <c r="A2" s="68" t="s">
        <v>0</v>
      </c>
      <c r="B2" s="69"/>
      <c r="C2" s="69"/>
      <c r="D2" s="69"/>
      <c r="E2" s="70"/>
      <c r="F2" s="1"/>
      <c r="G2" s="2"/>
    </row>
    <row r="3" spans="1:18" ht="32.25" thickBot="1" x14ac:dyDescent="0.3">
      <c r="A3" s="71" t="s">
        <v>1</v>
      </c>
      <c r="B3" s="72"/>
      <c r="C3" s="73"/>
      <c r="D3" s="3" t="s">
        <v>2</v>
      </c>
      <c r="E3" s="4" t="s">
        <v>3</v>
      </c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x14ac:dyDescent="0.25">
      <c r="A4" s="7" t="s">
        <v>4</v>
      </c>
      <c r="B4" s="8"/>
      <c r="C4" s="8"/>
      <c r="D4" s="9">
        <f>'Total Revenues by County'!BR5</f>
        <v>11286136635</v>
      </c>
      <c r="E4" s="10">
        <f>(D4/E$269)</f>
        <v>606.21759419181183</v>
      </c>
      <c r="F4" s="11"/>
    </row>
    <row r="5" spans="1:18" x14ac:dyDescent="0.25">
      <c r="A5" s="13"/>
      <c r="B5" s="14">
        <v>311</v>
      </c>
      <c r="C5" s="15" t="s">
        <v>5</v>
      </c>
      <c r="D5" s="16">
        <f>'Total Revenues by County'!BR6</f>
        <v>8220683405</v>
      </c>
      <c r="E5" s="17">
        <f>(D5/E$269)</f>
        <v>441.5614552225959</v>
      </c>
      <c r="F5" s="18"/>
    </row>
    <row r="6" spans="1:18" x14ac:dyDescent="0.25">
      <c r="A6" s="13"/>
      <c r="B6" s="14">
        <v>312.10000000000002</v>
      </c>
      <c r="C6" s="15" t="s">
        <v>6</v>
      </c>
      <c r="D6" s="16">
        <f>'Total Revenues by County'!BR7</f>
        <v>916637062</v>
      </c>
      <c r="E6" s="17">
        <f>(D6/E$269)</f>
        <v>49.235759980916676</v>
      </c>
      <c r="F6" s="18"/>
    </row>
    <row r="7" spans="1:18" x14ac:dyDescent="0.25">
      <c r="A7" s="13"/>
      <c r="B7" s="14">
        <v>312.3</v>
      </c>
      <c r="C7" s="15" t="s">
        <v>7</v>
      </c>
      <c r="D7" s="16">
        <f>'Total Revenues by County'!BR8</f>
        <v>79123130</v>
      </c>
      <c r="E7" s="17">
        <f>(D7/E$269)</f>
        <v>4.2499780983314288</v>
      </c>
      <c r="F7" s="18"/>
    </row>
    <row r="8" spans="1:18" x14ac:dyDescent="0.25">
      <c r="A8" s="13"/>
      <c r="B8" s="14">
        <v>312.41000000000003</v>
      </c>
      <c r="C8" s="15" t="s">
        <v>8</v>
      </c>
      <c r="D8" s="16">
        <f>'Total Revenues by County'!BR9</f>
        <v>344092417</v>
      </c>
      <c r="E8" s="17">
        <f>(D8/E$269)</f>
        <v>18.482398712638453</v>
      </c>
      <c r="F8" s="18"/>
    </row>
    <row r="9" spans="1:18" x14ac:dyDescent="0.25">
      <c r="A9" s="13"/>
      <c r="B9" s="14">
        <v>312.42</v>
      </c>
      <c r="C9" s="15" t="s">
        <v>9</v>
      </c>
      <c r="D9" s="16">
        <f>'Total Revenues by County'!BR10</f>
        <v>119529053</v>
      </c>
      <c r="E9" s="17">
        <f>(D9/E$269)</f>
        <v>6.4203205480407126</v>
      </c>
      <c r="F9" s="18"/>
    </row>
    <row r="10" spans="1:18" x14ac:dyDescent="0.25">
      <c r="A10" s="13"/>
      <c r="B10" s="14">
        <v>312.60000000000002</v>
      </c>
      <c r="C10" s="15" t="s">
        <v>10</v>
      </c>
      <c r="D10" s="16">
        <f>'Total Revenues by County'!BR11</f>
        <v>1037310882</v>
      </c>
      <c r="E10" s="17">
        <f>(D10/E$269)</f>
        <v>55.71756994017877</v>
      </c>
      <c r="F10" s="18"/>
    </row>
    <row r="11" spans="1:18" x14ac:dyDescent="0.25">
      <c r="A11" s="13"/>
      <c r="B11" s="14">
        <v>314.10000000000002</v>
      </c>
      <c r="C11" s="15" t="s">
        <v>11</v>
      </c>
      <c r="D11" s="16">
        <f>'Total Revenues by County'!BR12</f>
        <v>243450027</v>
      </c>
      <c r="E11" s="17">
        <f>(D11/E$269)</f>
        <v>13.076546425655746</v>
      </c>
      <c r="F11" s="18"/>
    </row>
    <row r="12" spans="1:18" x14ac:dyDescent="0.25">
      <c r="A12" s="13"/>
      <c r="B12" s="14">
        <v>314.3</v>
      </c>
      <c r="C12" s="15" t="s">
        <v>12</v>
      </c>
      <c r="D12" s="16">
        <f>'Total Revenues by County'!BR13</f>
        <v>25576219</v>
      </c>
      <c r="E12" s="17">
        <f>(D12/E$269)</f>
        <v>1.3737875459189766</v>
      </c>
      <c r="F12" s="18"/>
    </row>
    <row r="13" spans="1:18" x14ac:dyDescent="0.25">
      <c r="A13" s="13"/>
      <c r="B13" s="14">
        <v>314.39999999999998</v>
      </c>
      <c r="C13" s="15" t="s">
        <v>13</v>
      </c>
      <c r="D13" s="16">
        <f>'Total Revenues by County'!BR14</f>
        <v>6328813</v>
      </c>
      <c r="E13" s="17">
        <f>(D13/E$269)</f>
        <v>0.3399425255097368</v>
      </c>
      <c r="F13" s="18"/>
    </row>
    <row r="14" spans="1:18" x14ac:dyDescent="0.25">
      <c r="A14" s="13"/>
      <c r="B14" s="14">
        <v>314.7</v>
      </c>
      <c r="C14" s="15" t="s">
        <v>14</v>
      </c>
      <c r="D14" s="16">
        <f>'Total Revenues by County'!BR15</f>
        <v>4003</v>
      </c>
      <c r="E14" s="17">
        <f>(D14/E$269)</f>
        <v>2.15015031983956E-4</v>
      </c>
      <c r="F14" s="18"/>
    </row>
    <row r="15" spans="1:18" x14ac:dyDescent="0.25">
      <c r="A15" s="13"/>
      <c r="B15" s="14">
        <v>314.8</v>
      </c>
      <c r="C15" s="15" t="s">
        <v>15</v>
      </c>
      <c r="D15" s="16">
        <f>'Total Revenues by County'!BR16</f>
        <v>2121003</v>
      </c>
      <c r="E15" s="17">
        <f>(D15/E$269)</f>
        <v>0.11392643714290948</v>
      </c>
      <c r="F15" s="18"/>
    </row>
    <row r="16" spans="1:18" x14ac:dyDescent="0.25">
      <c r="A16" s="13"/>
      <c r="B16" s="14">
        <v>314.89999999999998</v>
      </c>
      <c r="C16" s="15" t="s">
        <v>16</v>
      </c>
      <c r="D16" s="16">
        <f>'Total Revenues by County'!BR17</f>
        <v>1729322</v>
      </c>
      <c r="E16" s="17">
        <f>(D16/E$269)</f>
        <v>9.2887890367364168E-2</v>
      </c>
      <c r="F16" s="18"/>
    </row>
    <row r="17" spans="1:6" x14ac:dyDescent="0.25">
      <c r="A17" s="13"/>
      <c r="B17" s="14">
        <v>315</v>
      </c>
      <c r="C17" s="15" t="s">
        <v>17</v>
      </c>
      <c r="D17" s="16">
        <f>'Total Revenues by County'!BR18</f>
        <v>245521020</v>
      </c>
      <c r="E17" s="17">
        <f>(D17/E$269)</f>
        <v>13.18778665201936</v>
      </c>
      <c r="F17" s="18"/>
    </row>
    <row r="18" spans="1:6" x14ac:dyDescent="0.25">
      <c r="A18" s="13"/>
      <c r="B18" s="14">
        <v>316</v>
      </c>
      <c r="C18" s="15" t="s">
        <v>18</v>
      </c>
      <c r="D18" s="16">
        <f>'Total Revenues by County'!BR19</f>
        <v>27377982</v>
      </c>
      <c r="E18" s="17">
        <f>(D18/E$269)</f>
        <v>1.4705664939760608</v>
      </c>
      <c r="F18" s="18"/>
    </row>
    <row r="19" spans="1:6" x14ac:dyDescent="0.25">
      <c r="A19" s="13"/>
      <c r="B19" s="14">
        <v>319</v>
      </c>
      <c r="C19" s="15" t="s">
        <v>19</v>
      </c>
      <c r="D19" s="16">
        <f>'Total Revenues by County'!BR20</f>
        <v>16652297</v>
      </c>
      <c r="E19" s="17">
        <f>(D19/E$269)</f>
        <v>0.89445270348771788</v>
      </c>
      <c r="F19" s="18"/>
    </row>
    <row r="20" spans="1:6" ht="15.75" x14ac:dyDescent="0.25">
      <c r="A20" s="19" t="s">
        <v>20</v>
      </c>
      <c r="B20" s="20"/>
      <c r="C20" s="21"/>
      <c r="D20" s="22">
        <f>'Total Revenues by County'!BR21</f>
        <v>1428842625</v>
      </c>
      <c r="E20" s="23">
        <f>(D20/E$269)</f>
        <v>76.748099603900741</v>
      </c>
      <c r="F20" s="24"/>
    </row>
    <row r="21" spans="1:6" x14ac:dyDescent="0.25">
      <c r="A21" s="13"/>
      <c r="B21" s="14">
        <v>322</v>
      </c>
      <c r="C21" s="15" t="s">
        <v>21</v>
      </c>
      <c r="D21" s="16">
        <f>'Total Revenues by County'!BR22</f>
        <v>202353067</v>
      </c>
      <c r="E21" s="17">
        <f>(D21/E$269)</f>
        <v>10.869085978780063</v>
      </c>
      <c r="F21" s="18"/>
    </row>
    <row r="22" spans="1:6" x14ac:dyDescent="0.25">
      <c r="A22" s="13"/>
      <c r="B22" s="14">
        <v>323.10000000000002</v>
      </c>
      <c r="C22" s="15" t="s">
        <v>22</v>
      </c>
      <c r="D22" s="16">
        <f>'Total Revenues by County'!BR23</f>
        <v>143673995</v>
      </c>
      <c r="E22" s="17">
        <f>(D22/E$269)</f>
        <v>7.7172292356202181</v>
      </c>
      <c r="F22" s="18"/>
    </row>
    <row r="23" spans="1:6" x14ac:dyDescent="0.25">
      <c r="A23" s="13"/>
      <c r="B23" s="14">
        <v>323.2</v>
      </c>
      <c r="C23" s="15" t="s">
        <v>23</v>
      </c>
      <c r="D23" s="16">
        <f>'Total Revenues by County'!BR24</f>
        <v>3290268</v>
      </c>
      <c r="E23" s="17">
        <f>(D23/E$269)</f>
        <v>0.17673172102317936</v>
      </c>
      <c r="F23" s="18"/>
    </row>
    <row r="24" spans="1:6" x14ac:dyDescent="0.25">
      <c r="A24" s="13"/>
      <c r="B24" s="14">
        <v>323.3</v>
      </c>
      <c r="C24" s="15" t="s">
        <v>24</v>
      </c>
      <c r="D24" s="16">
        <f>'Total Revenues by County'!BR25</f>
        <v>1822694</v>
      </c>
      <c r="E24" s="17">
        <f>(D24/E$269)</f>
        <v>9.790322475817255E-2</v>
      </c>
      <c r="F24" s="18"/>
    </row>
    <row r="25" spans="1:6" x14ac:dyDescent="0.25">
      <c r="A25" s="13"/>
      <c r="B25" s="14">
        <v>323.39999999999998</v>
      </c>
      <c r="C25" s="15" t="s">
        <v>25</v>
      </c>
      <c r="D25" s="16">
        <f>'Total Revenues by County'!BR26</f>
        <v>1687837</v>
      </c>
      <c r="E25" s="17">
        <f>(D25/E$269)</f>
        <v>9.065958694446774E-2</v>
      </c>
      <c r="F25" s="18"/>
    </row>
    <row r="26" spans="1:6" x14ac:dyDescent="0.25">
      <c r="A26" s="13"/>
      <c r="B26" s="14">
        <v>323.60000000000002</v>
      </c>
      <c r="C26" s="15" t="s">
        <v>26</v>
      </c>
      <c r="D26" s="16">
        <f>'Total Revenues by County'!BR27</f>
        <v>27709</v>
      </c>
      <c r="E26" s="17">
        <f>(D26/E$269)</f>
        <v>1.4883466203456E-3</v>
      </c>
      <c r="F26" s="18"/>
    </row>
    <row r="27" spans="1:6" x14ac:dyDescent="0.25">
      <c r="A27" s="13"/>
      <c r="B27" s="14">
        <v>323.7</v>
      </c>
      <c r="C27" s="15" t="s">
        <v>27</v>
      </c>
      <c r="D27" s="16">
        <f>'Total Revenues by County'!BR28</f>
        <v>13913409</v>
      </c>
      <c r="E27" s="17">
        <f>(D27/E$269)</f>
        <v>0.74733751714735486</v>
      </c>
      <c r="F27" s="18"/>
    </row>
    <row r="28" spans="1:6" x14ac:dyDescent="0.25">
      <c r="A28" s="13"/>
      <c r="B28" s="14">
        <v>323.89999999999998</v>
      </c>
      <c r="C28" s="15" t="s">
        <v>28</v>
      </c>
      <c r="D28" s="16">
        <f>'Total Revenues by County'!BR29</f>
        <v>432509</v>
      </c>
      <c r="E28" s="17">
        <f>(D28/E$269)</f>
        <v>2.3231560446752144E-2</v>
      </c>
      <c r="F28" s="18"/>
    </row>
    <row r="29" spans="1:6" x14ac:dyDescent="0.25">
      <c r="A29" s="13"/>
      <c r="B29" s="14">
        <v>324.11</v>
      </c>
      <c r="C29" s="15" t="s">
        <v>29</v>
      </c>
      <c r="D29" s="16">
        <f>'Total Revenues by County'!BR30</f>
        <v>22648108</v>
      </c>
      <c r="E29" s="17">
        <f>(D29/E$269)</f>
        <v>1.2165085350976992</v>
      </c>
      <c r="F29" s="18"/>
    </row>
    <row r="30" spans="1:6" x14ac:dyDescent="0.25">
      <c r="A30" s="13"/>
      <c r="B30" s="14">
        <v>324.12</v>
      </c>
      <c r="C30" s="15" t="s">
        <v>30</v>
      </c>
      <c r="D30" s="16">
        <f>'Total Revenues by County'!BR31</f>
        <v>8611893</v>
      </c>
      <c r="E30" s="17">
        <f>(D30/E$269)</f>
        <v>0.46257468119845285</v>
      </c>
      <c r="F30" s="18"/>
    </row>
    <row r="31" spans="1:6" x14ac:dyDescent="0.25">
      <c r="A31" s="13"/>
      <c r="B31" s="14">
        <v>324.20999999999998</v>
      </c>
      <c r="C31" s="15" t="s">
        <v>31</v>
      </c>
      <c r="D31" s="16">
        <f>'Total Revenues by County'!BR32</f>
        <v>84685179</v>
      </c>
      <c r="E31" s="17">
        <f>(D31/E$269)</f>
        <v>4.5487350665131245</v>
      </c>
      <c r="F31" s="18"/>
    </row>
    <row r="32" spans="1:6" x14ac:dyDescent="0.25">
      <c r="A32" s="13"/>
      <c r="B32" s="14">
        <v>324.22000000000003</v>
      </c>
      <c r="C32" s="15" t="s">
        <v>32</v>
      </c>
      <c r="D32" s="16">
        <f>'Total Revenues by County'!BR33</f>
        <v>15633613</v>
      </c>
      <c r="E32" s="17">
        <f>(D32/E$269)</f>
        <v>0.83973564806889589</v>
      </c>
      <c r="F32" s="18"/>
    </row>
    <row r="33" spans="1:6" x14ac:dyDescent="0.25">
      <c r="A33" s="13"/>
      <c r="B33" s="14">
        <v>324.31</v>
      </c>
      <c r="C33" s="15" t="s">
        <v>33</v>
      </c>
      <c r="D33" s="16">
        <f>'Total Revenues by County'!BR34</f>
        <v>120244059</v>
      </c>
      <c r="E33" s="17">
        <f>(D33/E$269)</f>
        <v>6.4587260034388443</v>
      </c>
      <c r="F33" s="18"/>
    </row>
    <row r="34" spans="1:6" x14ac:dyDescent="0.25">
      <c r="A34" s="13"/>
      <c r="B34" s="14">
        <v>324.32</v>
      </c>
      <c r="C34" s="15" t="s">
        <v>34</v>
      </c>
      <c r="D34" s="16">
        <f>'Total Revenues by County'!BR35</f>
        <v>67390397</v>
      </c>
      <c r="E34" s="17">
        <f>(D34/E$269)</f>
        <v>3.619772262394827</v>
      </c>
      <c r="F34" s="18"/>
    </row>
    <row r="35" spans="1:6" x14ac:dyDescent="0.25">
      <c r="A35" s="13"/>
      <c r="B35" s="14">
        <v>324.41000000000003</v>
      </c>
      <c r="C35" s="15" t="s">
        <v>35</v>
      </c>
      <c r="D35" s="16">
        <f>'Total Revenues by County'!BR36</f>
        <v>109212</v>
      </c>
      <c r="E35" s="17">
        <f>(D35/E$269)</f>
        <v>5.8661558014068953E-3</v>
      </c>
      <c r="F35" s="18"/>
    </row>
    <row r="36" spans="1:6" x14ac:dyDescent="0.25">
      <c r="A36" s="13"/>
      <c r="B36" s="14">
        <v>324.51</v>
      </c>
      <c r="C36" s="15" t="s">
        <v>36</v>
      </c>
      <c r="D36" s="16">
        <f>'Total Revenues by County'!BR37</f>
        <v>62884389</v>
      </c>
      <c r="E36" s="17">
        <f>(D36/E$269)</f>
        <v>3.3777389238387538</v>
      </c>
      <c r="F36" s="18"/>
    </row>
    <row r="37" spans="1:6" x14ac:dyDescent="0.25">
      <c r="A37" s="13"/>
      <c r="B37" s="14">
        <v>324.61</v>
      </c>
      <c r="C37" s="15" t="s">
        <v>37</v>
      </c>
      <c r="D37" s="16">
        <f>'Total Revenues by County'!BR38</f>
        <v>34469345</v>
      </c>
      <c r="E37" s="17">
        <f>(D37/E$269)</f>
        <v>1.8514682282390742</v>
      </c>
      <c r="F37" s="18"/>
    </row>
    <row r="38" spans="1:6" x14ac:dyDescent="0.25">
      <c r="A38" s="13"/>
      <c r="B38" s="14">
        <v>324.62</v>
      </c>
      <c r="C38" s="15" t="s">
        <v>38</v>
      </c>
      <c r="D38" s="16">
        <f>'Total Revenues by County'!BR39</f>
        <v>265142</v>
      </c>
      <c r="E38" s="17">
        <f>(D38/E$269)</f>
        <v>1.4241697629350503E-2</v>
      </c>
      <c r="F38" s="18"/>
    </row>
    <row r="39" spans="1:6" x14ac:dyDescent="0.25">
      <c r="A39" s="13"/>
      <c r="B39" s="14">
        <v>324.70999999999998</v>
      </c>
      <c r="C39" s="15" t="s">
        <v>39</v>
      </c>
      <c r="D39" s="16">
        <f>'Total Revenues by County'!BR40</f>
        <v>4456247</v>
      </c>
      <c r="E39" s="17">
        <f>(D39/E$269)</f>
        <v>0.23936050243152834</v>
      </c>
      <c r="F39" s="18"/>
    </row>
    <row r="40" spans="1:6" x14ac:dyDescent="0.25">
      <c r="A40" s="13"/>
      <c r="B40" s="14">
        <v>324.72000000000003</v>
      </c>
      <c r="C40" s="15" t="s">
        <v>40</v>
      </c>
      <c r="D40" s="16">
        <f>'Total Revenues by County'!BR41</f>
        <v>986710</v>
      </c>
      <c r="E40" s="17">
        <f>(D40/E$269)</f>
        <v>5.299962083659486E-2</v>
      </c>
      <c r="F40" s="18"/>
    </row>
    <row r="41" spans="1:6" x14ac:dyDescent="0.25">
      <c r="A41" s="13"/>
      <c r="B41" s="14">
        <v>325.10000000000002</v>
      </c>
      <c r="C41" s="15" t="s">
        <v>41</v>
      </c>
      <c r="D41" s="16">
        <f>'Total Revenues by County'!BR42</f>
        <v>99316363</v>
      </c>
      <c r="E41" s="17">
        <f>(D41/E$269)</f>
        <v>5.3346267716650475</v>
      </c>
      <c r="F41" s="18"/>
    </row>
    <row r="42" spans="1:6" x14ac:dyDescent="0.25">
      <c r="A42" s="13"/>
      <c r="B42" s="14">
        <v>325.2</v>
      </c>
      <c r="C42" s="15" t="s">
        <v>42</v>
      </c>
      <c r="D42" s="16">
        <f>'Total Revenues by County'!BR43</f>
        <v>428334986</v>
      </c>
      <c r="E42" s="17">
        <f>(D42/E$269)</f>
        <v>23.007359658915149</v>
      </c>
      <c r="F42" s="18"/>
    </row>
    <row r="43" spans="1:6" x14ac:dyDescent="0.25">
      <c r="A43" s="13"/>
      <c r="B43" s="14">
        <v>329</v>
      </c>
      <c r="C43" s="15" t="s">
        <v>43</v>
      </c>
      <c r="D43" s="16">
        <f>'Total Revenues by County'!BR44</f>
        <v>92645808</v>
      </c>
      <c r="E43" s="17">
        <f>(D43/E$269)</f>
        <v>4.9763280965024848</v>
      </c>
      <c r="F43" s="18"/>
    </row>
    <row r="44" spans="1:6" x14ac:dyDescent="0.25">
      <c r="A44" s="13"/>
      <c r="B44" s="14">
        <v>367</v>
      </c>
      <c r="C44" s="15" t="s">
        <v>44</v>
      </c>
      <c r="D44" s="16">
        <f>'Total Revenues by County'!BR45</f>
        <v>18959686</v>
      </c>
      <c r="E44" s="17">
        <f>(D44/E$269)</f>
        <v>1.018390579988949</v>
      </c>
      <c r="F44" s="18"/>
    </row>
    <row r="45" spans="1:6" ht="15.75" x14ac:dyDescent="0.25">
      <c r="A45" s="19" t="s">
        <v>45</v>
      </c>
      <c r="B45" s="20"/>
      <c r="C45" s="21"/>
      <c r="D45" s="22">
        <f>'Total Revenues by County'!BR46</f>
        <v>3867086639</v>
      </c>
      <c r="E45" s="23">
        <f>(D45/E$269)</f>
        <v>207.71465335231423</v>
      </c>
      <c r="F45" s="24"/>
    </row>
    <row r="46" spans="1:6" x14ac:dyDescent="0.25">
      <c r="A46" s="13"/>
      <c r="B46" s="14">
        <v>331.1</v>
      </c>
      <c r="C46" s="15" t="s">
        <v>46</v>
      </c>
      <c r="D46" s="16">
        <f>'Total Revenues by County'!BR47</f>
        <v>45557559</v>
      </c>
      <c r="E46" s="17">
        <f>(D46/E$269)</f>
        <v>2.4470547103412348</v>
      </c>
      <c r="F46" s="18"/>
    </row>
    <row r="47" spans="1:6" x14ac:dyDescent="0.25">
      <c r="A47" s="13"/>
      <c r="B47" s="14">
        <v>331.2</v>
      </c>
      <c r="C47" s="15" t="s">
        <v>47</v>
      </c>
      <c r="D47" s="16">
        <f>'Total Revenues by County'!BR48</f>
        <v>144724496</v>
      </c>
      <c r="E47" s="17">
        <f>(D47/E$269)</f>
        <v>7.7736552926060236</v>
      </c>
      <c r="F47" s="18"/>
    </row>
    <row r="48" spans="1:6" x14ac:dyDescent="0.25">
      <c r="A48" s="13"/>
      <c r="B48" s="14">
        <v>331.31</v>
      </c>
      <c r="C48" s="15" t="s">
        <v>48</v>
      </c>
      <c r="D48" s="16">
        <f>'Total Revenues by County'!BR49</f>
        <v>78289</v>
      </c>
      <c r="E48" s="17">
        <f>(D48/E$269)</f>
        <v>4.2051740791885913E-3</v>
      </c>
      <c r="F48" s="18"/>
    </row>
    <row r="49" spans="1:6" x14ac:dyDescent="0.25">
      <c r="A49" s="13"/>
      <c r="B49" s="14">
        <v>331.33</v>
      </c>
      <c r="C49" s="15" t="s">
        <v>49</v>
      </c>
      <c r="D49" s="16">
        <f>'Total Revenues by County'!BR50</f>
        <v>40</v>
      </c>
      <c r="E49" s="17">
        <f>(D49/E$269)</f>
        <v>2.1485389156528202E-6</v>
      </c>
      <c r="F49" s="18"/>
    </row>
    <row r="50" spans="1:6" x14ac:dyDescent="0.25">
      <c r="A50" s="13"/>
      <c r="B50" s="14">
        <v>331.34</v>
      </c>
      <c r="C50" s="15" t="s">
        <v>50</v>
      </c>
      <c r="D50" s="16">
        <f>'Total Revenues by County'!BR51</f>
        <v>90909</v>
      </c>
      <c r="E50" s="17">
        <f>(D50/E$269)</f>
        <v>4.8830381070770566E-3</v>
      </c>
      <c r="F50" s="18"/>
    </row>
    <row r="51" spans="1:6" x14ac:dyDescent="0.25">
      <c r="A51" s="13"/>
      <c r="B51" s="14">
        <v>331.35</v>
      </c>
      <c r="C51" s="15" t="s">
        <v>51</v>
      </c>
      <c r="D51" s="16">
        <f>'Total Revenues by County'!BR52</f>
        <v>5647057</v>
      </c>
      <c r="E51" s="17">
        <f>(D51/E$269)</f>
        <v>0.30332304308524172</v>
      </c>
      <c r="F51" s="18"/>
    </row>
    <row r="52" spans="1:6" x14ac:dyDescent="0.25">
      <c r="A52" s="13"/>
      <c r="B52" s="14">
        <v>331.39</v>
      </c>
      <c r="C52" s="15" t="s">
        <v>52</v>
      </c>
      <c r="D52" s="16">
        <f>'Total Revenues by County'!BR53</f>
        <v>33109451</v>
      </c>
      <c r="E52" s="17">
        <f>(D52/E$269)</f>
        <v>1.7784235987350048</v>
      </c>
      <c r="F52" s="18"/>
    </row>
    <row r="53" spans="1:6" x14ac:dyDescent="0.25">
      <c r="A53" s="13"/>
      <c r="B53" s="14">
        <v>331.41</v>
      </c>
      <c r="C53" s="15" t="s">
        <v>53</v>
      </c>
      <c r="D53" s="16">
        <f>'Total Revenues by County'!BR54</f>
        <v>32590288</v>
      </c>
      <c r="E53" s="17">
        <f>(D53/E$269)</f>
        <v>1.7505375510083281</v>
      </c>
      <c r="F53" s="18"/>
    </row>
    <row r="54" spans="1:6" x14ac:dyDescent="0.25">
      <c r="A54" s="13"/>
      <c r="B54" s="14">
        <v>331.42</v>
      </c>
      <c r="C54" s="15" t="s">
        <v>54</v>
      </c>
      <c r="D54" s="16">
        <f>'Total Revenues by County'!BR55</f>
        <v>107673397</v>
      </c>
      <c r="E54" s="17">
        <f>(D54/E$269)</f>
        <v>5.7835120908758908</v>
      </c>
      <c r="F54" s="18"/>
    </row>
    <row r="55" spans="1:6" x14ac:dyDescent="0.25">
      <c r="A55" s="13"/>
      <c r="B55" s="14">
        <v>331.49</v>
      </c>
      <c r="C55" s="15" t="s">
        <v>55</v>
      </c>
      <c r="D55" s="16">
        <f>'Total Revenues by County'!BR56</f>
        <v>152530017</v>
      </c>
      <c r="E55" s="17">
        <f>(D55/E$269)</f>
        <v>8.1929169332421559</v>
      </c>
      <c r="F55" s="18"/>
    </row>
    <row r="56" spans="1:6" x14ac:dyDescent="0.25">
      <c r="A56" s="13"/>
      <c r="B56" s="14">
        <v>331.5</v>
      </c>
      <c r="C56" s="15" t="s">
        <v>56</v>
      </c>
      <c r="D56" s="16">
        <f>'Total Revenues by County'!BR57</f>
        <v>403259328</v>
      </c>
      <c r="E56" s="17">
        <f>(D56/E$269)</f>
        <v>21.660458982700124</v>
      </c>
      <c r="F56" s="18"/>
    </row>
    <row r="57" spans="1:6" x14ac:dyDescent="0.25">
      <c r="A57" s="13"/>
      <c r="B57" s="14">
        <v>331.61</v>
      </c>
      <c r="C57" s="15" t="s">
        <v>57</v>
      </c>
      <c r="D57" s="16">
        <f>'Total Revenues by County'!BR58</f>
        <v>25364688</v>
      </c>
      <c r="E57" s="17">
        <f>(D57/E$269)</f>
        <v>1.3624254812848027</v>
      </c>
      <c r="F57" s="18"/>
    </row>
    <row r="58" spans="1:6" x14ac:dyDescent="0.25">
      <c r="A58" s="13"/>
      <c r="B58" s="14">
        <v>331.62</v>
      </c>
      <c r="C58" s="15" t="s">
        <v>58</v>
      </c>
      <c r="D58" s="16">
        <f>'Total Revenues by County'!BR59</f>
        <v>20930526</v>
      </c>
      <c r="E58" s="17">
        <f>(D58/E$269)</f>
        <v>1.1242512409020791</v>
      </c>
      <c r="F58" s="18"/>
    </row>
    <row r="59" spans="1:6" x14ac:dyDescent="0.25">
      <c r="A59" s="13"/>
      <c r="B59" s="14">
        <v>331.65</v>
      </c>
      <c r="C59" s="15" t="s">
        <v>59</v>
      </c>
      <c r="D59" s="16">
        <f>'Total Revenues by County'!BR60</f>
        <v>11076991</v>
      </c>
      <c r="E59" s="17">
        <f>(D59/E$269)</f>
        <v>0.59498365579590129</v>
      </c>
      <c r="F59" s="18"/>
    </row>
    <row r="60" spans="1:6" x14ac:dyDescent="0.25">
      <c r="A60" s="13"/>
      <c r="B60" s="14">
        <v>331.69</v>
      </c>
      <c r="C60" s="15" t="s">
        <v>60</v>
      </c>
      <c r="D60" s="16">
        <f>'Total Revenues by County'!BR61</f>
        <v>262500708</v>
      </c>
      <c r="E60" s="17">
        <f>(D60/E$269)</f>
        <v>14.099824663110441</v>
      </c>
      <c r="F60" s="18"/>
    </row>
    <row r="61" spans="1:6" x14ac:dyDescent="0.25">
      <c r="A61" s="13"/>
      <c r="B61" s="14">
        <v>331.7</v>
      </c>
      <c r="C61" s="15" t="s">
        <v>61</v>
      </c>
      <c r="D61" s="16">
        <f>'Total Revenues by County'!BR62</f>
        <v>2557457</v>
      </c>
      <c r="E61" s="17">
        <f>(D61/E$269)</f>
        <v>0.13736989724021786</v>
      </c>
      <c r="F61" s="18"/>
    </row>
    <row r="62" spans="1:6" x14ac:dyDescent="0.25">
      <c r="A62" s="13"/>
      <c r="B62" s="14">
        <v>331.81</v>
      </c>
      <c r="C62" s="15" t="s">
        <v>62</v>
      </c>
      <c r="D62" s="16">
        <f>'Total Revenues by County'!BR63</f>
        <v>16517</v>
      </c>
      <c r="E62" s="17">
        <f>(D62/E$269)</f>
        <v>8.8718543174594084E-4</v>
      </c>
      <c r="F62" s="18"/>
    </row>
    <row r="63" spans="1:6" x14ac:dyDescent="0.25">
      <c r="A63" s="13"/>
      <c r="B63" s="14">
        <v>331.82</v>
      </c>
      <c r="C63" s="15" t="s">
        <v>63</v>
      </c>
      <c r="D63" s="16">
        <f>'Total Revenues by County'!BR64</f>
        <v>997030</v>
      </c>
      <c r="E63" s="17">
        <f>(D63/E$269)</f>
        <v>5.3553943876833286E-2</v>
      </c>
      <c r="F63" s="18"/>
    </row>
    <row r="64" spans="1:6" x14ac:dyDescent="0.25">
      <c r="A64" s="13"/>
      <c r="B64" s="14">
        <v>331.89</v>
      </c>
      <c r="C64" s="15" t="s">
        <v>64</v>
      </c>
      <c r="D64" s="16">
        <f>'Total Revenues by County'!BR65</f>
        <v>172689</v>
      </c>
      <c r="E64" s="17">
        <f>(D64/E$269)</f>
        <v>9.2757259201292474E-3</v>
      </c>
      <c r="F64" s="18"/>
    </row>
    <row r="65" spans="1:6" x14ac:dyDescent="0.25">
      <c r="A65" s="13"/>
      <c r="B65" s="14">
        <v>331.9</v>
      </c>
      <c r="C65" s="15" t="s">
        <v>65</v>
      </c>
      <c r="D65" s="16">
        <f>'Total Revenues by County'!BR66</f>
        <v>10116257</v>
      </c>
      <c r="E65" s="17">
        <f>(D65/E$269)</f>
        <v>0.54337929613113134</v>
      </c>
      <c r="F65" s="18"/>
    </row>
    <row r="66" spans="1:6" x14ac:dyDescent="0.25">
      <c r="A66" s="13"/>
      <c r="B66" s="14">
        <v>333</v>
      </c>
      <c r="C66" s="15" t="s">
        <v>66</v>
      </c>
      <c r="D66" s="16">
        <f>'Total Revenues by County'!BR67</f>
        <v>10673491</v>
      </c>
      <c r="E66" s="17">
        <f>(D66/E$269)</f>
        <v>0.57331026948425345</v>
      </c>
      <c r="F66" s="18"/>
    </row>
    <row r="67" spans="1:6" x14ac:dyDescent="0.25">
      <c r="A67" s="13"/>
      <c r="B67" s="14">
        <v>334.1</v>
      </c>
      <c r="C67" s="15" t="s">
        <v>67</v>
      </c>
      <c r="D67" s="16">
        <f>'Total Revenues by County'!BR68</f>
        <v>11972850</v>
      </c>
      <c r="E67" s="17">
        <f>(D67/E$269)</f>
        <v>0.64310335390684681</v>
      </c>
      <c r="F67" s="18"/>
    </row>
    <row r="68" spans="1:6" x14ac:dyDescent="0.25">
      <c r="A68" s="13"/>
      <c r="B68" s="14">
        <v>334.2</v>
      </c>
      <c r="C68" s="15" t="s">
        <v>68</v>
      </c>
      <c r="D68" s="16">
        <f>'Total Revenues by County'!BR69</f>
        <v>44333094</v>
      </c>
      <c r="E68" s="17">
        <f>(D68/E$269)</f>
        <v>2.3812844427573641</v>
      </c>
      <c r="F68" s="18"/>
    </row>
    <row r="69" spans="1:6" x14ac:dyDescent="0.25">
      <c r="A69" s="13"/>
      <c r="B69" s="14">
        <v>334.31</v>
      </c>
      <c r="C69" s="15" t="s">
        <v>69</v>
      </c>
      <c r="D69" s="16">
        <f>'Total Revenues by County'!BR70</f>
        <v>1931953</v>
      </c>
      <c r="E69" s="17">
        <f>(D69/E$269)</f>
        <v>0.10377190509280533</v>
      </c>
      <c r="F69" s="18"/>
    </row>
    <row r="70" spans="1:6" x14ac:dyDescent="0.25">
      <c r="A70" s="13"/>
      <c r="B70" s="14">
        <v>334.32</v>
      </c>
      <c r="C70" s="15" t="s">
        <v>70</v>
      </c>
      <c r="D70" s="16">
        <f>'Total Revenues by County'!BR71</f>
        <v>288592</v>
      </c>
      <c r="E70" s="17">
        <f>(D70/E$269)</f>
        <v>1.5501278568651968E-2</v>
      </c>
      <c r="F70" s="18"/>
    </row>
    <row r="71" spans="1:6" x14ac:dyDescent="0.25">
      <c r="A71" s="13"/>
      <c r="B71" s="14">
        <v>334.33</v>
      </c>
      <c r="C71" s="15" t="s">
        <v>71</v>
      </c>
      <c r="D71" s="16">
        <f>'Total Revenues by County'!BR72</f>
        <v>91761</v>
      </c>
      <c r="E71" s="17">
        <f>(D71/E$269)</f>
        <v>4.9288019859804614E-3</v>
      </c>
      <c r="F71" s="18"/>
    </row>
    <row r="72" spans="1:6" x14ac:dyDescent="0.25">
      <c r="A72" s="13"/>
      <c r="B72" s="14">
        <v>334.34</v>
      </c>
      <c r="C72" s="15" t="s">
        <v>72</v>
      </c>
      <c r="D72" s="16">
        <f>'Total Revenues by County'!BR73</f>
        <v>2480924</v>
      </c>
      <c r="E72" s="17">
        <f>(D72/E$269)</f>
        <v>0.13325904401942645</v>
      </c>
      <c r="F72" s="18"/>
    </row>
    <row r="73" spans="1:6" x14ac:dyDescent="0.25">
      <c r="A73" s="13"/>
      <c r="B73" s="14">
        <v>334.35</v>
      </c>
      <c r="C73" s="15" t="s">
        <v>73</v>
      </c>
      <c r="D73" s="16">
        <f>'Total Revenues by County'!BR74</f>
        <v>26069431</v>
      </c>
      <c r="E73" s="17">
        <f>(D73/E$269)</f>
        <v>1.4002796753106506</v>
      </c>
      <c r="F73" s="18"/>
    </row>
    <row r="74" spans="1:6" x14ac:dyDescent="0.25">
      <c r="A74" s="13"/>
      <c r="B74" s="14">
        <v>334.36</v>
      </c>
      <c r="C74" s="15" t="s">
        <v>74</v>
      </c>
      <c r="D74" s="16">
        <f>'Total Revenues by County'!BR75</f>
        <v>1671876</v>
      </c>
      <c r="E74" s="17">
        <f>(D74/E$269)</f>
        <v>8.9802266203649367E-2</v>
      </c>
      <c r="F74" s="18"/>
    </row>
    <row r="75" spans="1:6" x14ac:dyDescent="0.25">
      <c r="A75" s="13"/>
      <c r="B75" s="14">
        <v>334.39</v>
      </c>
      <c r="C75" s="15" t="s">
        <v>75</v>
      </c>
      <c r="D75" s="16">
        <f>'Total Revenues by County'!BR76</f>
        <v>36147093</v>
      </c>
      <c r="E75" s="17">
        <f>(D75/E$269)</f>
        <v>1.9415858999555413</v>
      </c>
      <c r="F75" s="18"/>
    </row>
    <row r="76" spans="1:6" x14ac:dyDescent="0.25">
      <c r="A76" s="13"/>
      <c r="B76" s="14">
        <v>334.41</v>
      </c>
      <c r="C76" s="15" t="s">
        <v>76</v>
      </c>
      <c r="D76" s="16">
        <f>'Total Revenues by County'!BR77</f>
        <v>18888602</v>
      </c>
      <c r="E76" s="17">
        <f>(D76/E$269)</f>
        <v>1.0145724114819423</v>
      </c>
      <c r="F76" s="18"/>
    </row>
    <row r="77" spans="1:6" x14ac:dyDescent="0.25">
      <c r="A77" s="13"/>
      <c r="B77" s="14">
        <v>334.42</v>
      </c>
      <c r="C77" s="15" t="s">
        <v>77</v>
      </c>
      <c r="D77" s="16">
        <f>'Total Revenues by County'!BR78</f>
        <v>73020005</v>
      </c>
      <c r="E77" s="17">
        <f>(D77/E$269)</f>
        <v>3.9221580590915881</v>
      </c>
      <c r="F77" s="18"/>
    </row>
    <row r="78" spans="1:6" x14ac:dyDescent="0.25">
      <c r="A78" s="13"/>
      <c r="B78" s="14">
        <v>334.49</v>
      </c>
      <c r="C78" s="15" t="s">
        <v>78</v>
      </c>
      <c r="D78" s="16">
        <f>'Total Revenues by County'!BR79</f>
        <v>123208075</v>
      </c>
      <c r="E78" s="17">
        <f>(D78/E$269)</f>
        <v>6.617933596504284</v>
      </c>
      <c r="F78" s="18"/>
    </row>
    <row r="79" spans="1:6" x14ac:dyDescent="0.25">
      <c r="A79" s="13"/>
      <c r="B79" s="14">
        <v>334.5</v>
      </c>
      <c r="C79" s="15" t="s">
        <v>79</v>
      </c>
      <c r="D79" s="16">
        <f>'Total Revenues by County'!BR80</f>
        <v>17339561</v>
      </c>
      <c r="E79" s="17">
        <f>(D79/E$269)</f>
        <v>0.93136803972089832</v>
      </c>
      <c r="F79" s="18"/>
    </row>
    <row r="80" spans="1:6" x14ac:dyDescent="0.25">
      <c r="A80" s="13"/>
      <c r="B80" s="14">
        <v>334.61</v>
      </c>
      <c r="C80" s="15" t="s">
        <v>80</v>
      </c>
      <c r="D80" s="16">
        <f>'Total Revenues by County'!BR81</f>
        <v>8891251</v>
      </c>
      <c r="E80" s="17">
        <f>(D80/E$269)</f>
        <v>0.47757996955842635</v>
      </c>
      <c r="F80" s="18"/>
    </row>
    <row r="81" spans="1:6" x14ac:dyDescent="0.25">
      <c r="A81" s="13"/>
      <c r="B81" s="14">
        <v>334.62</v>
      </c>
      <c r="C81" s="15" t="s">
        <v>81</v>
      </c>
      <c r="D81" s="16">
        <f>'Total Revenues by County'!BR82</f>
        <v>9617299</v>
      </c>
      <c r="E81" s="17">
        <f>(D81/E$269)</f>
        <v>0.51657852912422386</v>
      </c>
      <c r="F81" s="18"/>
    </row>
    <row r="82" spans="1:6" x14ac:dyDescent="0.25">
      <c r="A82" s="13"/>
      <c r="B82" s="14">
        <v>334.69</v>
      </c>
      <c r="C82" s="15" t="s">
        <v>82</v>
      </c>
      <c r="D82" s="16">
        <f>'Total Revenues by County'!BR83</f>
        <v>23400479</v>
      </c>
      <c r="E82" s="17">
        <f>(D82/E$269)</f>
        <v>1.2569209944104149</v>
      </c>
      <c r="F82" s="18"/>
    </row>
    <row r="83" spans="1:6" x14ac:dyDescent="0.25">
      <c r="A83" s="13"/>
      <c r="B83" s="14">
        <v>334.7</v>
      </c>
      <c r="C83" s="15" t="s">
        <v>83</v>
      </c>
      <c r="D83" s="16">
        <f>'Total Revenues by County'!BR84</f>
        <v>27931782</v>
      </c>
      <c r="E83" s="17">
        <f>(D83/E$269)</f>
        <v>1.5003130152632742</v>
      </c>
      <c r="F83" s="18"/>
    </row>
    <row r="84" spans="1:6" x14ac:dyDescent="0.25">
      <c r="A84" s="13"/>
      <c r="B84" s="14">
        <v>334.81</v>
      </c>
      <c r="C84" s="15" t="s">
        <v>84</v>
      </c>
      <c r="D84" s="16">
        <f>'Total Revenues by County'!BR85</f>
        <v>52498</v>
      </c>
      <c r="E84" s="17">
        <f>(D84/E$269)</f>
        <v>2.8198498998485439E-3</v>
      </c>
      <c r="F84" s="18"/>
    </row>
    <row r="85" spans="1:6" x14ac:dyDescent="0.25">
      <c r="A85" s="13"/>
      <c r="B85" s="14">
        <v>334.82</v>
      </c>
      <c r="C85" s="15" t="s">
        <v>85</v>
      </c>
      <c r="D85" s="16">
        <f>'Total Revenues by County'!BR86</f>
        <v>36540875</v>
      </c>
      <c r="E85" s="17">
        <f>(D85/E$269)</f>
        <v>1.9627372987376313</v>
      </c>
      <c r="F85" s="18"/>
    </row>
    <row r="86" spans="1:6" x14ac:dyDescent="0.25">
      <c r="A86" s="13"/>
      <c r="B86" s="14">
        <v>334.83</v>
      </c>
      <c r="C86" s="15" t="s">
        <v>86</v>
      </c>
      <c r="D86" s="16">
        <f>'Total Revenues by County'!BR87</f>
        <v>33803</v>
      </c>
      <c r="E86" s="17">
        <f>(D86/E$269)</f>
        <v>1.8156765241453072E-3</v>
      </c>
      <c r="F86" s="18"/>
    </row>
    <row r="87" spans="1:6" x14ac:dyDescent="0.25">
      <c r="A87" s="13"/>
      <c r="B87" s="14">
        <v>334.89</v>
      </c>
      <c r="C87" s="15" t="s">
        <v>87</v>
      </c>
      <c r="D87" s="16">
        <f>'Total Revenues by County'!BR88</f>
        <v>4184659</v>
      </c>
      <c r="E87" s="17">
        <f>(D87/E$269)</f>
        <v>0.22477256775592039</v>
      </c>
      <c r="F87" s="18"/>
    </row>
    <row r="88" spans="1:6" x14ac:dyDescent="0.25">
      <c r="A88" s="13"/>
      <c r="B88" s="14">
        <v>334.9</v>
      </c>
      <c r="C88" s="15" t="s">
        <v>88</v>
      </c>
      <c r="D88" s="16">
        <f>'Total Revenues by County'!BR89</f>
        <v>20320844</v>
      </c>
      <c r="E88" s="17">
        <f>(D88/E$269)</f>
        <v>1.0915031033227531</v>
      </c>
      <c r="F88" s="18"/>
    </row>
    <row r="89" spans="1:6" x14ac:dyDescent="0.25">
      <c r="A89" s="13"/>
      <c r="B89" s="14">
        <v>335.12</v>
      </c>
      <c r="C89" s="15" t="s">
        <v>89</v>
      </c>
      <c r="D89" s="16">
        <f>'Total Revenues by County'!BR90</f>
        <v>442998714</v>
      </c>
      <c r="E89" s="17">
        <f>(D89/E$269)</f>
        <v>23.794999415328849</v>
      </c>
      <c r="F89" s="18"/>
    </row>
    <row r="90" spans="1:6" x14ac:dyDescent="0.25">
      <c r="A90" s="13"/>
      <c r="B90" s="14">
        <v>335.13</v>
      </c>
      <c r="C90" s="15" t="s">
        <v>90</v>
      </c>
      <c r="D90" s="16">
        <f>'Total Revenues by County'!BR91</f>
        <v>4712478</v>
      </c>
      <c r="E90" s="17">
        <f>(D90/E$269)</f>
        <v>0.25312355930394431</v>
      </c>
      <c r="F90" s="18"/>
    </row>
    <row r="91" spans="1:6" x14ac:dyDescent="0.25">
      <c r="A91" s="13"/>
      <c r="B91" s="14">
        <v>335.14</v>
      </c>
      <c r="C91" s="15" t="s">
        <v>91</v>
      </c>
      <c r="D91" s="16">
        <f>'Total Revenues by County'!BR92</f>
        <v>4193452</v>
      </c>
      <c r="E91" s="17">
        <f>(D91/E$269)</f>
        <v>0.22524487032305376</v>
      </c>
      <c r="F91" s="18"/>
    </row>
    <row r="92" spans="1:6" x14ac:dyDescent="0.25">
      <c r="A92" s="13"/>
      <c r="B92" s="14">
        <v>335.15</v>
      </c>
      <c r="C92" s="15" t="s">
        <v>92</v>
      </c>
      <c r="D92" s="16">
        <f>'Total Revenues by County'!BR93</f>
        <v>8240546</v>
      </c>
      <c r="E92" s="17">
        <f>(D92/E$269)</f>
        <v>0.44262834418067964</v>
      </c>
      <c r="F92" s="18"/>
    </row>
    <row r="93" spans="1:6" x14ac:dyDescent="0.25">
      <c r="A93" s="13"/>
      <c r="B93" s="14">
        <v>335.16</v>
      </c>
      <c r="C93" s="15" t="s">
        <v>93</v>
      </c>
      <c r="D93" s="16">
        <f>'Total Revenues by County'!BR94</f>
        <v>21617785</v>
      </c>
      <c r="E93" s="17">
        <f>(D93/E$269)</f>
        <v>1.1611663085678952</v>
      </c>
      <c r="F93" s="18"/>
    </row>
    <row r="94" spans="1:6" x14ac:dyDescent="0.25">
      <c r="A94" s="13"/>
      <c r="B94" s="14">
        <v>335.17</v>
      </c>
      <c r="C94" s="15" t="s">
        <v>94</v>
      </c>
      <c r="D94" s="16">
        <f>'Total Revenues by County'!BR95</f>
        <v>2283853</v>
      </c>
      <c r="E94" s="17">
        <f>(D94/E$269)</f>
        <v>0.12267367620326101</v>
      </c>
      <c r="F94" s="18"/>
    </row>
    <row r="95" spans="1:6" x14ac:dyDescent="0.25">
      <c r="A95" s="13"/>
      <c r="B95" s="14">
        <v>335.18</v>
      </c>
      <c r="C95" s="15" t="s">
        <v>95</v>
      </c>
      <c r="D95" s="16">
        <f>'Total Revenues by County'!BR96</f>
        <v>1126796281</v>
      </c>
      <c r="E95" s="17">
        <f>(D95/E$269)</f>
        <v>60.524141493534266</v>
      </c>
      <c r="F95" s="18"/>
    </row>
    <row r="96" spans="1:6" x14ac:dyDescent="0.25">
      <c r="A96" s="13"/>
      <c r="B96" s="14">
        <v>335.19</v>
      </c>
      <c r="C96" s="15" t="s">
        <v>96</v>
      </c>
      <c r="D96" s="16">
        <f>'Total Revenues by County'!BR97</f>
        <v>12216682</v>
      </c>
      <c r="E96" s="17">
        <f>(D96/E$269)</f>
        <v>0.65620041742888324</v>
      </c>
      <c r="F96" s="18"/>
    </row>
    <row r="97" spans="1:6" x14ac:dyDescent="0.25">
      <c r="A97" s="13"/>
      <c r="B97" s="14">
        <v>335.21</v>
      </c>
      <c r="C97" s="15" t="s">
        <v>97</v>
      </c>
      <c r="D97" s="16">
        <f>'Total Revenues by County'!BR98</f>
        <v>1738481</v>
      </c>
      <c r="E97" s="17">
        <f>(D97/E$269)</f>
        <v>9.3379852065575766E-2</v>
      </c>
      <c r="F97" s="18"/>
    </row>
    <row r="98" spans="1:6" x14ac:dyDescent="0.25">
      <c r="A98" s="13"/>
      <c r="B98" s="14">
        <v>335.22</v>
      </c>
      <c r="C98" s="15" t="s">
        <v>98</v>
      </c>
      <c r="D98" s="16">
        <f>'Total Revenues by County'!BR99</f>
        <v>47503498</v>
      </c>
      <c r="E98" s="17">
        <f>(D98/E$269)</f>
        <v>2.5515778520658983</v>
      </c>
      <c r="F98" s="18"/>
    </row>
    <row r="99" spans="1:6" x14ac:dyDescent="0.25">
      <c r="A99" s="13"/>
      <c r="B99" s="14">
        <v>335.23</v>
      </c>
      <c r="C99" s="15" t="s">
        <v>99</v>
      </c>
      <c r="D99" s="16">
        <f>'Total Revenues by County'!BR100</f>
        <v>877350</v>
      </c>
      <c r="E99" s="17">
        <f>(D99/E$269)</f>
        <v>4.7125515441200048E-2</v>
      </c>
      <c r="F99" s="18"/>
    </row>
    <row r="100" spans="1:6" x14ac:dyDescent="0.25">
      <c r="A100" s="13"/>
      <c r="B100" s="14">
        <v>335.29</v>
      </c>
      <c r="C100" s="15" t="s">
        <v>100</v>
      </c>
      <c r="D100" s="16">
        <f>'Total Revenues by County'!BR101</f>
        <v>5519805</v>
      </c>
      <c r="E100" s="17">
        <f>(D100/E$269)</f>
        <v>0.29648789623287541</v>
      </c>
      <c r="F100" s="18"/>
    </row>
    <row r="101" spans="1:6" x14ac:dyDescent="0.25">
      <c r="A101" s="13"/>
      <c r="B101" s="14">
        <v>335.31</v>
      </c>
      <c r="C101" s="15" t="s">
        <v>101</v>
      </c>
      <c r="D101" s="16">
        <f>'Total Revenues by County'!BR102</f>
        <v>90000</v>
      </c>
      <c r="E101" s="17">
        <f>(D101/E$269)</f>
        <v>4.8342125602188462E-3</v>
      </c>
      <c r="F101" s="18"/>
    </row>
    <row r="102" spans="1:6" x14ac:dyDescent="0.25">
      <c r="A102" s="13"/>
      <c r="B102" s="14">
        <v>335.39</v>
      </c>
      <c r="C102" s="15" t="s">
        <v>102</v>
      </c>
      <c r="D102" s="16">
        <f>'Total Revenues by County'!BR103</f>
        <v>3598769</v>
      </c>
      <c r="E102" s="17">
        <f>(D102/E$269)</f>
        <v>0.19330238112362461</v>
      </c>
      <c r="F102" s="18"/>
    </row>
    <row r="103" spans="1:6" x14ac:dyDescent="0.25">
      <c r="A103" s="13"/>
      <c r="B103" s="14">
        <v>335.41</v>
      </c>
      <c r="C103" s="15" t="s">
        <v>103</v>
      </c>
      <c r="D103" s="16">
        <f>'Total Revenues by County'!BR104</f>
        <v>33191</v>
      </c>
      <c r="E103" s="17">
        <f>(D103/E$269)</f>
        <v>1.782803878735819E-3</v>
      </c>
      <c r="F103" s="18"/>
    </row>
    <row r="104" spans="1:6" x14ac:dyDescent="0.25">
      <c r="A104" s="13"/>
      <c r="B104" s="14">
        <v>335.42</v>
      </c>
      <c r="C104" s="15" t="s">
        <v>104</v>
      </c>
      <c r="D104" s="16">
        <f>'Total Revenues by County'!BR105</f>
        <v>9756566</v>
      </c>
      <c r="E104" s="17">
        <f>(D104/E$269)</f>
        <v>0.52405904335337938</v>
      </c>
      <c r="F104" s="18"/>
    </row>
    <row r="105" spans="1:6" x14ac:dyDescent="0.25">
      <c r="A105" s="13"/>
      <c r="B105" s="14">
        <v>335.49</v>
      </c>
      <c r="C105" s="15" t="s">
        <v>105</v>
      </c>
      <c r="D105" s="16">
        <f>'Total Revenues by County'!BR106</f>
        <v>266814530</v>
      </c>
      <c r="E105" s="17">
        <f>(D105/E$269)</f>
        <v>14.331535024165422</v>
      </c>
      <c r="F105" s="18"/>
    </row>
    <row r="106" spans="1:6" x14ac:dyDescent="0.25">
      <c r="A106" s="13"/>
      <c r="B106" s="14">
        <v>335.5</v>
      </c>
      <c r="C106" s="15" t="s">
        <v>106</v>
      </c>
      <c r="D106" s="16">
        <f>'Total Revenues by County'!BR107</f>
        <v>11450700</v>
      </c>
      <c r="E106" s="17">
        <f>(D106/E$269)</f>
        <v>0.61505686403664372</v>
      </c>
      <c r="F106" s="18"/>
    </row>
    <row r="107" spans="1:6" x14ac:dyDescent="0.25">
      <c r="A107" s="13"/>
      <c r="B107" s="14">
        <v>335.61</v>
      </c>
      <c r="C107" s="15" t="s">
        <v>107</v>
      </c>
      <c r="D107" s="16">
        <f>'Total Revenues by County'!BR108</f>
        <v>28404</v>
      </c>
      <c r="E107" s="17">
        <f>(D107/E$269)</f>
        <v>1.5256774840050678E-3</v>
      </c>
      <c r="F107" s="18"/>
    </row>
    <row r="108" spans="1:6" x14ac:dyDescent="0.25">
      <c r="A108" s="13"/>
      <c r="B108" s="14">
        <v>335.62</v>
      </c>
      <c r="C108" s="15" t="s">
        <v>108</v>
      </c>
      <c r="D108" s="16">
        <f>'Total Revenues by County'!BR109</f>
        <v>848</v>
      </c>
      <c r="E108" s="17">
        <f>(D108/E$269)</f>
        <v>4.5549025011839795E-5</v>
      </c>
      <c r="F108" s="18"/>
    </row>
    <row r="109" spans="1:6" x14ac:dyDescent="0.25">
      <c r="A109" s="13"/>
      <c r="B109" s="14">
        <v>335.69</v>
      </c>
      <c r="C109" s="15" t="s">
        <v>109</v>
      </c>
      <c r="D109" s="16">
        <f>'Total Revenues by County'!BR110</f>
        <v>624697</v>
      </c>
      <c r="E109" s="17">
        <f>(D109/E$269)</f>
        <v>3.3554645374789249E-2</v>
      </c>
      <c r="F109" s="18"/>
    </row>
    <row r="110" spans="1:6" x14ac:dyDescent="0.25">
      <c r="A110" s="13"/>
      <c r="B110" s="14">
        <v>335.7</v>
      </c>
      <c r="C110" s="15" t="s">
        <v>110</v>
      </c>
      <c r="D110" s="16">
        <f>'Total Revenues by County'!BR111</f>
        <v>6919628</v>
      </c>
      <c r="E110" s="17">
        <f>(D110/E$269)</f>
        <v>0.37167725099602233</v>
      </c>
      <c r="F110" s="18"/>
    </row>
    <row r="111" spans="1:6" x14ac:dyDescent="0.25">
      <c r="A111" s="13"/>
      <c r="B111" s="14">
        <v>335.8</v>
      </c>
      <c r="C111" s="15" t="s">
        <v>111</v>
      </c>
      <c r="D111" s="16">
        <f>'Total Revenues by County'!BR112</f>
        <v>8365021</v>
      </c>
      <c r="E111" s="17">
        <f>(D111/E$269)</f>
        <v>0.44931432871882676</v>
      </c>
      <c r="F111" s="18"/>
    </row>
    <row r="112" spans="1:6" x14ac:dyDescent="0.25">
      <c r="A112" s="13"/>
      <c r="B112" s="14">
        <v>335.9</v>
      </c>
      <c r="C112" s="15" t="s">
        <v>112</v>
      </c>
      <c r="D112" s="16">
        <f>'Total Revenues by County'!BR113</f>
        <v>7244385</v>
      </c>
      <c r="E112" s="17">
        <f>(D112/E$269)</f>
        <v>0.38912107731178891</v>
      </c>
      <c r="F112" s="18"/>
    </row>
    <row r="113" spans="1:6" x14ac:dyDescent="0.25">
      <c r="A113" s="13"/>
      <c r="B113" s="14">
        <v>336</v>
      </c>
      <c r="C113" s="15" t="s">
        <v>113</v>
      </c>
      <c r="D113" s="16">
        <f>'Total Revenues by County'!BR114</f>
        <v>785205</v>
      </c>
      <c r="E113" s="17">
        <f>(D113/E$269)</f>
        <v>4.2176087481629321E-2</v>
      </c>
      <c r="F113" s="18"/>
    </row>
    <row r="114" spans="1:6" x14ac:dyDescent="0.25">
      <c r="A114" s="13"/>
      <c r="B114" s="14">
        <v>337.1</v>
      </c>
      <c r="C114" s="15" t="s">
        <v>114</v>
      </c>
      <c r="D114" s="16">
        <f>'Total Revenues by County'!BR115</f>
        <v>13746062</v>
      </c>
      <c r="E114" s="17">
        <f>(D114/E$269)</f>
        <v>0.73834872859941103</v>
      </c>
      <c r="F114" s="18"/>
    </row>
    <row r="115" spans="1:6" x14ac:dyDescent="0.25">
      <c r="A115" s="13"/>
      <c r="B115" s="14">
        <v>337.2</v>
      </c>
      <c r="C115" s="15" t="s">
        <v>115</v>
      </c>
      <c r="D115" s="16">
        <f>'Total Revenues by County'!BR116</f>
        <v>21080054</v>
      </c>
      <c r="E115" s="17">
        <f>(D115/E$269)</f>
        <v>1.1322829090765725</v>
      </c>
      <c r="F115" s="18"/>
    </row>
    <row r="116" spans="1:6" x14ac:dyDescent="0.25">
      <c r="A116" s="13"/>
      <c r="B116" s="14">
        <v>337.3</v>
      </c>
      <c r="C116" s="15" t="s">
        <v>116</v>
      </c>
      <c r="D116" s="16">
        <f>'Total Revenues by County'!BR117</f>
        <v>23152003</v>
      </c>
      <c r="E116" s="17">
        <f>(D116/E$269)</f>
        <v>1.2435744855202711</v>
      </c>
      <c r="F116" s="18"/>
    </row>
    <row r="117" spans="1:6" x14ac:dyDescent="0.25">
      <c r="A117" s="13"/>
      <c r="B117" s="14">
        <v>337.4</v>
      </c>
      <c r="C117" s="15" t="s">
        <v>117</v>
      </c>
      <c r="D117" s="16">
        <f>'Total Revenues by County'!BR118</f>
        <v>2437314</v>
      </c>
      <c r="E117" s="17">
        <f>(D117/E$269)</f>
        <v>0.13091659946663595</v>
      </c>
      <c r="F117" s="18"/>
    </row>
    <row r="118" spans="1:6" x14ac:dyDescent="0.25">
      <c r="A118" s="13"/>
      <c r="B118" s="14">
        <v>337.5</v>
      </c>
      <c r="C118" s="15" t="s">
        <v>118</v>
      </c>
      <c r="D118" s="16">
        <f>'Total Revenues by County'!BR119</f>
        <v>7535844</v>
      </c>
      <c r="E118" s="17">
        <f>(D118/E$269)</f>
        <v>0.40477635240722032</v>
      </c>
      <c r="F118" s="18"/>
    </row>
    <row r="119" spans="1:6" x14ac:dyDescent="0.25">
      <c r="A119" s="13"/>
      <c r="B119" s="14">
        <v>337.6</v>
      </c>
      <c r="C119" s="15" t="s">
        <v>119</v>
      </c>
      <c r="D119" s="16">
        <f>'Total Revenues by County'!BR120</f>
        <v>4768232</v>
      </c>
      <c r="E119" s="17">
        <f>(D119/E$269)</f>
        <v>0.25611830027152699</v>
      </c>
      <c r="F119" s="18"/>
    </row>
    <row r="120" spans="1:6" x14ac:dyDescent="0.25">
      <c r="A120" s="13"/>
      <c r="B120" s="14">
        <v>337.7</v>
      </c>
      <c r="C120" s="15" t="s">
        <v>120</v>
      </c>
      <c r="D120" s="16">
        <f>'Total Revenues by County'!BR121</f>
        <v>6056082</v>
      </c>
      <c r="E120" s="17">
        <f>(D120/E$269)</f>
        <v>0.32529319633461412</v>
      </c>
      <c r="F120" s="18"/>
    </row>
    <row r="121" spans="1:6" x14ac:dyDescent="0.25">
      <c r="A121" s="13"/>
      <c r="B121" s="14">
        <v>337.9</v>
      </c>
      <c r="C121" s="15" t="s">
        <v>121</v>
      </c>
      <c r="D121" s="16">
        <f>'Total Revenues by County'!BR122</f>
        <v>8383539</v>
      </c>
      <c r="E121" s="17">
        <f>(D121/E$269)</f>
        <v>0.45030899480982828</v>
      </c>
      <c r="F121" s="18"/>
    </row>
    <row r="122" spans="1:6" x14ac:dyDescent="0.25">
      <c r="A122" s="13"/>
      <c r="B122" s="14">
        <v>338</v>
      </c>
      <c r="C122" s="15" t="s">
        <v>122</v>
      </c>
      <c r="D122" s="16">
        <f>'Total Revenues by County'!BR123</f>
        <v>10462631</v>
      </c>
      <c r="E122" s="17">
        <f>(D122/E$269)</f>
        <v>0.56198424659038959</v>
      </c>
      <c r="F122" s="18"/>
    </row>
    <row r="123" spans="1:6" x14ac:dyDescent="0.25">
      <c r="A123" s="13"/>
      <c r="B123" s="14">
        <v>339</v>
      </c>
      <c r="C123" s="15" t="s">
        <v>123</v>
      </c>
      <c r="D123" s="16">
        <f>'Total Revenues by County'!BR124</f>
        <v>16969517</v>
      </c>
      <c r="E123" s="17">
        <f>(D123/E$269)</f>
        <v>0.91149169135830255</v>
      </c>
      <c r="F123" s="18"/>
    </row>
    <row r="124" spans="1:6" ht="15.75" x14ac:dyDescent="0.25">
      <c r="A124" s="19" t="s">
        <v>124</v>
      </c>
      <c r="B124" s="20"/>
      <c r="C124" s="21"/>
      <c r="D124" s="22">
        <f>'Total Revenues by County'!BR125</f>
        <v>11657880291</v>
      </c>
      <c r="E124" s="23">
        <f>(D124/E$269)</f>
        <v>626.18523698088813</v>
      </c>
      <c r="F124" s="24"/>
    </row>
    <row r="125" spans="1:6" x14ac:dyDescent="0.25">
      <c r="A125" s="13"/>
      <c r="B125" s="14">
        <v>341.1</v>
      </c>
      <c r="C125" s="15" t="s">
        <v>125</v>
      </c>
      <c r="D125" s="16">
        <f>'Total Revenues by County'!BR126</f>
        <v>91565426</v>
      </c>
      <c r="E125" s="17">
        <f>(D125/E$269)</f>
        <v>4.9182970272332138</v>
      </c>
      <c r="F125" s="18"/>
    </row>
    <row r="126" spans="1:6" x14ac:dyDescent="0.25">
      <c r="A126" s="13"/>
      <c r="B126" s="14">
        <v>341.15</v>
      </c>
      <c r="C126" s="15" t="s">
        <v>126</v>
      </c>
      <c r="D126" s="16">
        <f>'Total Revenues by County'!BR127</f>
        <v>17108267</v>
      </c>
      <c r="E126" s="17">
        <f>(D126/E$269)</f>
        <v>0.91894443572197326</v>
      </c>
      <c r="F126" s="18"/>
    </row>
    <row r="127" spans="1:6" x14ac:dyDescent="0.25">
      <c r="A127" s="13"/>
      <c r="B127" s="14">
        <v>341.16</v>
      </c>
      <c r="C127" s="15" t="s">
        <v>127</v>
      </c>
      <c r="D127" s="16">
        <f>'Total Revenues by County'!BR128</f>
        <v>15877659</v>
      </c>
      <c r="E127" s="17">
        <f>(D127/E$269)</f>
        <v>0.85284420627413116</v>
      </c>
      <c r="F127" s="18"/>
    </row>
    <row r="128" spans="1:6" x14ac:dyDescent="0.25">
      <c r="A128" s="13"/>
      <c r="B128" s="14">
        <v>341.2</v>
      </c>
      <c r="C128" s="15" t="s">
        <v>128</v>
      </c>
      <c r="D128" s="16">
        <f>'Total Revenues by County'!BR129</f>
        <v>1636045130</v>
      </c>
      <c r="E128" s="17">
        <f>(D128/E$269)</f>
        <v>87.877665739231944</v>
      </c>
      <c r="F128" s="18"/>
    </row>
    <row r="129" spans="1:6" x14ac:dyDescent="0.25">
      <c r="A129" s="13"/>
      <c r="B129" s="14">
        <v>341.3</v>
      </c>
      <c r="C129" s="15" t="s">
        <v>129</v>
      </c>
      <c r="D129" s="16">
        <f>'Total Revenues by County'!BR130</f>
        <v>60211495</v>
      </c>
      <c r="E129" s="17">
        <f>(D129/E$269)</f>
        <v>3.2341685044283803</v>
      </c>
      <c r="F129" s="18"/>
    </row>
    <row r="130" spans="1:6" x14ac:dyDescent="0.25">
      <c r="A130" s="13"/>
      <c r="B130" s="14">
        <v>341.51</v>
      </c>
      <c r="C130" s="15" t="s">
        <v>130</v>
      </c>
      <c r="D130" s="16">
        <f>'Total Revenues by County'!BR131</f>
        <v>98037514</v>
      </c>
      <c r="E130" s="17">
        <f>(D130/E$269)</f>
        <v>5.2659353505714552</v>
      </c>
      <c r="F130" s="18"/>
    </row>
    <row r="131" spans="1:6" x14ac:dyDescent="0.25">
      <c r="A131" s="13"/>
      <c r="B131" s="14">
        <v>341.52</v>
      </c>
      <c r="C131" s="15" t="s">
        <v>131</v>
      </c>
      <c r="D131" s="16">
        <f>'Total Revenues by County'!BR132</f>
        <v>56538576</v>
      </c>
      <c r="E131" s="17">
        <f>(D131/E$269)</f>
        <v>3.0368832692898642</v>
      </c>
      <c r="F131" s="18"/>
    </row>
    <row r="132" spans="1:6" x14ac:dyDescent="0.25">
      <c r="A132" s="13"/>
      <c r="B132" s="14">
        <v>341.53</v>
      </c>
      <c r="C132" s="15" t="s">
        <v>132</v>
      </c>
      <c r="D132" s="16">
        <f>'Total Revenues by County'!BR133</f>
        <v>11472239</v>
      </c>
      <c r="E132" s="17">
        <f>(D132/E$269)</f>
        <v>0.61621379852924996</v>
      </c>
      <c r="F132" s="18"/>
    </row>
    <row r="133" spans="1:6" x14ac:dyDescent="0.25">
      <c r="A133" s="13"/>
      <c r="B133" s="14">
        <v>341.54</v>
      </c>
      <c r="C133" s="15" t="s">
        <v>133</v>
      </c>
      <c r="D133" s="16">
        <f>'Total Revenues by County'!BR134</f>
        <v>2751120</v>
      </c>
      <c r="E133" s="17">
        <f>(D133/E$269)</f>
        <v>0.14777220954076969</v>
      </c>
      <c r="F133" s="18"/>
    </row>
    <row r="134" spans="1:6" x14ac:dyDescent="0.25">
      <c r="A134" s="13"/>
      <c r="B134" s="14">
        <v>341.55</v>
      </c>
      <c r="C134" s="15" t="s">
        <v>134</v>
      </c>
      <c r="D134" s="16">
        <f>'Total Revenues by County'!BR135</f>
        <v>618731</v>
      </c>
      <c r="E134" s="17">
        <f>(D134/E$269)</f>
        <v>3.3234190795519633E-2</v>
      </c>
      <c r="F134" s="18"/>
    </row>
    <row r="135" spans="1:6" x14ac:dyDescent="0.25">
      <c r="A135" s="13"/>
      <c r="B135" s="14">
        <v>341.56</v>
      </c>
      <c r="C135" s="15" t="s">
        <v>135</v>
      </c>
      <c r="D135" s="16">
        <f>'Total Revenues by County'!BR136</f>
        <v>10062835</v>
      </c>
      <c r="E135" s="17">
        <f>(D135/E$269)</f>
        <v>0.54050981498233119</v>
      </c>
      <c r="F135" s="18"/>
    </row>
    <row r="136" spans="1:6" x14ac:dyDescent="0.25">
      <c r="A136" s="13"/>
      <c r="B136" s="14">
        <v>341.8</v>
      </c>
      <c r="C136" s="15" t="s">
        <v>136</v>
      </c>
      <c r="D136" s="16">
        <f>'Total Revenues by County'!BR137</f>
        <v>120220564</v>
      </c>
      <c r="E136" s="17">
        <f>(D136/E$269)</f>
        <v>6.4574640053932626</v>
      </c>
      <c r="F136" s="18"/>
    </row>
    <row r="137" spans="1:6" x14ac:dyDescent="0.25">
      <c r="A137" s="13"/>
      <c r="B137" s="14">
        <v>341.9</v>
      </c>
      <c r="C137" s="15" t="s">
        <v>137</v>
      </c>
      <c r="D137" s="16">
        <f>'Total Revenues by County'!BR138</f>
        <v>857956373</v>
      </c>
      <c r="E137" s="17">
        <f>(D137/E$269)</f>
        <v>46.083816383071166</v>
      </c>
      <c r="F137" s="18"/>
    </row>
    <row r="138" spans="1:6" x14ac:dyDescent="0.25">
      <c r="A138" s="13"/>
      <c r="B138" s="14">
        <v>342.1</v>
      </c>
      <c r="C138" s="15" t="s">
        <v>138</v>
      </c>
      <c r="D138" s="16">
        <f>'Total Revenues by County'!BR139</f>
        <v>411754448</v>
      </c>
      <c r="E138" s="17">
        <f>(D138/E$269)</f>
        <v>22.11676138052864</v>
      </c>
      <c r="F138" s="18"/>
    </row>
    <row r="139" spans="1:6" x14ac:dyDescent="0.25">
      <c r="A139" s="13"/>
      <c r="B139" s="14">
        <v>342.2</v>
      </c>
      <c r="C139" s="15" t="s">
        <v>139</v>
      </c>
      <c r="D139" s="16">
        <f>'Total Revenues by County'!BR140</f>
        <v>145369987</v>
      </c>
      <c r="E139" s="17">
        <f>(D139/E$269)</f>
        <v>7.808326855936115</v>
      </c>
      <c r="F139" s="18"/>
    </row>
    <row r="140" spans="1:6" x14ac:dyDescent="0.25">
      <c r="A140" s="13"/>
      <c r="B140" s="14">
        <v>342.3</v>
      </c>
      <c r="C140" s="15" t="s">
        <v>140</v>
      </c>
      <c r="D140" s="16">
        <f>'Total Revenues by County'!BR141</f>
        <v>47850594</v>
      </c>
      <c r="E140" s="17">
        <f>(D140/E$269)</f>
        <v>2.5702215836525837</v>
      </c>
      <c r="F140" s="18"/>
    </row>
    <row r="141" spans="1:6" x14ac:dyDescent="0.25">
      <c r="A141" s="13"/>
      <c r="B141" s="14">
        <v>342.4</v>
      </c>
      <c r="C141" s="15" t="s">
        <v>141</v>
      </c>
      <c r="D141" s="16">
        <f>'Total Revenues by County'!BR142</f>
        <v>26718872</v>
      </c>
      <c r="E141" s="17">
        <f>(D141/E$269)</f>
        <v>1.4351634068586625</v>
      </c>
      <c r="F141" s="18"/>
    </row>
    <row r="142" spans="1:6" x14ac:dyDescent="0.25">
      <c r="A142" s="13"/>
      <c r="B142" s="14">
        <v>342.5</v>
      </c>
      <c r="C142" s="15" t="s">
        <v>142</v>
      </c>
      <c r="D142" s="16">
        <f>'Total Revenues by County'!BR143</f>
        <v>9091190</v>
      </c>
      <c r="E142" s="17">
        <f>(D142/E$269)</f>
        <v>0.48831938761484411</v>
      </c>
      <c r="F142" s="18"/>
    </row>
    <row r="143" spans="1:6" x14ac:dyDescent="0.25">
      <c r="A143" s="13"/>
      <c r="B143" s="14">
        <v>342.6</v>
      </c>
      <c r="C143" s="15" t="s">
        <v>143</v>
      </c>
      <c r="D143" s="16">
        <f>'Total Revenues by County'!BR144</f>
        <v>385062750</v>
      </c>
      <c r="E143" s="17">
        <f>(D143/E$269)</f>
        <v>20.683057583582325</v>
      </c>
      <c r="F143" s="18"/>
    </row>
    <row r="144" spans="1:6" x14ac:dyDescent="0.25">
      <c r="A144" s="13"/>
      <c r="B144" s="14">
        <v>342.9</v>
      </c>
      <c r="C144" s="15" t="s">
        <v>144</v>
      </c>
      <c r="D144" s="16">
        <f>'Total Revenues by County'!BR145</f>
        <v>48538727</v>
      </c>
      <c r="E144" s="17">
        <f>(D144/E$269)</f>
        <v>2.6071835968937069</v>
      </c>
      <c r="F144" s="18"/>
    </row>
    <row r="145" spans="1:6" x14ac:dyDescent="0.25">
      <c r="A145" s="13"/>
      <c r="B145" s="14">
        <v>343.1</v>
      </c>
      <c r="C145" s="15" t="s">
        <v>145</v>
      </c>
      <c r="D145" s="16">
        <f>'Total Revenues by County'!BR146</f>
        <v>20286676</v>
      </c>
      <c r="E145" s="17">
        <f>(D145/E$269)</f>
        <v>1.0896678213810025</v>
      </c>
      <c r="F145" s="18"/>
    </row>
    <row r="146" spans="1:6" x14ac:dyDescent="0.25">
      <c r="A146" s="13"/>
      <c r="B146" s="14">
        <v>343.2</v>
      </c>
      <c r="C146" s="15" t="s">
        <v>146</v>
      </c>
      <c r="D146" s="16">
        <f>'Total Revenues by County'!BR147</f>
        <v>356446</v>
      </c>
      <c r="E146" s="17">
        <f>(D146/E$269)</f>
        <v>1.9145952558219631E-2</v>
      </c>
      <c r="F146" s="18"/>
    </row>
    <row r="147" spans="1:6" x14ac:dyDescent="0.25">
      <c r="A147" s="13"/>
      <c r="B147" s="14">
        <v>343.3</v>
      </c>
      <c r="C147" s="15" t="s">
        <v>147</v>
      </c>
      <c r="D147" s="16">
        <f>'Total Revenues by County'!BR148</f>
        <v>375393897</v>
      </c>
      <c r="E147" s="17">
        <f>(D147/E$269)</f>
        <v>20.163709910076662</v>
      </c>
      <c r="F147" s="18"/>
    </row>
    <row r="148" spans="1:6" x14ac:dyDescent="0.25">
      <c r="A148" s="13"/>
      <c r="B148" s="14">
        <v>343.4</v>
      </c>
      <c r="C148" s="15" t="s">
        <v>148</v>
      </c>
      <c r="D148" s="16">
        <f>'Total Revenues by County'!BR149</f>
        <v>1291201438</v>
      </c>
      <c r="E148" s="17">
        <f>(D148/E$269)</f>
        <v>69.354913437247063</v>
      </c>
      <c r="F148" s="18"/>
    </row>
    <row r="149" spans="1:6" x14ac:dyDescent="0.25">
      <c r="A149" s="13"/>
      <c r="B149" s="14">
        <v>343.5</v>
      </c>
      <c r="C149" s="15" t="s">
        <v>149</v>
      </c>
      <c r="D149" s="16">
        <f>'Total Revenues by County'!BR150</f>
        <v>403708142</v>
      </c>
      <c r="E149" s="17">
        <f>(D149/E$269)</f>
        <v>21.68456634132237</v>
      </c>
      <c r="F149" s="18"/>
    </row>
    <row r="150" spans="1:6" x14ac:dyDescent="0.25">
      <c r="A150" s="13"/>
      <c r="B150" s="14">
        <v>343.6</v>
      </c>
      <c r="C150" s="15" t="s">
        <v>150</v>
      </c>
      <c r="D150" s="16">
        <f>'Total Revenues by County'!BR151</f>
        <v>1598381364</v>
      </c>
      <c r="E150" s="17">
        <f>(D150/E$269)</f>
        <v>85.854614065205894</v>
      </c>
      <c r="F150" s="18"/>
    </row>
    <row r="151" spans="1:6" x14ac:dyDescent="0.25">
      <c r="A151" s="13"/>
      <c r="B151" s="14">
        <v>343.7</v>
      </c>
      <c r="C151" s="15" t="s">
        <v>151</v>
      </c>
      <c r="D151" s="16">
        <f>'Total Revenues by County'!BR152</f>
        <v>10511734</v>
      </c>
      <c r="E151" s="17">
        <f>(D151/E$269)</f>
        <v>0.5646217392497721</v>
      </c>
      <c r="F151" s="18"/>
    </row>
    <row r="152" spans="1:6" x14ac:dyDescent="0.25">
      <c r="A152" s="13"/>
      <c r="B152" s="14">
        <v>343.8</v>
      </c>
      <c r="C152" s="15" t="s">
        <v>152</v>
      </c>
      <c r="D152" s="16">
        <f>'Total Revenues by County'!BR153</f>
        <v>325375</v>
      </c>
      <c r="E152" s="17">
        <f>(D152/E$269)</f>
        <v>1.7477021242013412E-2</v>
      </c>
      <c r="F152" s="18"/>
    </row>
    <row r="153" spans="1:6" x14ac:dyDescent="0.25">
      <c r="A153" s="13"/>
      <c r="B153" s="14">
        <v>343.9</v>
      </c>
      <c r="C153" s="15" t="s">
        <v>153</v>
      </c>
      <c r="D153" s="16">
        <f>'Total Revenues by County'!BR154</f>
        <v>51634281</v>
      </c>
      <c r="E153" s="17">
        <f>(D153/E$269)</f>
        <v>2.7734565527563255</v>
      </c>
      <c r="F153" s="18"/>
    </row>
    <row r="154" spans="1:6" x14ac:dyDescent="0.25">
      <c r="A154" s="13"/>
      <c r="B154" s="14">
        <v>344.1</v>
      </c>
      <c r="C154" s="15" t="s">
        <v>154</v>
      </c>
      <c r="D154" s="16">
        <f>'Total Revenues by County'!BR155</f>
        <v>1205189589</v>
      </c>
      <c r="E154" s="17">
        <f>(D154/E$269)</f>
        <v>64.734918317653211</v>
      </c>
      <c r="F154" s="18"/>
    </row>
    <row r="155" spans="1:6" x14ac:dyDescent="0.25">
      <c r="A155" s="13"/>
      <c r="B155" s="14">
        <v>344.2</v>
      </c>
      <c r="C155" s="15" t="s">
        <v>155</v>
      </c>
      <c r="D155" s="16">
        <f>'Total Revenues by County'!BR156</f>
        <v>287415284</v>
      </c>
      <c r="E155" s="17">
        <f>(D155/E$269)</f>
        <v>15.438073065685185</v>
      </c>
      <c r="F155" s="18"/>
    </row>
    <row r="156" spans="1:6" x14ac:dyDescent="0.25">
      <c r="A156" s="13"/>
      <c r="B156" s="14">
        <v>344.3</v>
      </c>
      <c r="C156" s="15" t="s">
        <v>156</v>
      </c>
      <c r="D156" s="16">
        <f>'Total Revenues by County'!BR157</f>
        <v>189653374</v>
      </c>
      <c r="E156" s="17">
        <f>(D156/E$269)</f>
        <v>10.186941363096469</v>
      </c>
      <c r="F156" s="18"/>
    </row>
    <row r="157" spans="1:6" x14ac:dyDescent="0.25">
      <c r="A157" s="13"/>
      <c r="B157" s="14">
        <v>344.4</v>
      </c>
      <c r="C157" s="15" t="s">
        <v>157</v>
      </c>
      <c r="D157" s="16">
        <f>'Total Revenues by County'!BR158</f>
        <v>309000</v>
      </c>
      <c r="E157" s="17">
        <f>(D157/E$269)</f>
        <v>1.6597463123418036E-2</v>
      </c>
      <c r="F157" s="18"/>
    </row>
    <row r="158" spans="1:6" x14ac:dyDescent="0.25">
      <c r="A158" s="13"/>
      <c r="B158" s="14">
        <v>344.5</v>
      </c>
      <c r="C158" s="15" t="s">
        <v>158</v>
      </c>
      <c r="D158" s="16">
        <f>'Total Revenues by County'!BR159</f>
        <v>8818551</v>
      </c>
      <c r="E158" s="17">
        <f>(D158/E$269)</f>
        <v>0.47367500007922736</v>
      </c>
      <c r="F158" s="18"/>
    </row>
    <row r="159" spans="1:6" x14ac:dyDescent="0.25">
      <c r="A159" s="13"/>
      <c r="B159" s="14">
        <v>344.6</v>
      </c>
      <c r="C159" s="15" t="s">
        <v>159</v>
      </c>
      <c r="D159" s="16">
        <f>'Total Revenues by County'!BR160</f>
        <v>72569553</v>
      </c>
      <c r="E159" s="17">
        <f>(D159/E$269)</f>
        <v>3.897962717800747</v>
      </c>
      <c r="F159" s="18"/>
    </row>
    <row r="160" spans="1:6" x14ac:dyDescent="0.25">
      <c r="A160" s="13"/>
      <c r="B160" s="14">
        <v>344.9</v>
      </c>
      <c r="C160" s="15" t="s">
        <v>160</v>
      </c>
      <c r="D160" s="16">
        <f>'Total Revenues by County'!BR161</f>
        <v>47785280</v>
      </c>
      <c r="E160" s="17">
        <f>(D160/E$269)</f>
        <v>2.5667133418841601</v>
      </c>
      <c r="F160" s="18"/>
    </row>
    <row r="161" spans="1:6" x14ac:dyDescent="0.25">
      <c r="A161" s="13"/>
      <c r="B161" s="14">
        <v>345.1</v>
      </c>
      <c r="C161" s="15" t="s">
        <v>161</v>
      </c>
      <c r="D161" s="16">
        <f>'Total Revenues by County'!BR162</f>
        <v>66861271</v>
      </c>
      <c r="E161" s="17">
        <f>(D161/E$269)</f>
        <v>3.591351067337734</v>
      </c>
      <c r="F161" s="18"/>
    </row>
    <row r="162" spans="1:6" x14ac:dyDescent="0.25">
      <c r="A162" s="13"/>
      <c r="B162" s="14">
        <v>345.9</v>
      </c>
      <c r="C162" s="15" t="s">
        <v>162</v>
      </c>
      <c r="D162" s="16">
        <f>'Total Revenues by County'!BR163</f>
        <v>18266454</v>
      </c>
      <c r="E162" s="17">
        <f>(D162/E$269)</f>
        <v>0.98115468174955311</v>
      </c>
      <c r="F162" s="18"/>
    </row>
    <row r="163" spans="1:6" x14ac:dyDescent="0.25">
      <c r="A163" s="13"/>
      <c r="B163" s="14">
        <v>346.2</v>
      </c>
      <c r="C163" s="15" t="s">
        <v>163</v>
      </c>
      <c r="D163" s="16">
        <f>'Total Revenues by County'!BR164</f>
        <v>1184282928</v>
      </c>
      <c r="E163" s="17">
        <f>(D163/E$269)</f>
        <v>63.611948948781681</v>
      </c>
      <c r="F163" s="18"/>
    </row>
    <row r="164" spans="1:6" x14ac:dyDescent="0.25">
      <c r="A164" s="13"/>
      <c r="B164" s="14">
        <v>346.3</v>
      </c>
      <c r="C164" s="15" t="s">
        <v>164</v>
      </c>
      <c r="D164" s="16">
        <f>'Total Revenues by County'!BR165</f>
        <v>81000</v>
      </c>
      <c r="E164" s="17">
        <f>(D164/E$269)</f>
        <v>4.3507913041969616E-3</v>
      </c>
      <c r="F164" s="18"/>
    </row>
    <row r="165" spans="1:6" x14ac:dyDescent="0.25">
      <c r="A165" s="13"/>
      <c r="B165" s="14">
        <v>346.4</v>
      </c>
      <c r="C165" s="15" t="s">
        <v>165</v>
      </c>
      <c r="D165" s="16">
        <f>'Total Revenues by County'!BR166</f>
        <v>14733587</v>
      </c>
      <c r="E165" s="17">
        <f>(D165/E$269)</f>
        <v>0.79139212591641228</v>
      </c>
      <c r="F165" s="18"/>
    </row>
    <row r="166" spans="1:6" x14ac:dyDescent="0.25">
      <c r="A166" s="13"/>
      <c r="B166" s="14">
        <v>346.9</v>
      </c>
      <c r="C166" s="15" t="s">
        <v>166</v>
      </c>
      <c r="D166" s="16">
        <f>'Total Revenues by County'!BR167</f>
        <v>27066274</v>
      </c>
      <c r="E166" s="17">
        <f>(D166/E$269)</f>
        <v>1.4538235747680532</v>
      </c>
      <c r="F166" s="18"/>
    </row>
    <row r="167" spans="1:6" x14ac:dyDescent="0.25">
      <c r="A167" s="13"/>
      <c r="B167" s="14">
        <v>347.1</v>
      </c>
      <c r="C167" s="15" t="s">
        <v>167</v>
      </c>
      <c r="D167" s="16">
        <f>'Total Revenues by County'!BR168</f>
        <v>4459305</v>
      </c>
      <c r="E167" s="17">
        <f>(D167/E$269)</f>
        <v>0.23952475823163</v>
      </c>
      <c r="F167" s="18"/>
    </row>
    <row r="168" spans="1:6" x14ac:dyDescent="0.25">
      <c r="A168" s="13"/>
      <c r="B168" s="14">
        <v>347.2</v>
      </c>
      <c r="C168" s="15" t="s">
        <v>168</v>
      </c>
      <c r="D168" s="16">
        <f>'Total Revenues by County'!BR169</f>
        <v>123086906</v>
      </c>
      <c r="E168" s="17">
        <f>(D168/E$269)</f>
        <v>6.6114251887075159</v>
      </c>
      <c r="F168" s="18"/>
    </row>
    <row r="169" spans="1:6" x14ac:dyDescent="0.25">
      <c r="A169" s="13"/>
      <c r="B169" s="14">
        <v>347.3</v>
      </c>
      <c r="C169" s="15" t="s">
        <v>169</v>
      </c>
      <c r="D169" s="16">
        <f>'Total Revenues by County'!BR170</f>
        <v>14860834</v>
      </c>
      <c r="E169" s="17">
        <f>(D169/E$269)</f>
        <v>0.79822700420141413</v>
      </c>
      <c r="F169" s="18"/>
    </row>
    <row r="170" spans="1:6" x14ac:dyDescent="0.25">
      <c r="A170" s="13"/>
      <c r="B170" s="14">
        <v>347.4</v>
      </c>
      <c r="C170" s="15" t="s">
        <v>170</v>
      </c>
      <c r="D170" s="16">
        <f>'Total Revenues by County'!BR171</f>
        <v>4813784</v>
      </c>
      <c r="E170" s="17">
        <f>(D170/E$269)</f>
        <v>0.25856505638867239</v>
      </c>
      <c r="F170" s="18"/>
    </row>
    <row r="171" spans="1:6" x14ac:dyDescent="0.25">
      <c r="A171" s="13"/>
      <c r="B171" s="14">
        <v>347.5</v>
      </c>
      <c r="C171" s="15" t="s">
        <v>171</v>
      </c>
      <c r="D171" s="16">
        <f>'Total Revenues by County'!BR172</f>
        <v>69028408</v>
      </c>
      <c r="E171" s="17">
        <f>(D171/E$269)</f>
        <v>3.7077555218390117</v>
      </c>
      <c r="F171" s="18"/>
    </row>
    <row r="172" spans="1:6" x14ac:dyDescent="0.25">
      <c r="A172" s="13"/>
      <c r="B172" s="14">
        <v>347.9</v>
      </c>
      <c r="C172" s="15" t="s">
        <v>172</v>
      </c>
      <c r="D172" s="16">
        <f>'Total Revenues by County'!BR173</f>
        <v>4864018</v>
      </c>
      <c r="E172" s="17">
        <f>(D172/E$269)</f>
        <v>0.26126329898589501</v>
      </c>
      <c r="F172" s="18"/>
    </row>
    <row r="173" spans="1:6" x14ac:dyDescent="0.25">
      <c r="A173" s="13"/>
      <c r="B173" s="14">
        <v>348.11</v>
      </c>
      <c r="C173" s="15" t="s">
        <v>173</v>
      </c>
      <c r="D173" s="16">
        <f>'Total Revenues by County'!BR174</f>
        <v>632960</v>
      </c>
      <c r="E173" s="17">
        <f>(D173/E$269)</f>
        <v>3.3998479801290227E-2</v>
      </c>
      <c r="F173" s="18"/>
    </row>
    <row r="174" spans="1:6" x14ac:dyDescent="0.25">
      <c r="A174" s="13"/>
      <c r="B174" s="14">
        <v>348.12</v>
      </c>
      <c r="C174" s="15" t="s">
        <v>174</v>
      </c>
      <c r="D174" s="16">
        <f>'Total Revenues by County'!BR175</f>
        <v>2618224</v>
      </c>
      <c r="E174" s="17">
        <f>(D174/E$269)</f>
        <v>0.14063390384740476</v>
      </c>
      <c r="F174" s="18"/>
    </row>
    <row r="175" spans="1:6" x14ac:dyDescent="0.25">
      <c r="A175" s="13"/>
      <c r="B175" s="14">
        <v>348.13</v>
      </c>
      <c r="C175" s="15" t="s">
        <v>175</v>
      </c>
      <c r="D175" s="16">
        <f>'Total Revenues by County'!BR176</f>
        <v>11624747</v>
      </c>
      <c r="E175" s="17">
        <f>(D175/E$269)</f>
        <v>0.62440553285295941</v>
      </c>
      <c r="F175" s="18"/>
    </row>
    <row r="176" spans="1:6" x14ac:dyDescent="0.25">
      <c r="A176" s="13"/>
      <c r="B176" s="14">
        <v>348.14</v>
      </c>
      <c r="C176" s="15" t="s">
        <v>176</v>
      </c>
      <c r="D176" s="16">
        <f>'Total Revenues by County'!BR177</f>
        <v>851607</v>
      </c>
      <c r="E176" s="17">
        <f>(D176/E$269)</f>
        <v>4.5742769508558788E-2</v>
      </c>
      <c r="F176" s="18"/>
    </row>
    <row r="177" spans="1:6" x14ac:dyDescent="0.25">
      <c r="A177" s="13"/>
      <c r="B177" s="14">
        <v>348.21</v>
      </c>
      <c r="C177" s="15" t="s">
        <v>177</v>
      </c>
      <c r="D177" s="16">
        <f>'Total Revenues by County'!BR178</f>
        <v>7020</v>
      </c>
      <c r="E177" s="17">
        <f>(D177/E$269)</f>
        <v>3.7706857969706996E-4</v>
      </c>
      <c r="F177" s="18"/>
    </row>
    <row r="178" spans="1:6" x14ac:dyDescent="0.25">
      <c r="A178" s="13"/>
      <c r="B178" s="14">
        <v>348.22</v>
      </c>
      <c r="C178" s="15" t="s">
        <v>178</v>
      </c>
      <c r="D178" s="16">
        <f>'Total Revenues by County'!BR179</f>
        <v>2877427</v>
      </c>
      <c r="E178" s="17">
        <f>(D178/E$269)</f>
        <v>0.15455659716125369</v>
      </c>
      <c r="F178" s="18"/>
    </row>
    <row r="179" spans="1:6" x14ac:dyDescent="0.25">
      <c r="A179" s="13"/>
      <c r="B179" s="14">
        <v>348.23</v>
      </c>
      <c r="C179" s="15" t="s">
        <v>179</v>
      </c>
      <c r="D179" s="16">
        <f>'Total Revenues by County'!BR180</f>
        <v>6860585</v>
      </c>
      <c r="E179" s="17">
        <f>(D179/E$269)</f>
        <v>0.36850584641610012</v>
      </c>
      <c r="F179" s="18"/>
    </row>
    <row r="180" spans="1:6" x14ac:dyDescent="0.25">
      <c r="A180" s="13"/>
      <c r="B180" s="14">
        <v>348.24</v>
      </c>
      <c r="C180" s="15" t="s">
        <v>180</v>
      </c>
      <c r="D180" s="16">
        <f>'Total Revenues by County'!BR181</f>
        <v>788573</v>
      </c>
      <c r="E180" s="17">
        <f>(D180/E$269)</f>
        <v>4.2356994458327288E-2</v>
      </c>
      <c r="F180" s="18"/>
    </row>
    <row r="181" spans="1:6" x14ac:dyDescent="0.25">
      <c r="A181" s="13"/>
      <c r="B181" s="14">
        <v>348.31</v>
      </c>
      <c r="C181" s="15" t="s">
        <v>181</v>
      </c>
      <c r="D181" s="16">
        <f>'Total Revenues by County'!BR182</f>
        <v>55188044</v>
      </c>
      <c r="E181" s="17">
        <f>(D181/E$269)</f>
        <v>2.9643415053190036</v>
      </c>
      <c r="F181" s="18"/>
    </row>
    <row r="182" spans="1:6" x14ac:dyDescent="0.25">
      <c r="A182" s="13"/>
      <c r="B182" s="14">
        <v>348.32</v>
      </c>
      <c r="C182" s="15" t="s">
        <v>182</v>
      </c>
      <c r="D182" s="16">
        <f>'Total Revenues by County'!BR183</f>
        <v>2646987</v>
      </c>
      <c r="E182" s="17">
        <f>(D182/E$269)</f>
        <v>0.14217886446817779</v>
      </c>
      <c r="F182" s="18"/>
    </row>
    <row r="183" spans="1:6" x14ac:dyDescent="0.25">
      <c r="A183" s="13"/>
      <c r="B183" s="14">
        <v>348.33</v>
      </c>
      <c r="C183" s="15" t="s">
        <v>183</v>
      </c>
      <c r="D183" s="16">
        <f>'Total Revenues by County'!BR184</f>
        <v>3039620</v>
      </c>
      <c r="E183" s="17">
        <f>(D183/E$269)</f>
        <v>0.16326854646991565</v>
      </c>
      <c r="F183" s="18"/>
    </row>
    <row r="184" spans="1:6" x14ac:dyDescent="0.25">
      <c r="A184" s="13"/>
      <c r="B184" s="14">
        <v>348.34</v>
      </c>
      <c r="C184" s="15" t="s">
        <v>184</v>
      </c>
      <c r="D184" s="16">
        <f>'Total Revenues by County'!BR185</f>
        <v>13176</v>
      </c>
      <c r="E184" s="17">
        <f>(D184/E$269)</f>
        <v>7.0772871881603905E-4</v>
      </c>
      <c r="F184" s="18"/>
    </row>
    <row r="185" spans="1:6" x14ac:dyDescent="0.25">
      <c r="A185" s="13"/>
      <c r="B185" s="14">
        <v>348.41</v>
      </c>
      <c r="C185" s="15" t="s">
        <v>185</v>
      </c>
      <c r="D185" s="16">
        <f>'Total Revenues by County'!BR186</f>
        <v>41669750</v>
      </c>
      <c r="E185" s="17">
        <f>(D185/E$269)</f>
        <v>2.2382269870131029</v>
      </c>
      <c r="F185" s="18"/>
    </row>
    <row r="186" spans="1:6" x14ac:dyDescent="0.25">
      <c r="A186" s="13"/>
      <c r="B186" s="14">
        <v>348.42</v>
      </c>
      <c r="C186" s="15" t="s">
        <v>186</v>
      </c>
      <c r="D186" s="16">
        <f>'Total Revenues by County'!BR187</f>
        <v>30182706</v>
      </c>
      <c r="E186" s="17">
        <f>(D186/E$269)</f>
        <v>1.6212179605176968</v>
      </c>
      <c r="F186" s="18"/>
    </row>
    <row r="187" spans="1:6" x14ac:dyDescent="0.25">
      <c r="A187" s="13"/>
      <c r="B187" s="14">
        <v>348.43</v>
      </c>
      <c r="C187" s="15" t="s">
        <v>187</v>
      </c>
      <c r="D187" s="16">
        <f>'Total Revenues by County'!BR188</f>
        <v>2411360</v>
      </c>
      <c r="E187" s="17">
        <f>(D187/E$269)</f>
        <v>0.12952251999121461</v>
      </c>
      <c r="F187" s="18"/>
    </row>
    <row r="188" spans="1:6" x14ac:dyDescent="0.25">
      <c r="A188" s="13"/>
      <c r="B188" s="14">
        <v>348.44</v>
      </c>
      <c r="C188" s="15" t="s">
        <v>188</v>
      </c>
      <c r="D188" s="16">
        <f>'Total Revenues by County'!BR189</f>
        <v>1452</v>
      </c>
      <c r="E188" s="17">
        <f>(D188/E$269)</f>
        <v>7.7991962638197378E-5</v>
      </c>
      <c r="F188" s="18"/>
    </row>
    <row r="189" spans="1:6" x14ac:dyDescent="0.25">
      <c r="A189" s="13"/>
      <c r="B189" s="14">
        <v>348.48</v>
      </c>
      <c r="C189" s="15" t="s">
        <v>189</v>
      </c>
      <c r="D189" s="16">
        <f>'Total Revenues by County'!BR190</f>
        <v>2655015</v>
      </c>
      <c r="E189" s="17">
        <f>(D189/E$269)</f>
        <v>0.14261007622854932</v>
      </c>
      <c r="F189" s="18"/>
    </row>
    <row r="190" spans="1:6" x14ac:dyDescent="0.25">
      <c r="A190" s="13"/>
      <c r="B190" s="14">
        <v>348.51</v>
      </c>
      <c r="C190" s="15" t="s">
        <v>190</v>
      </c>
      <c r="D190" s="16">
        <f>'Total Revenues by County'!BR191</f>
        <v>168096</v>
      </c>
      <c r="E190" s="17">
        <f>(D190/E$269)</f>
        <v>9.029019939139413E-3</v>
      </c>
      <c r="F190" s="18"/>
    </row>
    <row r="191" spans="1:6" x14ac:dyDescent="0.25">
      <c r="A191" s="13"/>
      <c r="B191" s="14">
        <v>348.52</v>
      </c>
      <c r="C191" s="15" t="s">
        <v>191</v>
      </c>
      <c r="D191" s="16">
        <f>'Total Revenues by County'!BR192</f>
        <v>16927992</v>
      </c>
      <c r="E191" s="17">
        <f>(D191/E$269)</f>
        <v>0.90926123939649051</v>
      </c>
      <c r="F191" s="18"/>
    </row>
    <row r="192" spans="1:6" x14ac:dyDescent="0.25">
      <c r="A192" s="13"/>
      <c r="B192" s="14">
        <v>348.53</v>
      </c>
      <c r="C192" s="15" t="s">
        <v>192</v>
      </c>
      <c r="D192" s="16">
        <f>'Total Revenues by County'!BR193</f>
        <v>40737846</v>
      </c>
      <c r="E192" s="17">
        <f>(D192/E$269)</f>
        <v>2.1881711867717897</v>
      </c>
      <c r="F192" s="18"/>
    </row>
    <row r="193" spans="1:6" x14ac:dyDescent="0.25">
      <c r="A193" s="13"/>
      <c r="B193" s="14">
        <v>348.54</v>
      </c>
      <c r="C193" s="15" t="s">
        <v>193</v>
      </c>
      <c r="D193" s="16">
        <f>'Total Revenues by County'!BR194</f>
        <v>5749944</v>
      </c>
      <c r="E193" s="17">
        <f>(D193/E$269)</f>
        <v>0.30884946117061102</v>
      </c>
      <c r="F193" s="18"/>
    </row>
    <row r="194" spans="1:6" x14ac:dyDescent="0.25">
      <c r="A194" s="13"/>
      <c r="B194" s="14">
        <v>348.61</v>
      </c>
      <c r="C194" s="15" t="s">
        <v>194</v>
      </c>
      <c r="D194" s="16">
        <f>'Total Revenues by County'!BR195</f>
        <v>120281</v>
      </c>
      <c r="E194" s="17">
        <f>(D194/E$269)</f>
        <v>6.4607102328409225E-3</v>
      </c>
      <c r="F194" s="18"/>
    </row>
    <row r="195" spans="1:6" x14ac:dyDescent="0.25">
      <c r="A195" s="13"/>
      <c r="B195" s="14">
        <v>348.62</v>
      </c>
      <c r="C195" s="15" t="s">
        <v>195</v>
      </c>
      <c r="D195" s="16">
        <f>'Total Revenues by County'!BR196</f>
        <v>87892</v>
      </c>
      <c r="E195" s="17">
        <f>(D195/E$269)</f>
        <v>4.7209845593639424E-3</v>
      </c>
      <c r="F195" s="18"/>
    </row>
    <row r="196" spans="1:6" x14ac:dyDescent="0.25">
      <c r="A196" s="13"/>
      <c r="B196" s="14">
        <v>348.63</v>
      </c>
      <c r="C196" s="15" t="s">
        <v>196</v>
      </c>
      <c r="D196" s="16">
        <f>'Total Revenues by County'!BR197</f>
        <v>22443</v>
      </c>
      <c r="E196" s="17">
        <f>(D196/E$269)</f>
        <v>1.2054914720999062E-3</v>
      </c>
      <c r="F196" s="18"/>
    </row>
    <row r="197" spans="1:6" x14ac:dyDescent="0.25">
      <c r="A197" s="13"/>
      <c r="B197" s="14">
        <v>348.64</v>
      </c>
      <c r="C197" s="15" t="s">
        <v>197</v>
      </c>
      <c r="D197" s="16">
        <f>'Total Revenues by County'!BR198</f>
        <v>16</v>
      </c>
      <c r="E197" s="17">
        <f>(D197/E$269)</f>
        <v>8.594155662611282E-7</v>
      </c>
      <c r="F197" s="18"/>
    </row>
    <row r="198" spans="1:6" x14ac:dyDescent="0.25">
      <c r="A198" s="13"/>
      <c r="B198" s="14">
        <v>348.71</v>
      </c>
      <c r="C198" s="15" t="s">
        <v>198</v>
      </c>
      <c r="D198" s="16">
        <f>'Total Revenues by County'!BR199</f>
        <v>8224102</v>
      </c>
      <c r="E198" s="17">
        <f>(D198/E$269)</f>
        <v>0.44174507983245481</v>
      </c>
      <c r="F198" s="18"/>
    </row>
    <row r="199" spans="1:6" x14ac:dyDescent="0.25">
      <c r="A199" s="13"/>
      <c r="B199" s="14">
        <v>348.72</v>
      </c>
      <c r="C199" s="15" t="s">
        <v>199</v>
      </c>
      <c r="D199" s="16">
        <f>'Total Revenues by County'!BR200</f>
        <v>1286395</v>
      </c>
      <c r="E199" s="17">
        <f>(D199/E$269)</f>
        <v>6.9096742960030252E-2</v>
      </c>
      <c r="F199" s="18"/>
    </row>
    <row r="200" spans="1:6" x14ac:dyDescent="0.25">
      <c r="A200" s="13"/>
      <c r="B200" s="14">
        <v>348.73</v>
      </c>
      <c r="C200" s="15" t="s">
        <v>200</v>
      </c>
      <c r="D200" s="16">
        <f>'Total Revenues by County'!BR201</f>
        <v>132</v>
      </c>
      <c r="E200" s="17">
        <f>(D200/E$269)</f>
        <v>7.0901784216543074E-6</v>
      </c>
      <c r="F200" s="18"/>
    </row>
    <row r="201" spans="1:6" x14ac:dyDescent="0.25">
      <c r="A201" s="13"/>
      <c r="B201" s="14">
        <v>348.74</v>
      </c>
      <c r="C201" s="15" t="s">
        <v>201</v>
      </c>
      <c r="D201" s="16">
        <f>'Total Revenues by County'!BR202</f>
        <v>413</v>
      </c>
      <c r="E201" s="17">
        <f>(D201/E$269)</f>
        <v>2.2183664304115369E-5</v>
      </c>
      <c r="F201" s="18"/>
    </row>
    <row r="202" spans="1:6" x14ac:dyDescent="0.25">
      <c r="A202" s="13"/>
      <c r="B202" s="14">
        <v>348.82</v>
      </c>
      <c r="C202" s="15" t="s">
        <v>202</v>
      </c>
      <c r="D202" s="16">
        <f>'Total Revenues by County'!BR203</f>
        <v>1536035</v>
      </c>
      <c r="E202" s="17">
        <f>(D202/E$269)</f>
        <v>8.2505774332619505E-2</v>
      </c>
      <c r="F202" s="18"/>
    </row>
    <row r="203" spans="1:6" x14ac:dyDescent="0.25">
      <c r="A203" s="13"/>
      <c r="B203" s="14">
        <v>348.85</v>
      </c>
      <c r="C203" s="15" t="s">
        <v>203</v>
      </c>
      <c r="D203" s="16">
        <f>'Total Revenues by County'!BR204</f>
        <v>240593</v>
      </c>
      <c r="E203" s="17">
        <f>(D203/E$269)</f>
        <v>1.2923085583341475E-2</v>
      </c>
      <c r="F203" s="18"/>
    </row>
    <row r="204" spans="1:6" x14ac:dyDescent="0.25">
      <c r="A204" s="13"/>
      <c r="B204" s="14">
        <v>348.86</v>
      </c>
      <c r="C204" s="15" t="s">
        <v>204</v>
      </c>
      <c r="D204" s="16">
        <f>'Total Revenues by County'!BR205</f>
        <v>159489</v>
      </c>
      <c r="E204" s="17">
        <f>(D204/E$269)</f>
        <v>8.566708077963817E-3</v>
      </c>
      <c r="F204" s="18"/>
    </row>
    <row r="205" spans="1:6" x14ac:dyDescent="0.25">
      <c r="A205" s="13"/>
      <c r="B205" s="14">
        <v>348.87</v>
      </c>
      <c r="C205" s="15" t="s">
        <v>205</v>
      </c>
      <c r="D205" s="16">
        <f>'Total Revenues by County'!BR206</f>
        <v>76450</v>
      </c>
      <c r="E205" s="17">
        <f>(D205/E$269)</f>
        <v>4.1063950025414528E-3</v>
      </c>
      <c r="F205" s="18"/>
    </row>
    <row r="206" spans="1:6" x14ac:dyDescent="0.25">
      <c r="A206" s="13"/>
      <c r="B206" s="14">
        <v>348.88</v>
      </c>
      <c r="C206" s="15" t="s">
        <v>206</v>
      </c>
      <c r="D206" s="16">
        <f>'Total Revenues by County'!BR207</f>
        <v>9608296</v>
      </c>
      <c r="E206" s="17">
        <f>(D206/E$269)</f>
        <v>0.51609494672778333</v>
      </c>
      <c r="F206" s="18"/>
    </row>
    <row r="207" spans="1:6" x14ac:dyDescent="0.25">
      <c r="A207" s="13"/>
      <c r="B207" s="14">
        <v>348.92099999999999</v>
      </c>
      <c r="C207" s="15" t="s">
        <v>207</v>
      </c>
      <c r="D207" s="16">
        <f>'Total Revenues by County'!BR208</f>
        <v>4053206</v>
      </c>
      <c r="E207" s="17">
        <f>(D207/E$269)</f>
        <v>0.21771177060393765</v>
      </c>
      <c r="F207" s="18"/>
    </row>
    <row r="208" spans="1:6" x14ac:dyDescent="0.25">
      <c r="A208" s="13"/>
      <c r="B208" s="14">
        <v>348.92200000000003</v>
      </c>
      <c r="C208" s="15" t="s">
        <v>208</v>
      </c>
      <c r="D208" s="16">
        <f>'Total Revenues by County'!BR209</f>
        <v>3753653</v>
      </c>
      <c r="E208" s="17">
        <f>(D208/E$269)</f>
        <v>0.20162173865892391</v>
      </c>
      <c r="F208" s="18"/>
    </row>
    <row r="209" spans="1:6" x14ac:dyDescent="0.25">
      <c r="A209" s="13"/>
      <c r="B209" s="14">
        <v>348.923</v>
      </c>
      <c r="C209" s="15" t="s">
        <v>209</v>
      </c>
      <c r="D209" s="16">
        <f>'Total Revenues by County'!BR210</f>
        <v>4384091</v>
      </c>
      <c r="E209" s="17">
        <f>(D209/E$269)</f>
        <v>0.23548475308158223</v>
      </c>
      <c r="F209" s="18"/>
    </row>
    <row r="210" spans="1:6" x14ac:dyDescent="0.25">
      <c r="A210" s="13"/>
      <c r="B210" s="14">
        <v>348.92399999999998</v>
      </c>
      <c r="C210" s="15" t="s">
        <v>210</v>
      </c>
      <c r="D210" s="16">
        <f>'Total Revenues by County'!BR211</f>
        <v>4019506</v>
      </c>
      <c r="E210" s="17">
        <f>(D210/E$269)</f>
        <v>0.21590162656750014</v>
      </c>
      <c r="F210" s="18"/>
    </row>
    <row r="211" spans="1:6" x14ac:dyDescent="0.25">
      <c r="A211" s="13"/>
      <c r="B211" s="14">
        <v>348.93</v>
      </c>
      <c r="C211" s="15" t="s">
        <v>211</v>
      </c>
      <c r="D211" s="16">
        <f>'Total Revenues by County'!BR212</f>
        <v>36699337</v>
      </c>
      <c r="E211" s="17">
        <f>(D211/E$269)</f>
        <v>1.9712488430789357</v>
      </c>
      <c r="F211" s="18"/>
    </row>
    <row r="212" spans="1:6" x14ac:dyDescent="0.25">
      <c r="A212" s="13"/>
      <c r="B212" s="14">
        <v>348.93099999999998</v>
      </c>
      <c r="C212" s="15" t="s">
        <v>212</v>
      </c>
      <c r="D212" s="16">
        <f>'Total Revenues by County'!BR213</f>
        <v>14103505</v>
      </c>
      <c r="E212" s="17">
        <f>(D212/E$269)</f>
        <v>0.75754823349010325</v>
      </c>
      <c r="F212" s="18"/>
    </row>
    <row r="213" spans="1:6" x14ac:dyDescent="0.25">
      <c r="A213" s="13"/>
      <c r="B213" s="14">
        <v>348.93200000000002</v>
      </c>
      <c r="C213" s="15" t="s">
        <v>213</v>
      </c>
      <c r="D213" s="16">
        <f>'Total Revenues by County'!BR214</f>
        <v>379099</v>
      </c>
      <c r="E213" s="17">
        <f>(D213/E$269)</f>
        <v>2.0362723859626713E-2</v>
      </c>
      <c r="F213" s="18"/>
    </row>
    <row r="214" spans="1:6" x14ac:dyDescent="0.25">
      <c r="A214" s="13"/>
      <c r="B214" s="14">
        <v>348.93299999999999</v>
      </c>
      <c r="C214" s="15" t="s">
        <v>214</v>
      </c>
      <c r="D214" s="16">
        <f>'Total Revenues by County'!BR215</f>
        <v>42796</v>
      </c>
      <c r="E214" s="17">
        <f>(D214/E$269)</f>
        <v>2.2987217858569525E-3</v>
      </c>
      <c r="F214" s="18"/>
    </row>
    <row r="215" spans="1:6" x14ac:dyDescent="0.25">
      <c r="A215" s="13"/>
      <c r="B215" s="14">
        <v>348.99</v>
      </c>
      <c r="C215" s="15" t="s">
        <v>215</v>
      </c>
      <c r="D215" s="16">
        <f>'Total Revenues by County'!BR216</f>
        <v>24025115</v>
      </c>
      <c r="E215" s="17">
        <f>(D215/E$269)</f>
        <v>1.2904723632633577</v>
      </c>
      <c r="F215" s="18"/>
    </row>
    <row r="216" spans="1:6" x14ac:dyDescent="0.25">
      <c r="A216" s="13"/>
      <c r="B216" s="14">
        <v>349</v>
      </c>
      <c r="C216" s="15" t="s">
        <v>216</v>
      </c>
      <c r="D216" s="16">
        <f>'Total Revenues by County'!BR217</f>
        <v>168607065</v>
      </c>
      <c r="E216" s="17">
        <f>(D216/E$269)</f>
        <v>9.0564710151626144</v>
      </c>
      <c r="F216" s="18"/>
    </row>
    <row r="217" spans="1:6" ht="15.75" x14ac:dyDescent="0.25">
      <c r="A217" s="19" t="s">
        <v>217</v>
      </c>
      <c r="B217" s="20"/>
      <c r="C217" s="21"/>
      <c r="D217" s="22">
        <f>'Total Revenues by County'!BR218</f>
        <v>201873894</v>
      </c>
      <c r="E217" s="23">
        <f>(D217/E$269)</f>
        <v>10.843347932834311</v>
      </c>
      <c r="F217" s="24"/>
    </row>
    <row r="218" spans="1:6" x14ac:dyDescent="0.25">
      <c r="A218" s="13"/>
      <c r="B218" s="14">
        <v>351.1</v>
      </c>
      <c r="C218" s="15" t="s">
        <v>218</v>
      </c>
      <c r="D218" s="16">
        <f>'Total Revenues by County'!BR219</f>
        <v>18563197</v>
      </c>
      <c r="E218" s="17">
        <f>(D218/E$269)</f>
        <v>0.99709377883574224</v>
      </c>
      <c r="F218" s="18"/>
    </row>
    <row r="219" spans="1:6" x14ac:dyDescent="0.25">
      <c r="A219" s="13"/>
      <c r="B219" s="14">
        <v>351.2</v>
      </c>
      <c r="C219" s="15" t="s">
        <v>219</v>
      </c>
      <c r="D219" s="16">
        <f>'Total Revenues by County'!BR220</f>
        <v>7277119</v>
      </c>
      <c r="E219" s="17">
        <f>(D219/E$269)</f>
        <v>0.39087933413341341</v>
      </c>
      <c r="F219" s="18"/>
    </row>
    <row r="220" spans="1:6" x14ac:dyDescent="0.25">
      <c r="A220" s="13"/>
      <c r="B220" s="14">
        <v>351.3</v>
      </c>
      <c r="C220" s="15" t="s">
        <v>220</v>
      </c>
      <c r="D220" s="16">
        <f>'Total Revenues by County'!BR221</f>
        <v>8809260</v>
      </c>
      <c r="E220" s="17">
        <f>(D220/E$269)</f>
        <v>0.47317594820259412</v>
      </c>
      <c r="F220" s="18"/>
    </row>
    <row r="221" spans="1:6" x14ac:dyDescent="0.25">
      <c r="A221" s="13"/>
      <c r="B221" s="14">
        <v>351.4</v>
      </c>
      <c r="C221" s="15" t="s">
        <v>221</v>
      </c>
      <c r="D221" s="16">
        <f>'Total Revenues by County'!BR222</f>
        <v>658647</v>
      </c>
      <c r="E221" s="17">
        <f>(D221/E$269)</f>
        <v>3.5378217779449578E-2</v>
      </c>
      <c r="F221" s="18"/>
    </row>
    <row r="222" spans="1:6" x14ac:dyDescent="0.25">
      <c r="A222" s="13"/>
      <c r="B222" s="14">
        <v>351.5</v>
      </c>
      <c r="C222" s="15" t="s">
        <v>222</v>
      </c>
      <c r="D222" s="16">
        <f>'Total Revenues by County'!BR223</f>
        <v>50200346</v>
      </c>
      <c r="E222" s="17">
        <f>(D222/E$269)</f>
        <v>2.69643492400591</v>
      </c>
      <c r="F222" s="18"/>
    </row>
    <row r="223" spans="1:6" x14ac:dyDescent="0.25">
      <c r="A223" s="13"/>
      <c r="B223" s="14">
        <v>351.6</v>
      </c>
      <c r="C223" s="15" t="s">
        <v>223</v>
      </c>
      <c r="D223" s="16">
        <f>'Total Revenues by County'!BR224</f>
        <v>432719</v>
      </c>
      <c r="E223" s="17">
        <f>(D223/E$269)</f>
        <v>2.3242840276059318E-2</v>
      </c>
      <c r="F223" s="18"/>
    </row>
    <row r="224" spans="1:6" x14ac:dyDescent="0.25">
      <c r="A224" s="13"/>
      <c r="B224" s="14">
        <v>351.7</v>
      </c>
      <c r="C224" s="15" t="s">
        <v>224</v>
      </c>
      <c r="D224" s="16">
        <f>'Total Revenues by County'!BR225</f>
        <v>7506278</v>
      </c>
      <c r="E224" s="17">
        <f>(D224/E$269)</f>
        <v>0.40318825986771556</v>
      </c>
      <c r="F224" s="18"/>
    </row>
    <row r="225" spans="1:6" x14ac:dyDescent="0.25">
      <c r="A225" s="13"/>
      <c r="B225" s="14">
        <v>351.8</v>
      </c>
      <c r="C225" s="15" t="s">
        <v>225</v>
      </c>
      <c r="D225" s="16">
        <f>'Total Revenues by County'!BR226</f>
        <v>11308793</v>
      </c>
      <c r="E225" s="17">
        <f>(D225/E$269)</f>
        <v>0.60743454623905513</v>
      </c>
      <c r="F225" s="18"/>
    </row>
    <row r="226" spans="1:6" x14ac:dyDescent="0.25">
      <c r="A226" s="13"/>
      <c r="B226" s="14">
        <v>351.9</v>
      </c>
      <c r="C226" s="15" t="s">
        <v>226</v>
      </c>
      <c r="D226" s="16">
        <f>'Total Revenues by County'!BR227</f>
        <v>9135035</v>
      </c>
      <c r="E226" s="17">
        <f>(D226/E$269)</f>
        <v>0.49067445483376404</v>
      </c>
      <c r="F226" s="18"/>
    </row>
    <row r="227" spans="1:6" x14ac:dyDescent="0.25">
      <c r="A227" s="13"/>
      <c r="B227" s="14">
        <v>352</v>
      </c>
      <c r="C227" s="15" t="s">
        <v>227</v>
      </c>
      <c r="D227" s="16">
        <f>'Total Revenues by County'!BR228</f>
        <v>6118941</v>
      </c>
      <c r="E227" s="17">
        <f>(D227/E$269)</f>
        <v>0.32866957152708959</v>
      </c>
      <c r="F227" s="18"/>
    </row>
    <row r="228" spans="1:6" x14ac:dyDescent="0.25">
      <c r="A228" s="13"/>
      <c r="B228" s="14">
        <v>353</v>
      </c>
      <c r="C228" s="15" t="s">
        <v>228</v>
      </c>
      <c r="D228" s="16">
        <f>'Total Revenues by County'!BR229</f>
        <v>1106409</v>
      </c>
      <c r="E228" s="17">
        <f>(D228/E$269)</f>
        <v>5.9429069828213034E-2</v>
      </c>
      <c r="F228" s="18"/>
    </row>
    <row r="229" spans="1:6" x14ac:dyDescent="0.25">
      <c r="A229" s="13"/>
      <c r="B229" s="14">
        <v>354</v>
      </c>
      <c r="C229" s="15" t="s">
        <v>229</v>
      </c>
      <c r="D229" s="16">
        <f>'Total Revenues by County'!BR230</f>
        <v>24161916</v>
      </c>
      <c r="E229" s="17">
        <f>(D229/E$269)</f>
        <v>1.2978204200683632</v>
      </c>
      <c r="F229" s="18"/>
    </row>
    <row r="230" spans="1:6" x14ac:dyDescent="0.25">
      <c r="A230" s="13"/>
      <c r="B230" s="14">
        <v>355</v>
      </c>
      <c r="C230" s="15" t="s">
        <v>230</v>
      </c>
      <c r="D230" s="16">
        <f>'Total Revenues by County'!BR231</f>
        <v>1539695</v>
      </c>
      <c r="E230" s="17">
        <f>(D230/E$269)</f>
        <v>8.2702365643401735E-2</v>
      </c>
      <c r="F230" s="18"/>
    </row>
    <row r="231" spans="1:6" x14ac:dyDescent="0.25">
      <c r="A231" s="13"/>
      <c r="B231" s="14">
        <v>356</v>
      </c>
      <c r="C231" s="15" t="s">
        <v>231</v>
      </c>
      <c r="D231" s="16">
        <f>'Total Revenues by County'!BR232</f>
        <v>476226</v>
      </c>
      <c r="E231" s="17">
        <f>(D231/E$269)</f>
        <v>2.5579752341142001E-2</v>
      </c>
      <c r="F231" s="18"/>
    </row>
    <row r="232" spans="1:6" x14ac:dyDescent="0.25">
      <c r="A232" s="13"/>
      <c r="B232" s="14">
        <v>358.1</v>
      </c>
      <c r="C232" s="15" t="s">
        <v>232</v>
      </c>
      <c r="D232" s="16">
        <f>'Total Revenues by County'!BR233</f>
        <v>37786</v>
      </c>
      <c r="E232" s="17">
        <f>(D232/E$269)</f>
        <v>2.0296172866714366E-3</v>
      </c>
      <c r="F232" s="18"/>
    </row>
    <row r="233" spans="1:6" x14ac:dyDescent="0.25">
      <c r="A233" s="13"/>
      <c r="B233" s="14">
        <v>358.2</v>
      </c>
      <c r="C233" s="15" t="s">
        <v>233</v>
      </c>
      <c r="D233" s="16">
        <f>'Total Revenues by County'!BR234</f>
        <v>5095977</v>
      </c>
      <c r="E233" s="17">
        <f>(D233/E$269)</f>
        <v>0.2737226224442928</v>
      </c>
      <c r="F233" s="18"/>
    </row>
    <row r="234" spans="1:6" x14ac:dyDescent="0.25">
      <c r="A234" s="13"/>
      <c r="B234" s="14">
        <v>359</v>
      </c>
      <c r="C234" s="15" t="s">
        <v>234</v>
      </c>
      <c r="D234" s="16">
        <f>'Total Revenues by County'!BR235</f>
        <v>49445550</v>
      </c>
      <c r="E234" s="17">
        <f>(D234/E$269)</f>
        <v>2.6558922095214328</v>
      </c>
      <c r="F234" s="18"/>
    </row>
    <row r="235" spans="1:6" ht="15.75" x14ac:dyDescent="0.25">
      <c r="A235" s="19" t="s">
        <v>235</v>
      </c>
      <c r="B235" s="20"/>
      <c r="C235" s="21"/>
      <c r="D235" s="22">
        <f>'Total Revenues by County'!BR236</f>
        <v>865473446</v>
      </c>
      <c r="E235" s="23">
        <f>(D235/E$269)</f>
        <v>46.487584479878748</v>
      </c>
      <c r="F235" s="24"/>
    </row>
    <row r="236" spans="1:6" x14ac:dyDescent="0.25">
      <c r="A236" s="13"/>
      <c r="B236" s="14">
        <v>361.1</v>
      </c>
      <c r="C236" s="15" t="s">
        <v>236</v>
      </c>
      <c r="D236" s="16">
        <f>'Total Revenues by County'!BR237</f>
        <v>157538015</v>
      </c>
      <c r="E236" s="17">
        <f>(D236/E$269)</f>
        <v>8.4619138980549433</v>
      </c>
      <c r="F236" s="18"/>
    </row>
    <row r="237" spans="1:6" x14ac:dyDescent="0.25">
      <c r="A237" s="13"/>
      <c r="B237" s="14">
        <v>361.2</v>
      </c>
      <c r="C237" s="15" t="s">
        <v>237</v>
      </c>
      <c r="D237" s="16">
        <f>'Total Revenues by County'!BR238</f>
        <v>1252060</v>
      </c>
      <c r="E237" s="17">
        <f>(D237/E$269)</f>
        <v>6.7252490868306758E-2</v>
      </c>
      <c r="F237" s="18"/>
    </row>
    <row r="238" spans="1:6" x14ac:dyDescent="0.25">
      <c r="A238" s="13"/>
      <c r="B238" s="14">
        <v>361.3</v>
      </c>
      <c r="C238" s="15" t="s">
        <v>238</v>
      </c>
      <c r="D238" s="16">
        <f>'Total Revenues by County'!BR239</f>
        <v>27873466</v>
      </c>
      <c r="E238" s="17">
        <f>(D238/E$269)</f>
        <v>1.4971806603781439</v>
      </c>
      <c r="F238" s="18"/>
    </row>
    <row r="239" spans="1:6" x14ac:dyDescent="0.25">
      <c r="A239" s="13"/>
      <c r="B239" s="14">
        <v>361.4</v>
      </c>
      <c r="C239" s="15" t="s">
        <v>239</v>
      </c>
      <c r="D239" s="16">
        <f>'Total Revenues by County'!BR240</f>
        <v>660056</v>
      </c>
      <c r="E239" s="17">
        <f>(D239/E$269)</f>
        <v>3.5453900062753452E-2</v>
      </c>
      <c r="F239" s="18"/>
    </row>
    <row r="240" spans="1:6" x14ac:dyDescent="0.25">
      <c r="A240" s="13"/>
      <c r="B240" s="14">
        <v>362</v>
      </c>
      <c r="C240" s="15" t="s">
        <v>240</v>
      </c>
      <c r="D240" s="16">
        <f>'Total Revenues by County'!BR241</f>
        <v>78223240</v>
      </c>
      <c r="E240" s="17">
        <f>(D240/E$269)</f>
        <v>4.2016418812112581</v>
      </c>
      <c r="F240" s="18"/>
    </row>
    <row r="241" spans="1:6" x14ac:dyDescent="0.25">
      <c r="A241" s="13"/>
      <c r="B241" s="14">
        <v>364</v>
      </c>
      <c r="C241" s="15" t="s">
        <v>241</v>
      </c>
      <c r="D241" s="16">
        <f>'Total Revenues by County'!BR242</f>
        <v>24524264</v>
      </c>
      <c r="E241" s="17">
        <f>(D241/E$269)</f>
        <v>1.3172833895435876</v>
      </c>
      <c r="F241" s="18"/>
    </row>
    <row r="242" spans="1:6" x14ac:dyDescent="0.25">
      <c r="A242" s="13"/>
      <c r="B242" s="14">
        <v>365</v>
      </c>
      <c r="C242" s="15" t="s">
        <v>242</v>
      </c>
      <c r="D242" s="16">
        <f>'Total Revenues by County'!BR243</f>
        <v>12075674</v>
      </c>
      <c r="E242" s="17">
        <f>(D242/E$269)</f>
        <v>0.64862638804342387</v>
      </c>
      <c r="F242" s="18"/>
    </row>
    <row r="243" spans="1:6" x14ac:dyDescent="0.25">
      <c r="A243" s="13"/>
      <c r="B243" s="14">
        <v>366</v>
      </c>
      <c r="C243" s="15" t="s">
        <v>243</v>
      </c>
      <c r="D243" s="16">
        <f>'Total Revenues by County'!BR244</f>
        <v>76294285</v>
      </c>
      <c r="E243" s="17">
        <f>(D243/E$269)</f>
        <v>4.0980310091101808</v>
      </c>
      <c r="F243" s="18"/>
    </row>
    <row r="244" spans="1:6" x14ac:dyDescent="0.25">
      <c r="A244" s="13"/>
      <c r="B244" s="14">
        <v>368</v>
      </c>
      <c r="C244" s="15" t="s">
        <v>244</v>
      </c>
      <c r="D244" s="16">
        <f>'Total Revenues by County'!BR245</f>
        <v>27822063</v>
      </c>
      <c r="E244" s="17">
        <f>(D244/E$269)</f>
        <v>1.4944196267311114</v>
      </c>
      <c r="F244" s="18"/>
    </row>
    <row r="245" spans="1:6" x14ac:dyDescent="0.25">
      <c r="A245" s="13"/>
      <c r="B245" s="14">
        <v>369.3</v>
      </c>
      <c r="C245" s="15" t="s">
        <v>245</v>
      </c>
      <c r="D245" s="16">
        <f>'Total Revenues by County'!BR246</f>
        <v>11647968</v>
      </c>
      <c r="E245" s="17">
        <f>(D245/E$269)</f>
        <v>0.62565281340696877</v>
      </c>
      <c r="F245" s="18"/>
    </row>
    <row r="246" spans="1:6" x14ac:dyDescent="0.25">
      <c r="A246" s="13"/>
      <c r="B246" s="14">
        <v>369.4</v>
      </c>
      <c r="C246" s="15" t="s">
        <v>246</v>
      </c>
      <c r="D246" s="16">
        <f>'Total Revenues by County'!BR247</f>
        <v>6592924</v>
      </c>
      <c r="E246" s="17">
        <f>(D246/E$269)</f>
        <v>0.35412884454853638</v>
      </c>
      <c r="F246" s="18"/>
    </row>
    <row r="247" spans="1:6" x14ac:dyDescent="0.25">
      <c r="A247" s="13"/>
      <c r="B247" s="14">
        <v>369.7</v>
      </c>
      <c r="C247" s="15" t="s">
        <v>247</v>
      </c>
      <c r="D247" s="16">
        <f>'Total Revenues by County'!BR248</f>
        <v>15869</v>
      </c>
      <c r="E247" s="17">
        <f>(D247/E$269)</f>
        <v>8.5237910131236519E-4</v>
      </c>
      <c r="F247" s="18"/>
    </row>
    <row r="248" spans="1:6" x14ac:dyDescent="0.25">
      <c r="A248" s="13"/>
      <c r="B248" s="14">
        <v>369.9</v>
      </c>
      <c r="C248" s="15" t="s">
        <v>248</v>
      </c>
      <c r="D248" s="16">
        <f>'Total Revenues by County'!BR249</f>
        <v>440953562</v>
      </c>
      <c r="E248" s="17">
        <f>(D248/E$269)</f>
        <v>23.685147198818218</v>
      </c>
      <c r="F248" s="18"/>
    </row>
    <row r="249" spans="1:6" ht="15.75" x14ac:dyDescent="0.25">
      <c r="A249" s="19" t="s">
        <v>249</v>
      </c>
      <c r="B249" s="20"/>
      <c r="C249" s="21"/>
      <c r="D249" s="22">
        <f>'Total Revenues by County'!BR250</f>
        <v>5770896619</v>
      </c>
      <c r="E249" s="23">
        <f>(D249/E$269)</f>
        <v>309.97489910326971</v>
      </c>
      <c r="F249" s="18"/>
    </row>
    <row r="250" spans="1:6" x14ac:dyDescent="0.25">
      <c r="A250" s="13"/>
      <c r="B250" s="14">
        <v>381</v>
      </c>
      <c r="C250" s="15" t="s">
        <v>250</v>
      </c>
      <c r="D250" s="16">
        <f>'Total Revenues by County'!BR251</f>
        <v>4077795491</v>
      </c>
      <c r="E250" s="17">
        <f>(D250/E$269)</f>
        <v>219.03255756217752</v>
      </c>
      <c r="F250" s="18"/>
    </row>
    <row r="251" spans="1:6" x14ac:dyDescent="0.25">
      <c r="A251" s="13"/>
      <c r="B251" s="14">
        <v>382</v>
      </c>
      <c r="C251" s="15" t="s">
        <v>251</v>
      </c>
      <c r="D251" s="16">
        <f>'Total Revenues by County'!BR252</f>
        <v>7600000</v>
      </c>
      <c r="E251" s="17">
        <f>(D251/E$269)</f>
        <v>0.40822239397403587</v>
      </c>
      <c r="F251" s="18"/>
    </row>
    <row r="252" spans="1:6" x14ac:dyDescent="0.25">
      <c r="A252" s="13"/>
      <c r="B252" s="14">
        <v>383</v>
      </c>
      <c r="C252" s="15" t="s">
        <v>252</v>
      </c>
      <c r="D252" s="16">
        <f>'Total Revenues by County'!BR253</f>
        <v>36808921</v>
      </c>
      <c r="E252" s="17">
        <f>(D252/E$269)</f>
        <v>1.9771349802922582</v>
      </c>
      <c r="F252" s="18"/>
    </row>
    <row r="253" spans="1:6" x14ac:dyDescent="0.25">
      <c r="A253" s="13"/>
      <c r="B253" s="14">
        <v>384</v>
      </c>
      <c r="C253" s="15" t="s">
        <v>253</v>
      </c>
      <c r="D253" s="16">
        <f>'Total Revenues by County'!BR254</f>
        <v>662556825</v>
      </c>
      <c r="E253" s="17">
        <f>(D253/E$269)</f>
        <v>35.58822805859689</v>
      </c>
      <c r="F253" s="18"/>
    </row>
    <row r="254" spans="1:6" x14ac:dyDescent="0.25">
      <c r="A254" s="13"/>
      <c r="B254" s="14">
        <v>385</v>
      </c>
      <c r="C254" s="15" t="s">
        <v>254</v>
      </c>
      <c r="D254" s="16">
        <f>'Total Revenues by County'!BR255</f>
        <v>147770953</v>
      </c>
      <c r="E254" s="17">
        <f>(D254/E$269)</f>
        <v>7.9372910780900972</v>
      </c>
      <c r="F254" s="18"/>
    </row>
    <row r="255" spans="1:6" x14ac:dyDescent="0.25">
      <c r="A255" s="13"/>
      <c r="B255" s="14">
        <v>388.1</v>
      </c>
      <c r="C255" s="15" t="s">
        <v>255</v>
      </c>
      <c r="D255" s="16">
        <f>'Total Revenues by County'!BR256</f>
        <v>29095361</v>
      </c>
      <c r="E255" s="17">
        <f>(D255/E$269)</f>
        <v>1.562812884336684</v>
      </c>
      <c r="F255" s="18"/>
    </row>
    <row r="256" spans="1:6" x14ac:dyDescent="0.25">
      <c r="A256" s="13"/>
      <c r="B256" s="14">
        <v>388.2</v>
      </c>
      <c r="C256" s="15" t="s">
        <v>256</v>
      </c>
      <c r="D256" s="16">
        <f>'Total Revenues by County'!BR257</f>
        <v>711953</v>
      </c>
      <c r="E256" s="17">
        <f>(D256/E$269)</f>
        <v>3.824146816539431E-2</v>
      </c>
      <c r="F256" s="18"/>
    </row>
    <row r="257" spans="1:18" x14ac:dyDescent="0.25">
      <c r="A257" s="13"/>
      <c r="B257" s="14">
        <v>389.1</v>
      </c>
      <c r="C257" s="15" t="s">
        <v>257</v>
      </c>
      <c r="D257" s="16">
        <f>'Total Revenues by County'!BR258</f>
        <v>37479405</v>
      </c>
      <c r="E257" s="17">
        <f>(D257/E$269)</f>
        <v>2.0131490044503222</v>
      </c>
      <c r="F257" s="18"/>
    </row>
    <row r="258" spans="1:18" x14ac:dyDescent="0.25">
      <c r="A258" s="13"/>
      <c r="B258" s="14">
        <v>389.2</v>
      </c>
      <c r="C258" s="15" t="s">
        <v>258</v>
      </c>
      <c r="D258" s="16">
        <f>'Total Revenues by County'!BR259</f>
        <v>1186971</v>
      </c>
      <c r="E258" s="17">
        <f>(D258/E$269)</f>
        <v>6.3756334631283593E-2</v>
      </c>
      <c r="F258" s="18"/>
    </row>
    <row r="259" spans="1:18" x14ac:dyDescent="0.25">
      <c r="A259" s="13"/>
      <c r="B259" s="14">
        <v>389.3</v>
      </c>
      <c r="C259" s="15" t="s">
        <v>259</v>
      </c>
      <c r="D259" s="16">
        <f>'Total Revenues by County'!BR260</f>
        <v>510269</v>
      </c>
      <c r="E259" s="17">
        <f>(D259/E$269)</f>
        <v>2.7408320098781226E-2</v>
      </c>
      <c r="F259" s="18"/>
    </row>
    <row r="260" spans="1:18" x14ac:dyDescent="0.25">
      <c r="A260" s="13"/>
      <c r="B260" s="14">
        <v>389.4</v>
      </c>
      <c r="C260" s="15" t="s">
        <v>260</v>
      </c>
      <c r="D260" s="16">
        <f>'Total Revenues by County'!BR261</f>
        <v>78742264</v>
      </c>
      <c r="E260" s="17">
        <f>(D260/E$269)</f>
        <v>4.229520462765203</v>
      </c>
      <c r="F260" s="18"/>
    </row>
    <row r="261" spans="1:18" x14ac:dyDescent="0.25">
      <c r="A261" s="13"/>
      <c r="B261" s="14">
        <v>389.5</v>
      </c>
      <c r="C261" s="15" t="s">
        <v>261</v>
      </c>
      <c r="D261" s="16">
        <f>'Total Revenues by County'!BR262</f>
        <v>68961862</v>
      </c>
      <c r="E261" s="17">
        <f>(D261/E$269)</f>
        <v>3.7041811050719859</v>
      </c>
      <c r="F261" s="18"/>
    </row>
    <row r="262" spans="1:18" x14ac:dyDescent="0.25">
      <c r="A262" s="13"/>
      <c r="B262" s="14">
        <v>389.6</v>
      </c>
      <c r="C262" s="15" t="s">
        <v>262</v>
      </c>
      <c r="D262" s="16">
        <f>'Total Revenues by County'!BR263</f>
        <v>163691010</v>
      </c>
      <c r="E262" s="17">
        <f>(D262/E$269)</f>
        <v>8.7924126281878738</v>
      </c>
      <c r="F262" s="18"/>
    </row>
    <row r="263" spans="1:18" x14ac:dyDescent="0.25">
      <c r="A263" s="13"/>
      <c r="B263" s="14">
        <v>389.7</v>
      </c>
      <c r="C263" s="15" t="s">
        <v>263</v>
      </c>
      <c r="D263" s="16">
        <f>'Total Revenues by County'!BR264</f>
        <v>64689888</v>
      </c>
      <c r="E263" s="17">
        <f>(D263/E$269)</f>
        <v>3.47471854543056</v>
      </c>
      <c r="F263" s="18"/>
    </row>
    <row r="264" spans="1:18" x14ac:dyDescent="0.25">
      <c r="A264" s="13"/>
      <c r="B264" s="14">
        <v>389.8</v>
      </c>
      <c r="C264" s="15" t="s">
        <v>264</v>
      </c>
      <c r="D264" s="16">
        <f>'Total Revenues by County'!BR265</f>
        <v>139501845</v>
      </c>
      <c r="E264" s="17">
        <f>(D264/E$269)</f>
        <v>7.4931285696966956</v>
      </c>
      <c r="F264" s="18"/>
    </row>
    <row r="265" spans="1:18" x14ac:dyDescent="0.25">
      <c r="A265" s="13"/>
      <c r="B265" s="14">
        <v>389.9</v>
      </c>
      <c r="C265" s="15" t="s">
        <v>265</v>
      </c>
      <c r="D265" s="16">
        <f>'Total Revenues by County'!BR266</f>
        <v>242932905</v>
      </c>
      <c r="E265" s="17">
        <f>(D265/E$269)</f>
        <v>13.04877000712724</v>
      </c>
      <c r="F265" s="18"/>
    </row>
    <row r="266" spans="1:18" ht="15.75" thickBot="1" x14ac:dyDescent="0.3">
      <c r="A266" s="25"/>
      <c r="B266" s="26">
        <v>393</v>
      </c>
      <c r="C266" s="27" t="s">
        <v>266</v>
      </c>
      <c r="D266" s="16">
        <f>'Total Revenues by County'!BR267</f>
        <v>10860696</v>
      </c>
      <c r="E266" s="17">
        <f>(D266/E$269)</f>
        <v>0.58336570017687306</v>
      </c>
      <c r="F266" s="18"/>
    </row>
    <row r="267" spans="1:18" ht="16.5" thickBot="1" x14ac:dyDescent="0.3">
      <c r="A267" s="28" t="s">
        <v>267</v>
      </c>
      <c r="B267" s="29"/>
      <c r="C267" s="30"/>
      <c r="D267" s="31">
        <f>'Total Revenues by County'!BR268</f>
        <v>35078190149</v>
      </c>
      <c r="E267" s="32">
        <f>(D267/E$269)</f>
        <v>1884.1714156448977</v>
      </c>
      <c r="F267" s="11"/>
      <c r="G267" s="33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</row>
    <row r="268" spans="1:18" x14ac:dyDescent="0.25">
      <c r="A268" s="35"/>
      <c r="B268" s="36"/>
      <c r="C268" s="36"/>
      <c r="D268" s="37"/>
      <c r="E268" s="38"/>
    </row>
    <row r="269" spans="1:18" x14ac:dyDescent="0.25">
      <c r="A269" s="35"/>
      <c r="B269" s="36"/>
      <c r="C269" s="36"/>
      <c r="D269" s="39" t="s">
        <v>339</v>
      </c>
      <c r="E269" s="38">
        <f>'Total Revenues by County'!$BR$4</f>
        <v>18617303</v>
      </c>
    </row>
    <row r="270" spans="1:18" x14ac:dyDescent="0.25">
      <c r="A270" s="35"/>
      <c r="B270" s="36"/>
      <c r="C270" s="36"/>
      <c r="D270" s="37"/>
      <c r="E270" s="38"/>
    </row>
    <row r="271" spans="1:18" ht="30" customHeight="1" x14ac:dyDescent="0.25">
      <c r="A271" s="74" t="s">
        <v>343</v>
      </c>
      <c r="B271" s="75"/>
      <c r="C271" s="75"/>
      <c r="D271" s="75"/>
      <c r="E271" s="76"/>
    </row>
    <row r="272" spans="1:18" x14ac:dyDescent="0.25">
      <c r="A272" s="35"/>
      <c r="B272" s="36"/>
      <c r="C272" s="36"/>
      <c r="D272" s="37"/>
      <c r="E272" s="38"/>
    </row>
    <row r="273" spans="1:5" ht="15.75" thickBot="1" x14ac:dyDescent="0.3">
      <c r="A273" s="77" t="s">
        <v>268</v>
      </c>
      <c r="B273" s="78"/>
      <c r="C273" s="78"/>
      <c r="D273" s="78"/>
      <c r="E273" s="79"/>
    </row>
  </sheetData>
  <mergeCells count="5">
    <mergeCell ref="A1:E1"/>
    <mergeCell ref="A2:E2"/>
    <mergeCell ref="A3:C3"/>
    <mergeCell ref="A271:E271"/>
    <mergeCell ref="A273:E273"/>
  </mergeCells>
  <printOptions horizontalCentered="1"/>
  <pageMargins left="0.5" right="0.5" top="0.5" bottom="0.5" header="0.3" footer="0.3"/>
  <pageSetup scale="80" fitToHeight="0" orientation="portrait" r:id="rId1"/>
  <headerFooter>
    <oddHeader>&amp;C&amp;12Office of Economic and Demographic Research</oddHeader>
    <oddFooter>&amp;L&amp;12FY 2013-14 County Revenues&amp;R&amp;12Page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71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69" width="17.7109375" style="40" customWidth="1"/>
    <col min="70" max="70" width="18.7109375" style="40" customWidth="1"/>
    <col min="71" max="71" width="12.5703125" style="12"/>
    <col min="72" max="103" width="12.5703125" style="2"/>
    <col min="104" max="104" width="2.28515625" style="2" customWidth="1"/>
    <col min="105" max="105" width="8.7109375" style="2" customWidth="1"/>
    <col min="106" max="106" width="78.140625" style="2" customWidth="1"/>
    <col min="107" max="325" width="20.28515625" style="2" customWidth="1"/>
    <col min="326" max="326" width="21.5703125" style="2" customWidth="1"/>
    <col min="327" max="359" width="12.5703125" style="2"/>
    <col min="360" max="360" width="2.28515625" style="2" customWidth="1"/>
    <col min="361" max="361" width="8.7109375" style="2" customWidth="1"/>
    <col min="362" max="362" width="78.140625" style="2" customWidth="1"/>
    <col min="363" max="581" width="20.28515625" style="2" customWidth="1"/>
    <col min="582" max="582" width="21.5703125" style="2" customWidth="1"/>
    <col min="583" max="615" width="12.5703125" style="2"/>
    <col min="616" max="616" width="2.28515625" style="2" customWidth="1"/>
    <col min="617" max="617" width="8.7109375" style="2" customWidth="1"/>
    <col min="618" max="618" width="78.140625" style="2" customWidth="1"/>
    <col min="619" max="837" width="20.28515625" style="2" customWidth="1"/>
    <col min="838" max="838" width="21.5703125" style="2" customWidth="1"/>
    <col min="839" max="871" width="12.5703125" style="2"/>
    <col min="872" max="872" width="2.28515625" style="2" customWidth="1"/>
    <col min="873" max="873" width="8.7109375" style="2" customWidth="1"/>
    <col min="874" max="874" width="78.140625" style="2" customWidth="1"/>
    <col min="875" max="1093" width="20.28515625" style="2" customWidth="1"/>
    <col min="1094" max="1094" width="21.5703125" style="2" customWidth="1"/>
    <col min="1095" max="1127" width="12.5703125" style="2"/>
    <col min="1128" max="1128" width="2.28515625" style="2" customWidth="1"/>
    <col min="1129" max="1129" width="8.7109375" style="2" customWidth="1"/>
    <col min="1130" max="1130" width="78.140625" style="2" customWidth="1"/>
    <col min="1131" max="1349" width="20.28515625" style="2" customWidth="1"/>
    <col min="1350" max="1350" width="21.5703125" style="2" customWidth="1"/>
    <col min="1351" max="1383" width="12.5703125" style="2"/>
    <col min="1384" max="1384" width="2.28515625" style="2" customWidth="1"/>
    <col min="1385" max="1385" width="8.7109375" style="2" customWidth="1"/>
    <col min="1386" max="1386" width="78.140625" style="2" customWidth="1"/>
    <col min="1387" max="1605" width="20.28515625" style="2" customWidth="1"/>
    <col min="1606" max="1606" width="21.5703125" style="2" customWidth="1"/>
    <col min="1607" max="1639" width="12.5703125" style="2"/>
    <col min="1640" max="1640" width="2.28515625" style="2" customWidth="1"/>
    <col min="1641" max="1641" width="8.7109375" style="2" customWidth="1"/>
    <col min="1642" max="1642" width="78.140625" style="2" customWidth="1"/>
    <col min="1643" max="1861" width="20.28515625" style="2" customWidth="1"/>
    <col min="1862" max="1862" width="21.5703125" style="2" customWidth="1"/>
    <col min="1863" max="1895" width="12.5703125" style="2"/>
    <col min="1896" max="1896" width="2.28515625" style="2" customWidth="1"/>
    <col min="1897" max="1897" width="8.7109375" style="2" customWidth="1"/>
    <col min="1898" max="1898" width="78.140625" style="2" customWidth="1"/>
    <col min="1899" max="2117" width="20.28515625" style="2" customWidth="1"/>
    <col min="2118" max="2118" width="21.5703125" style="2" customWidth="1"/>
    <col min="2119" max="2151" width="12.5703125" style="2"/>
    <col min="2152" max="2152" width="2.28515625" style="2" customWidth="1"/>
    <col min="2153" max="2153" width="8.7109375" style="2" customWidth="1"/>
    <col min="2154" max="2154" width="78.140625" style="2" customWidth="1"/>
    <col min="2155" max="2373" width="20.28515625" style="2" customWidth="1"/>
    <col min="2374" max="2374" width="21.5703125" style="2" customWidth="1"/>
    <col min="2375" max="2407" width="12.5703125" style="2"/>
    <col min="2408" max="2408" width="2.28515625" style="2" customWidth="1"/>
    <col min="2409" max="2409" width="8.7109375" style="2" customWidth="1"/>
    <col min="2410" max="2410" width="78.140625" style="2" customWidth="1"/>
    <col min="2411" max="2629" width="20.28515625" style="2" customWidth="1"/>
    <col min="2630" max="2630" width="21.5703125" style="2" customWidth="1"/>
    <col min="2631" max="2663" width="12.5703125" style="2"/>
    <col min="2664" max="2664" width="2.28515625" style="2" customWidth="1"/>
    <col min="2665" max="2665" width="8.7109375" style="2" customWidth="1"/>
    <col min="2666" max="2666" width="78.140625" style="2" customWidth="1"/>
    <col min="2667" max="2885" width="20.28515625" style="2" customWidth="1"/>
    <col min="2886" max="2886" width="21.5703125" style="2" customWidth="1"/>
    <col min="2887" max="2919" width="12.5703125" style="2"/>
    <col min="2920" max="2920" width="2.28515625" style="2" customWidth="1"/>
    <col min="2921" max="2921" width="8.7109375" style="2" customWidth="1"/>
    <col min="2922" max="2922" width="78.140625" style="2" customWidth="1"/>
    <col min="2923" max="3141" width="20.28515625" style="2" customWidth="1"/>
    <col min="3142" max="3142" width="21.5703125" style="2" customWidth="1"/>
    <col min="3143" max="3175" width="12.5703125" style="2"/>
    <col min="3176" max="3176" width="2.28515625" style="2" customWidth="1"/>
    <col min="3177" max="3177" width="8.7109375" style="2" customWidth="1"/>
    <col min="3178" max="3178" width="78.140625" style="2" customWidth="1"/>
    <col min="3179" max="3397" width="20.28515625" style="2" customWidth="1"/>
    <col min="3398" max="3398" width="21.5703125" style="2" customWidth="1"/>
    <col min="3399" max="3431" width="12.5703125" style="2"/>
    <col min="3432" max="3432" width="2.28515625" style="2" customWidth="1"/>
    <col min="3433" max="3433" width="8.7109375" style="2" customWidth="1"/>
    <col min="3434" max="3434" width="78.140625" style="2" customWidth="1"/>
    <col min="3435" max="3653" width="20.28515625" style="2" customWidth="1"/>
    <col min="3654" max="3654" width="21.5703125" style="2" customWidth="1"/>
    <col min="3655" max="3687" width="12.5703125" style="2"/>
    <col min="3688" max="3688" width="2.28515625" style="2" customWidth="1"/>
    <col min="3689" max="3689" width="8.7109375" style="2" customWidth="1"/>
    <col min="3690" max="3690" width="78.140625" style="2" customWidth="1"/>
    <col min="3691" max="3909" width="20.28515625" style="2" customWidth="1"/>
    <col min="3910" max="3910" width="21.5703125" style="2" customWidth="1"/>
    <col min="3911" max="3943" width="12.5703125" style="2"/>
    <col min="3944" max="3944" width="2.28515625" style="2" customWidth="1"/>
    <col min="3945" max="3945" width="8.7109375" style="2" customWidth="1"/>
    <col min="3946" max="3946" width="78.140625" style="2" customWidth="1"/>
    <col min="3947" max="4165" width="20.28515625" style="2" customWidth="1"/>
    <col min="4166" max="4166" width="21.5703125" style="2" customWidth="1"/>
    <col min="4167" max="4199" width="12.5703125" style="2"/>
    <col min="4200" max="4200" width="2.28515625" style="2" customWidth="1"/>
    <col min="4201" max="4201" width="8.7109375" style="2" customWidth="1"/>
    <col min="4202" max="4202" width="78.140625" style="2" customWidth="1"/>
    <col min="4203" max="4421" width="20.28515625" style="2" customWidth="1"/>
    <col min="4422" max="4422" width="21.5703125" style="2" customWidth="1"/>
    <col min="4423" max="4455" width="12.5703125" style="2"/>
    <col min="4456" max="4456" width="2.28515625" style="2" customWidth="1"/>
    <col min="4457" max="4457" width="8.7109375" style="2" customWidth="1"/>
    <col min="4458" max="4458" width="78.140625" style="2" customWidth="1"/>
    <col min="4459" max="4677" width="20.28515625" style="2" customWidth="1"/>
    <col min="4678" max="4678" width="21.5703125" style="2" customWidth="1"/>
    <col min="4679" max="4711" width="12.5703125" style="2"/>
    <col min="4712" max="4712" width="2.28515625" style="2" customWidth="1"/>
    <col min="4713" max="4713" width="8.7109375" style="2" customWidth="1"/>
    <col min="4714" max="4714" width="78.140625" style="2" customWidth="1"/>
    <col min="4715" max="4933" width="20.28515625" style="2" customWidth="1"/>
    <col min="4934" max="4934" width="21.5703125" style="2" customWidth="1"/>
    <col min="4935" max="4967" width="12.5703125" style="2"/>
    <col min="4968" max="4968" width="2.28515625" style="2" customWidth="1"/>
    <col min="4969" max="4969" width="8.7109375" style="2" customWidth="1"/>
    <col min="4970" max="4970" width="78.140625" style="2" customWidth="1"/>
    <col min="4971" max="5189" width="20.28515625" style="2" customWidth="1"/>
    <col min="5190" max="5190" width="21.5703125" style="2" customWidth="1"/>
    <col min="5191" max="5223" width="12.5703125" style="2"/>
    <col min="5224" max="5224" width="2.28515625" style="2" customWidth="1"/>
    <col min="5225" max="5225" width="8.7109375" style="2" customWidth="1"/>
    <col min="5226" max="5226" width="78.140625" style="2" customWidth="1"/>
    <col min="5227" max="5445" width="20.28515625" style="2" customWidth="1"/>
    <col min="5446" max="5446" width="21.5703125" style="2" customWidth="1"/>
    <col min="5447" max="5479" width="12.5703125" style="2"/>
    <col min="5480" max="5480" width="2.28515625" style="2" customWidth="1"/>
    <col min="5481" max="5481" width="8.7109375" style="2" customWidth="1"/>
    <col min="5482" max="5482" width="78.140625" style="2" customWidth="1"/>
    <col min="5483" max="5701" width="20.28515625" style="2" customWidth="1"/>
    <col min="5702" max="5702" width="21.5703125" style="2" customWidth="1"/>
    <col min="5703" max="5735" width="12.5703125" style="2"/>
    <col min="5736" max="5736" width="2.28515625" style="2" customWidth="1"/>
    <col min="5737" max="5737" width="8.7109375" style="2" customWidth="1"/>
    <col min="5738" max="5738" width="78.140625" style="2" customWidth="1"/>
    <col min="5739" max="5957" width="20.28515625" style="2" customWidth="1"/>
    <col min="5958" max="5958" width="21.5703125" style="2" customWidth="1"/>
    <col min="5959" max="5991" width="12.5703125" style="2"/>
    <col min="5992" max="5992" width="2.28515625" style="2" customWidth="1"/>
    <col min="5993" max="5993" width="8.7109375" style="2" customWidth="1"/>
    <col min="5994" max="5994" width="78.140625" style="2" customWidth="1"/>
    <col min="5995" max="6213" width="20.28515625" style="2" customWidth="1"/>
    <col min="6214" max="6214" width="21.5703125" style="2" customWidth="1"/>
    <col min="6215" max="6247" width="12.5703125" style="2"/>
    <col min="6248" max="6248" width="2.28515625" style="2" customWidth="1"/>
    <col min="6249" max="6249" width="8.7109375" style="2" customWidth="1"/>
    <col min="6250" max="6250" width="78.140625" style="2" customWidth="1"/>
    <col min="6251" max="6469" width="20.28515625" style="2" customWidth="1"/>
    <col min="6470" max="6470" width="21.5703125" style="2" customWidth="1"/>
    <col min="6471" max="6503" width="12.5703125" style="2"/>
    <col min="6504" max="6504" width="2.28515625" style="2" customWidth="1"/>
    <col min="6505" max="6505" width="8.7109375" style="2" customWidth="1"/>
    <col min="6506" max="6506" width="78.140625" style="2" customWidth="1"/>
    <col min="6507" max="6725" width="20.28515625" style="2" customWidth="1"/>
    <col min="6726" max="6726" width="21.5703125" style="2" customWidth="1"/>
    <col min="6727" max="6759" width="12.5703125" style="2"/>
    <col min="6760" max="6760" width="2.28515625" style="2" customWidth="1"/>
    <col min="6761" max="6761" width="8.7109375" style="2" customWidth="1"/>
    <col min="6762" max="6762" width="78.140625" style="2" customWidth="1"/>
    <col min="6763" max="6981" width="20.28515625" style="2" customWidth="1"/>
    <col min="6982" max="6982" width="21.5703125" style="2" customWidth="1"/>
    <col min="6983" max="7015" width="12.5703125" style="2"/>
    <col min="7016" max="7016" width="2.28515625" style="2" customWidth="1"/>
    <col min="7017" max="7017" width="8.7109375" style="2" customWidth="1"/>
    <col min="7018" max="7018" width="78.140625" style="2" customWidth="1"/>
    <col min="7019" max="7237" width="20.28515625" style="2" customWidth="1"/>
    <col min="7238" max="7238" width="21.5703125" style="2" customWidth="1"/>
    <col min="7239" max="7271" width="12.5703125" style="2"/>
    <col min="7272" max="7272" width="2.28515625" style="2" customWidth="1"/>
    <col min="7273" max="7273" width="8.7109375" style="2" customWidth="1"/>
    <col min="7274" max="7274" width="78.140625" style="2" customWidth="1"/>
    <col min="7275" max="7493" width="20.28515625" style="2" customWidth="1"/>
    <col min="7494" max="7494" width="21.5703125" style="2" customWidth="1"/>
    <col min="7495" max="7527" width="12.5703125" style="2"/>
    <col min="7528" max="7528" width="2.28515625" style="2" customWidth="1"/>
    <col min="7529" max="7529" width="8.7109375" style="2" customWidth="1"/>
    <col min="7530" max="7530" width="78.140625" style="2" customWidth="1"/>
    <col min="7531" max="7749" width="20.28515625" style="2" customWidth="1"/>
    <col min="7750" max="7750" width="21.5703125" style="2" customWidth="1"/>
    <col min="7751" max="7783" width="12.5703125" style="2"/>
    <col min="7784" max="7784" width="2.28515625" style="2" customWidth="1"/>
    <col min="7785" max="7785" width="8.7109375" style="2" customWidth="1"/>
    <col min="7786" max="7786" width="78.140625" style="2" customWidth="1"/>
    <col min="7787" max="8005" width="20.28515625" style="2" customWidth="1"/>
    <col min="8006" max="8006" width="21.5703125" style="2" customWidth="1"/>
    <col min="8007" max="8039" width="12.5703125" style="2"/>
    <col min="8040" max="8040" width="2.28515625" style="2" customWidth="1"/>
    <col min="8041" max="8041" width="8.7109375" style="2" customWidth="1"/>
    <col min="8042" max="8042" width="78.140625" style="2" customWidth="1"/>
    <col min="8043" max="8261" width="20.28515625" style="2" customWidth="1"/>
    <col min="8262" max="8262" width="21.5703125" style="2" customWidth="1"/>
    <col min="8263" max="8295" width="12.5703125" style="2"/>
    <col min="8296" max="8296" width="2.28515625" style="2" customWidth="1"/>
    <col min="8297" max="8297" width="8.7109375" style="2" customWidth="1"/>
    <col min="8298" max="8298" width="78.140625" style="2" customWidth="1"/>
    <col min="8299" max="8517" width="20.28515625" style="2" customWidth="1"/>
    <col min="8518" max="8518" width="21.5703125" style="2" customWidth="1"/>
    <col min="8519" max="8551" width="12.5703125" style="2"/>
    <col min="8552" max="8552" width="2.28515625" style="2" customWidth="1"/>
    <col min="8553" max="8553" width="8.7109375" style="2" customWidth="1"/>
    <col min="8554" max="8554" width="78.140625" style="2" customWidth="1"/>
    <col min="8555" max="8773" width="20.28515625" style="2" customWidth="1"/>
    <col min="8774" max="8774" width="21.5703125" style="2" customWidth="1"/>
    <col min="8775" max="8807" width="12.5703125" style="2"/>
    <col min="8808" max="8808" width="2.28515625" style="2" customWidth="1"/>
    <col min="8809" max="8809" width="8.7109375" style="2" customWidth="1"/>
    <col min="8810" max="8810" width="78.140625" style="2" customWidth="1"/>
    <col min="8811" max="9029" width="20.28515625" style="2" customWidth="1"/>
    <col min="9030" max="9030" width="21.5703125" style="2" customWidth="1"/>
    <col min="9031" max="9063" width="12.5703125" style="2"/>
    <col min="9064" max="9064" width="2.28515625" style="2" customWidth="1"/>
    <col min="9065" max="9065" width="8.7109375" style="2" customWidth="1"/>
    <col min="9066" max="9066" width="78.140625" style="2" customWidth="1"/>
    <col min="9067" max="9285" width="20.28515625" style="2" customWidth="1"/>
    <col min="9286" max="9286" width="21.5703125" style="2" customWidth="1"/>
    <col min="9287" max="9319" width="12.5703125" style="2"/>
    <col min="9320" max="9320" width="2.28515625" style="2" customWidth="1"/>
    <col min="9321" max="9321" width="8.7109375" style="2" customWidth="1"/>
    <col min="9322" max="9322" width="78.140625" style="2" customWidth="1"/>
    <col min="9323" max="9541" width="20.28515625" style="2" customWidth="1"/>
    <col min="9542" max="9542" width="21.5703125" style="2" customWidth="1"/>
    <col min="9543" max="9575" width="12.5703125" style="2"/>
    <col min="9576" max="9576" width="2.28515625" style="2" customWidth="1"/>
    <col min="9577" max="9577" width="8.7109375" style="2" customWidth="1"/>
    <col min="9578" max="9578" width="78.140625" style="2" customWidth="1"/>
    <col min="9579" max="9797" width="20.28515625" style="2" customWidth="1"/>
    <col min="9798" max="9798" width="21.5703125" style="2" customWidth="1"/>
    <col min="9799" max="9831" width="12.5703125" style="2"/>
    <col min="9832" max="9832" width="2.28515625" style="2" customWidth="1"/>
    <col min="9833" max="9833" width="8.7109375" style="2" customWidth="1"/>
    <col min="9834" max="9834" width="78.140625" style="2" customWidth="1"/>
    <col min="9835" max="10053" width="20.28515625" style="2" customWidth="1"/>
    <col min="10054" max="10054" width="21.5703125" style="2" customWidth="1"/>
    <col min="10055" max="10087" width="12.5703125" style="2"/>
    <col min="10088" max="10088" width="2.28515625" style="2" customWidth="1"/>
    <col min="10089" max="10089" width="8.7109375" style="2" customWidth="1"/>
    <col min="10090" max="10090" width="78.140625" style="2" customWidth="1"/>
    <col min="10091" max="10309" width="20.28515625" style="2" customWidth="1"/>
    <col min="10310" max="10310" width="21.5703125" style="2" customWidth="1"/>
    <col min="10311" max="10343" width="12.5703125" style="2"/>
    <col min="10344" max="10344" width="2.28515625" style="2" customWidth="1"/>
    <col min="10345" max="10345" width="8.7109375" style="2" customWidth="1"/>
    <col min="10346" max="10346" width="78.140625" style="2" customWidth="1"/>
    <col min="10347" max="10565" width="20.28515625" style="2" customWidth="1"/>
    <col min="10566" max="10566" width="21.5703125" style="2" customWidth="1"/>
    <col min="10567" max="10599" width="12.5703125" style="2"/>
    <col min="10600" max="10600" width="2.28515625" style="2" customWidth="1"/>
    <col min="10601" max="10601" width="8.7109375" style="2" customWidth="1"/>
    <col min="10602" max="10602" width="78.140625" style="2" customWidth="1"/>
    <col min="10603" max="10821" width="20.28515625" style="2" customWidth="1"/>
    <col min="10822" max="10822" width="21.5703125" style="2" customWidth="1"/>
    <col min="10823" max="10855" width="12.5703125" style="2"/>
    <col min="10856" max="10856" width="2.28515625" style="2" customWidth="1"/>
    <col min="10857" max="10857" width="8.7109375" style="2" customWidth="1"/>
    <col min="10858" max="10858" width="78.140625" style="2" customWidth="1"/>
    <col min="10859" max="11077" width="20.28515625" style="2" customWidth="1"/>
    <col min="11078" max="11078" width="21.5703125" style="2" customWidth="1"/>
    <col min="11079" max="11111" width="12.5703125" style="2"/>
    <col min="11112" max="11112" width="2.28515625" style="2" customWidth="1"/>
    <col min="11113" max="11113" width="8.7109375" style="2" customWidth="1"/>
    <col min="11114" max="11114" width="78.140625" style="2" customWidth="1"/>
    <col min="11115" max="11333" width="20.28515625" style="2" customWidth="1"/>
    <col min="11334" max="11334" width="21.5703125" style="2" customWidth="1"/>
    <col min="11335" max="11367" width="12.5703125" style="2"/>
    <col min="11368" max="11368" width="2.28515625" style="2" customWidth="1"/>
    <col min="11369" max="11369" width="8.7109375" style="2" customWidth="1"/>
    <col min="11370" max="11370" width="78.140625" style="2" customWidth="1"/>
    <col min="11371" max="11589" width="20.28515625" style="2" customWidth="1"/>
    <col min="11590" max="11590" width="21.5703125" style="2" customWidth="1"/>
    <col min="11591" max="11623" width="12.5703125" style="2"/>
    <col min="11624" max="11624" width="2.28515625" style="2" customWidth="1"/>
    <col min="11625" max="11625" width="8.7109375" style="2" customWidth="1"/>
    <col min="11626" max="11626" width="78.140625" style="2" customWidth="1"/>
    <col min="11627" max="11845" width="20.28515625" style="2" customWidth="1"/>
    <col min="11846" max="11846" width="21.5703125" style="2" customWidth="1"/>
    <col min="11847" max="11879" width="12.5703125" style="2"/>
    <col min="11880" max="11880" width="2.28515625" style="2" customWidth="1"/>
    <col min="11881" max="11881" width="8.7109375" style="2" customWidth="1"/>
    <col min="11882" max="11882" width="78.140625" style="2" customWidth="1"/>
    <col min="11883" max="12101" width="20.28515625" style="2" customWidth="1"/>
    <col min="12102" max="12102" width="21.5703125" style="2" customWidth="1"/>
    <col min="12103" max="12135" width="12.5703125" style="2"/>
    <col min="12136" max="12136" width="2.28515625" style="2" customWidth="1"/>
    <col min="12137" max="12137" width="8.7109375" style="2" customWidth="1"/>
    <col min="12138" max="12138" width="78.140625" style="2" customWidth="1"/>
    <col min="12139" max="12357" width="20.28515625" style="2" customWidth="1"/>
    <col min="12358" max="12358" width="21.5703125" style="2" customWidth="1"/>
    <col min="12359" max="12391" width="12.5703125" style="2"/>
    <col min="12392" max="12392" width="2.28515625" style="2" customWidth="1"/>
    <col min="12393" max="12393" width="8.7109375" style="2" customWidth="1"/>
    <col min="12394" max="12394" width="78.140625" style="2" customWidth="1"/>
    <col min="12395" max="12613" width="20.28515625" style="2" customWidth="1"/>
    <col min="12614" max="12614" width="21.5703125" style="2" customWidth="1"/>
    <col min="12615" max="12647" width="12.5703125" style="2"/>
    <col min="12648" max="12648" width="2.28515625" style="2" customWidth="1"/>
    <col min="12649" max="12649" width="8.7109375" style="2" customWidth="1"/>
    <col min="12650" max="12650" width="78.140625" style="2" customWidth="1"/>
    <col min="12651" max="12869" width="20.28515625" style="2" customWidth="1"/>
    <col min="12870" max="12870" width="21.5703125" style="2" customWidth="1"/>
    <col min="12871" max="12903" width="12.5703125" style="2"/>
    <col min="12904" max="12904" width="2.28515625" style="2" customWidth="1"/>
    <col min="12905" max="12905" width="8.7109375" style="2" customWidth="1"/>
    <col min="12906" max="12906" width="78.140625" style="2" customWidth="1"/>
    <col min="12907" max="13125" width="20.28515625" style="2" customWidth="1"/>
    <col min="13126" max="13126" width="21.5703125" style="2" customWidth="1"/>
    <col min="13127" max="13159" width="12.5703125" style="2"/>
    <col min="13160" max="13160" width="2.28515625" style="2" customWidth="1"/>
    <col min="13161" max="13161" width="8.7109375" style="2" customWidth="1"/>
    <col min="13162" max="13162" width="78.140625" style="2" customWidth="1"/>
    <col min="13163" max="13381" width="20.28515625" style="2" customWidth="1"/>
    <col min="13382" max="13382" width="21.5703125" style="2" customWidth="1"/>
    <col min="13383" max="13415" width="12.5703125" style="2"/>
    <col min="13416" max="13416" width="2.28515625" style="2" customWidth="1"/>
    <col min="13417" max="13417" width="8.7109375" style="2" customWidth="1"/>
    <col min="13418" max="13418" width="78.140625" style="2" customWidth="1"/>
    <col min="13419" max="13637" width="20.28515625" style="2" customWidth="1"/>
    <col min="13638" max="13638" width="21.5703125" style="2" customWidth="1"/>
    <col min="13639" max="13671" width="12.5703125" style="2"/>
    <col min="13672" max="13672" width="2.28515625" style="2" customWidth="1"/>
    <col min="13673" max="13673" width="8.7109375" style="2" customWidth="1"/>
    <col min="13674" max="13674" width="78.140625" style="2" customWidth="1"/>
    <col min="13675" max="13893" width="20.28515625" style="2" customWidth="1"/>
    <col min="13894" max="13894" width="21.5703125" style="2" customWidth="1"/>
    <col min="13895" max="13927" width="12.5703125" style="2"/>
    <col min="13928" max="13928" width="2.28515625" style="2" customWidth="1"/>
    <col min="13929" max="13929" width="8.7109375" style="2" customWidth="1"/>
    <col min="13930" max="13930" width="78.140625" style="2" customWidth="1"/>
    <col min="13931" max="14149" width="20.28515625" style="2" customWidth="1"/>
    <col min="14150" max="14150" width="21.5703125" style="2" customWidth="1"/>
    <col min="14151" max="14183" width="12.5703125" style="2"/>
    <col min="14184" max="14184" width="2.28515625" style="2" customWidth="1"/>
    <col min="14185" max="14185" width="8.7109375" style="2" customWidth="1"/>
    <col min="14186" max="14186" width="78.140625" style="2" customWidth="1"/>
    <col min="14187" max="14405" width="20.28515625" style="2" customWidth="1"/>
    <col min="14406" max="14406" width="21.5703125" style="2" customWidth="1"/>
    <col min="14407" max="14439" width="12.5703125" style="2"/>
    <col min="14440" max="14440" width="2.28515625" style="2" customWidth="1"/>
    <col min="14441" max="14441" width="8.7109375" style="2" customWidth="1"/>
    <col min="14442" max="14442" width="78.140625" style="2" customWidth="1"/>
    <col min="14443" max="14661" width="20.28515625" style="2" customWidth="1"/>
    <col min="14662" max="14662" width="21.5703125" style="2" customWidth="1"/>
    <col min="14663" max="14695" width="12.5703125" style="2"/>
    <col min="14696" max="14696" width="2.28515625" style="2" customWidth="1"/>
    <col min="14697" max="14697" width="8.7109375" style="2" customWidth="1"/>
    <col min="14698" max="14698" width="78.140625" style="2" customWidth="1"/>
    <col min="14699" max="14917" width="20.28515625" style="2" customWidth="1"/>
    <col min="14918" max="14918" width="21.5703125" style="2" customWidth="1"/>
    <col min="14919" max="14951" width="12.5703125" style="2"/>
    <col min="14952" max="14952" width="2.28515625" style="2" customWidth="1"/>
    <col min="14953" max="14953" width="8.7109375" style="2" customWidth="1"/>
    <col min="14954" max="14954" width="78.140625" style="2" customWidth="1"/>
    <col min="14955" max="15173" width="20.28515625" style="2" customWidth="1"/>
    <col min="15174" max="15174" width="21.5703125" style="2" customWidth="1"/>
    <col min="15175" max="15207" width="12.5703125" style="2"/>
    <col min="15208" max="15208" width="2.28515625" style="2" customWidth="1"/>
    <col min="15209" max="15209" width="8.7109375" style="2" customWidth="1"/>
    <col min="15210" max="15210" width="78.140625" style="2" customWidth="1"/>
    <col min="15211" max="15429" width="20.28515625" style="2" customWidth="1"/>
    <col min="15430" max="15430" width="21.5703125" style="2" customWidth="1"/>
    <col min="15431" max="15463" width="12.5703125" style="2"/>
    <col min="15464" max="15464" width="2.28515625" style="2" customWidth="1"/>
    <col min="15465" max="15465" width="8.7109375" style="2" customWidth="1"/>
    <col min="15466" max="15466" width="78.140625" style="2" customWidth="1"/>
    <col min="15467" max="15685" width="20.28515625" style="2" customWidth="1"/>
    <col min="15686" max="15686" width="21.5703125" style="2" customWidth="1"/>
    <col min="15687" max="15719" width="12.5703125" style="2"/>
    <col min="15720" max="15720" width="2.28515625" style="2" customWidth="1"/>
    <col min="15721" max="15721" width="8.7109375" style="2" customWidth="1"/>
    <col min="15722" max="15722" width="78.140625" style="2" customWidth="1"/>
    <col min="15723" max="16384" width="20.28515625" style="2" customWidth="1"/>
  </cols>
  <sheetData>
    <row r="1" spans="1:82" ht="28.5" x14ac:dyDescent="0.25">
      <c r="A1" s="41" t="s">
        <v>340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3"/>
      <c r="BS1" s="2"/>
    </row>
    <row r="2" spans="1:82" ht="24" thickBot="1" x14ac:dyDescent="0.3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6"/>
      <c r="BS2" s="2"/>
    </row>
    <row r="3" spans="1:82" ht="31.5" customHeight="1" x14ac:dyDescent="0.25">
      <c r="A3" s="80" t="s">
        <v>1</v>
      </c>
      <c r="B3" s="81"/>
      <c r="C3" s="82"/>
      <c r="D3" s="3" t="s">
        <v>269</v>
      </c>
      <c r="E3" s="3" t="s">
        <v>314</v>
      </c>
      <c r="F3" s="3" t="s">
        <v>296</v>
      </c>
      <c r="G3" s="3" t="s">
        <v>292</v>
      </c>
      <c r="H3" s="3" t="s">
        <v>297</v>
      </c>
      <c r="I3" s="3" t="s">
        <v>303</v>
      </c>
      <c r="J3" s="3" t="s">
        <v>273</v>
      </c>
      <c r="K3" s="3" t="s">
        <v>334</v>
      </c>
      <c r="L3" s="47" t="s">
        <v>306</v>
      </c>
      <c r="M3" s="3" t="s">
        <v>315</v>
      </c>
      <c r="N3" s="3" t="s">
        <v>310</v>
      </c>
      <c r="O3" s="3" t="s">
        <v>313</v>
      </c>
      <c r="P3" s="3" t="s">
        <v>277</v>
      </c>
      <c r="Q3" s="3" t="s">
        <v>305</v>
      </c>
      <c r="R3" s="3" t="s">
        <v>299</v>
      </c>
      <c r="S3" s="3" t="s">
        <v>286</v>
      </c>
      <c r="T3" s="3" t="s">
        <v>275</v>
      </c>
      <c r="U3" s="3" t="s">
        <v>300</v>
      </c>
      <c r="V3" s="3" t="s">
        <v>283</v>
      </c>
      <c r="W3" s="3" t="s">
        <v>330</v>
      </c>
      <c r="X3" s="3" t="s">
        <v>333</v>
      </c>
      <c r="Y3" s="3" t="s">
        <v>320</v>
      </c>
      <c r="Z3" s="3" t="s">
        <v>288</v>
      </c>
      <c r="AA3" s="3" t="s">
        <v>302</v>
      </c>
      <c r="AB3" s="3" t="s">
        <v>293</v>
      </c>
      <c r="AC3" s="3" t="s">
        <v>282</v>
      </c>
      <c r="AD3" s="3" t="s">
        <v>332</v>
      </c>
      <c r="AE3" s="3" t="s">
        <v>287</v>
      </c>
      <c r="AF3" s="3" t="s">
        <v>311</v>
      </c>
      <c r="AG3" s="3" t="s">
        <v>271</v>
      </c>
      <c r="AH3" s="3" t="s">
        <v>329</v>
      </c>
      <c r="AI3" s="3" t="s">
        <v>328</v>
      </c>
      <c r="AJ3" s="3" t="s">
        <v>278</v>
      </c>
      <c r="AK3" s="3" t="s">
        <v>270</v>
      </c>
      <c r="AL3" s="3" t="s">
        <v>336</v>
      </c>
      <c r="AM3" s="3" t="s">
        <v>291</v>
      </c>
      <c r="AN3" s="3" t="s">
        <v>290</v>
      </c>
      <c r="AO3" s="3" t="s">
        <v>316</v>
      </c>
      <c r="AP3" s="3" t="s">
        <v>274</v>
      </c>
      <c r="AQ3" s="3" t="s">
        <v>285</v>
      </c>
      <c r="AR3" s="3" t="s">
        <v>321</v>
      </c>
      <c r="AS3" s="3" t="s">
        <v>281</v>
      </c>
      <c r="AT3" s="3" t="s">
        <v>319</v>
      </c>
      <c r="AU3" s="3" t="s">
        <v>295</v>
      </c>
      <c r="AV3" s="3" t="s">
        <v>301</v>
      </c>
      <c r="AW3" s="3" t="s">
        <v>326</v>
      </c>
      <c r="AX3" s="3" t="s">
        <v>276</v>
      </c>
      <c r="AY3" s="3" t="s">
        <v>322</v>
      </c>
      <c r="AZ3" s="3" t="s">
        <v>279</v>
      </c>
      <c r="BA3" s="3" t="s">
        <v>307</v>
      </c>
      <c r="BB3" s="3" t="s">
        <v>284</v>
      </c>
      <c r="BC3" s="3" t="s">
        <v>280</v>
      </c>
      <c r="BD3" s="3" t="s">
        <v>304</v>
      </c>
      <c r="BE3" s="3" t="s">
        <v>318</v>
      </c>
      <c r="BF3" s="3" t="s">
        <v>312</v>
      </c>
      <c r="BG3" s="3" t="s">
        <v>317</v>
      </c>
      <c r="BH3" s="3" t="s">
        <v>327</v>
      </c>
      <c r="BI3" s="3" t="s">
        <v>272</v>
      </c>
      <c r="BJ3" s="3" t="s">
        <v>294</v>
      </c>
      <c r="BK3" s="3" t="s">
        <v>289</v>
      </c>
      <c r="BL3" s="3" t="s">
        <v>331</v>
      </c>
      <c r="BM3" s="3" t="s">
        <v>323</v>
      </c>
      <c r="BN3" s="3" t="s">
        <v>308</v>
      </c>
      <c r="BO3" s="3" t="s">
        <v>335</v>
      </c>
      <c r="BP3" s="3" t="s">
        <v>309</v>
      </c>
      <c r="BQ3" s="3" t="s">
        <v>298</v>
      </c>
      <c r="BR3" s="61" t="s">
        <v>342</v>
      </c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ht="15.6" customHeight="1" thickBot="1" x14ac:dyDescent="0.3">
      <c r="A4" s="83" t="s">
        <v>337</v>
      </c>
      <c r="B4" s="84"/>
      <c r="C4" s="85"/>
      <c r="D4" s="58">
        <v>250730</v>
      </c>
      <c r="E4" s="58">
        <v>26991</v>
      </c>
      <c r="F4" s="58">
        <v>170781</v>
      </c>
      <c r="G4" s="58">
        <v>27323</v>
      </c>
      <c r="H4" s="58">
        <v>552427</v>
      </c>
      <c r="I4" s="58">
        <v>1803903</v>
      </c>
      <c r="J4" s="58">
        <v>14592</v>
      </c>
      <c r="K4" s="58">
        <v>164467</v>
      </c>
      <c r="L4" s="58">
        <v>140798</v>
      </c>
      <c r="M4" s="58">
        <v>197403</v>
      </c>
      <c r="N4" s="58">
        <v>336783</v>
      </c>
      <c r="O4" s="58">
        <v>67826</v>
      </c>
      <c r="P4" s="58">
        <v>34426</v>
      </c>
      <c r="Q4" s="58">
        <v>16356</v>
      </c>
      <c r="R4" s="58">
        <v>303907</v>
      </c>
      <c r="S4" s="58">
        <v>99121</v>
      </c>
      <c r="T4" s="58">
        <v>11794</v>
      </c>
      <c r="U4" s="58">
        <v>48096</v>
      </c>
      <c r="V4" s="58">
        <v>16853</v>
      </c>
      <c r="W4" s="58">
        <v>12852</v>
      </c>
      <c r="X4" s="58">
        <v>16543</v>
      </c>
      <c r="Y4" s="58">
        <v>14351</v>
      </c>
      <c r="Z4" s="58">
        <v>27712</v>
      </c>
      <c r="AA4" s="58">
        <v>37895</v>
      </c>
      <c r="AB4" s="58">
        <v>174955</v>
      </c>
      <c r="AC4" s="58">
        <v>99818</v>
      </c>
      <c r="AD4" s="58">
        <v>1301887</v>
      </c>
      <c r="AE4" s="58">
        <v>20025</v>
      </c>
      <c r="AF4" s="58">
        <v>140955</v>
      </c>
      <c r="AG4" s="58">
        <v>50231</v>
      </c>
      <c r="AH4" s="58">
        <v>14597</v>
      </c>
      <c r="AI4" s="58">
        <v>8696</v>
      </c>
      <c r="AJ4" s="58">
        <v>309736</v>
      </c>
      <c r="AK4" s="58">
        <v>653485</v>
      </c>
      <c r="AL4" s="58">
        <v>281292</v>
      </c>
      <c r="AM4" s="58">
        <v>40473</v>
      </c>
      <c r="AN4" s="58">
        <v>8668</v>
      </c>
      <c r="AO4" s="58">
        <v>19303</v>
      </c>
      <c r="AP4" s="58">
        <v>339545</v>
      </c>
      <c r="AQ4" s="58">
        <v>337455</v>
      </c>
      <c r="AR4" s="58">
        <v>148585</v>
      </c>
      <c r="AS4" s="58">
        <v>2613692</v>
      </c>
      <c r="AT4" s="58">
        <v>74044</v>
      </c>
      <c r="AU4" s="58">
        <v>75321</v>
      </c>
      <c r="AV4" s="58">
        <v>190666</v>
      </c>
      <c r="AW4" s="58">
        <v>39828</v>
      </c>
      <c r="AX4" s="58">
        <v>1227995</v>
      </c>
      <c r="AY4" s="58">
        <v>295553</v>
      </c>
      <c r="AZ4" s="58">
        <v>1360238</v>
      </c>
      <c r="BA4" s="58">
        <v>479340</v>
      </c>
      <c r="BB4" s="58">
        <v>933258</v>
      </c>
      <c r="BC4" s="58">
        <v>623174</v>
      </c>
      <c r="BD4" s="58">
        <v>72523</v>
      </c>
      <c r="BE4" s="58">
        <v>207443</v>
      </c>
      <c r="BF4" s="58">
        <v>282821</v>
      </c>
      <c r="BG4" s="58">
        <v>159785</v>
      </c>
      <c r="BH4" s="58">
        <v>387140</v>
      </c>
      <c r="BI4" s="58">
        <v>437086</v>
      </c>
      <c r="BJ4" s="58">
        <v>111125</v>
      </c>
      <c r="BK4" s="58">
        <v>44168</v>
      </c>
      <c r="BL4" s="58">
        <v>22932</v>
      </c>
      <c r="BM4" s="58">
        <v>15647</v>
      </c>
      <c r="BN4" s="58">
        <v>503851</v>
      </c>
      <c r="BO4" s="58">
        <v>31285</v>
      </c>
      <c r="BP4" s="58">
        <v>59793</v>
      </c>
      <c r="BQ4" s="59">
        <v>24959</v>
      </c>
      <c r="BR4" s="57">
        <f t="shared" ref="BR4:BR61" si="0">SUM(D4:BQ4)</f>
        <v>18617303</v>
      </c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ht="15.75" x14ac:dyDescent="0.25">
      <c r="A5" s="7" t="s">
        <v>4</v>
      </c>
      <c r="B5" s="8"/>
      <c r="C5" s="8"/>
      <c r="D5" s="48">
        <v>140783617</v>
      </c>
      <c r="E5" s="48">
        <v>7770159</v>
      </c>
      <c r="F5" s="48">
        <v>77988344</v>
      </c>
      <c r="G5" s="48">
        <v>9888413</v>
      </c>
      <c r="H5" s="48">
        <v>217932788</v>
      </c>
      <c r="I5" s="48">
        <v>843456000</v>
      </c>
      <c r="J5" s="48">
        <v>4741187</v>
      </c>
      <c r="K5" s="48">
        <v>142918948</v>
      </c>
      <c r="L5" s="48">
        <v>80520738</v>
      </c>
      <c r="M5" s="48">
        <v>91239567</v>
      </c>
      <c r="N5" s="48">
        <v>282314543</v>
      </c>
      <c r="O5" s="48">
        <v>27904441</v>
      </c>
      <c r="P5" s="48">
        <v>16426769</v>
      </c>
      <c r="Q5" s="48">
        <v>7342226</v>
      </c>
      <c r="R5" s="48">
        <v>161955802</v>
      </c>
      <c r="S5" s="48">
        <v>56524439</v>
      </c>
      <c r="T5" s="48">
        <v>13318622</v>
      </c>
      <c r="U5" s="48">
        <v>17404870</v>
      </c>
      <c r="V5" s="48">
        <v>6513809</v>
      </c>
      <c r="W5" s="48">
        <v>7352663</v>
      </c>
      <c r="X5" s="48">
        <v>11917470</v>
      </c>
      <c r="Y5" s="48">
        <v>10471315</v>
      </c>
      <c r="Z5" s="48">
        <v>15123352</v>
      </c>
      <c r="AA5" s="48">
        <v>20868685</v>
      </c>
      <c r="AB5" s="48">
        <v>66891966</v>
      </c>
      <c r="AC5" s="48">
        <v>44263651</v>
      </c>
      <c r="AD5" s="48">
        <v>868689554</v>
      </c>
      <c r="AE5" s="48">
        <v>5146824</v>
      </c>
      <c r="AF5" s="48">
        <v>94596616</v>
      </c>
      <c r="AG5" s="48">
        <v>19872438</v>
      </c>
      <c r="AH5" s="48">
        <v>8629535</v>
      </c>
      <c r="AI5" s="48">
        <v>2610357</v>
      </c>
      <c r="AJ5" s="48">
        <v>105920759</v>
      </c>
      <c r="AK5" s="48">
        <v>337132739</v>
      </c>
      <c r="AL5" s="48">
        <v>143450083</v>
      </c>
      <c r="AM5" s="48">
        <v>16840582</v>
      </c>
      <c r="AN5" s="48">
        <v>3019578</v>
      </c>
      <c r="AO5" s="48">
        <v>10196843</v>
      </c>
      <c r="AP5" s="48">
        <v>193600000</v>
      </c>
      <c r="AQ5" s="48">
        <v>112738930</v>
      </c>
      <c r="AR5" s="48">
        <v>149431010</v>
      </c>
      <c r="AS5" s="48">
        <v>2193826731</v>
      </c>
      <c r="AT5" s="48">
        <v>130708005</v>
      </c>
      <c r="AU5" s="48">
        <v>56190967</v>
      </c>
      <c r="AV5" s="48">
        <v>69850063</v>
      </c>
      <c r="AW5" s="48">
        <v>24570906</v>
      </c>
      <c r="AX5" s="48">
        <v>868526405</v>
      </c>
      <c r="AY5" s="48">
        <v>226125225</v>
      </c>
      <c r="AZ5" s="48">
        <v>1005580364</v>
      </c>
      <c r="BA5" s="48">
        <v>205144846</v>
      </c>
      <c r="BB5" s="48">
        <v>533703571</v>
      </c>
      <c r="BC5" s="48">
        <v>275706617</v>
      </c>
      <c r="BD5" s="48">
        <v>39700819</v>
      </c>
      <c r="BE5" s="48">
        <v>139427274</v>
      </c>
      <c r="BF5" s="48">
        <v>130654898</v>
      </c>
      <c r="BG5" s="48">
        <v>55242444</v>
      </c>
      <c r="BH5" s="48">
        <v>230629365</v>
      </c>
      <c r="BI5" s="48">
        <v>180806610</v>
      </c>
      <c r="BJ5" s="48">
        <v>62955167</v>
      </c>
      <c r="BK5" s="48">
        <v>18458058</v>
      </c>
      <c r="BL5" s="48">
        <v>13373733</v>
      </c>
      <c r="BM5" s="48">
        <v>3544222</v>
      </c>
      <c r="BN5" s="48">
        <v>251542883</v>
      </c>
      <c r="BO5" s="48">
        <v>14343530</v>
      </c>
      <c r="BP5" s="48">
        <v>87981197</v>
      </c>
      <c r="BQ5" s="64">
        <v>11832503</v>
      </c>
      <c r="BR5" s="49">
        <f t="shared" si="0"/>
        <v>11286136635</v>
      </c>
    </row>
    <row r="6" spans="1:82" x14ac:dyDescent="0.25">
      <c r="A6" s="13"/>
      <c r="B6" s="14">
        <v>311</v>
      </c>
      <c r="C6" s="15" t="s">
        <v>5</v>
      </c>
      <c r="D6" s="16">
        <v>117011924</v>
      </c>
      <c r="E6" s="16">
        <v>5057866</v>
      </c>
      <c r="F6" s="16">
        <v>55438164</v>
      </c>
      <c r="G6" s="16">
        <v>7199030</v>
      </c>
      <c r="H6" s="16">
        <v>188884586</v>
      </c>
      <c r="I6" s="16">
        <v>724523000</v>
      </c>
      <c r="J6" s="16">
        <v>3733869</v>
      </c>
      <c r="K6" s="16">
        <v>103472471</v>
      </c>
      <c r="L6" s="16">
        <v>72192406</v>
      </c>
      <c r="M6" s="16">
        <v>59420061</v>
      </c>
      <c r="N6" s="16">
        <v>244404255</v>
      </c>
      <c r="O6" s="16">
        <v>17433137</v>
      </c>
      <c r="P6" s="16">
        <v>12038814</v>
      </c>
      <c r="Q6" s="16">
        <v>6068018</v>
      </c>
      <c r="R6" s="16">
        <v>101075597</v>
      </c>
      <c r="S6" s="16">
        <v>51456258</v>
      </c>
      <c r="T6" s="16">
        <v>10224666</v>
      </c>
      <c r="U6" s="16">
        <v>11208643</v>
      </c>
      <c r="V6" s="16">
        <v>5290668</v>
      </c>
      <c r="W6" s="16">
        <v>6536929</v>
      </c>
      <c r="X6" s="16">
        <v>8965377</v>
      </c>
      <c r="Y6" s="16">
        <v>7737624</v>
      </c>
      <c r="Z6" s="16">
        <v>12464345</v>
      </c>
      <c r="AA6" s="16">
        <v>13499617</v>
      </c>
      <c r="AB6" s="16">
        <v>58767896</v>
      </c>
      <c r="AC6" s="16">
        <v>30637891</v>
      </c>
      <c r="AD6" s="16">
        <v>555006123</v>
      </c>
      <c r="AE6" s="16">
        <v>3776842</v>
      </c>
      <c r="AF6" s="16">
        <v>72727148</v>
      </c>
      <c r="AG6" s="16">
        <v>10689082</v>
      </c>
      <c r="AH6" s="16">
        <v>4907290</v>
      </c>
      <c r="AI6" s="16">
        <v>2089483</v>
      </c>
      <c r="AJ6" s="16">
        <v>82457570</v>
      </c>
      <c r="AK6" s="16">
        <v>274771810</v>
      </c>
      <c r="AL6" s="16">
        <v>113757752</v>
      </c>
      <c r="AM6" s="16">
        <v>12598630</v>
      </c>
      <c r="AN6" s="16">
        <v>1831437</v>
      </c>
      <c r="AO6" s="16">
        <v>6411246</v>
      </c>
      <c r="AP6" s="16">
        <v>160543000</v>
      </c>
      <c r="AQ6" s="16">
        <v>92095547</v>
      </c>
      <c r="AR6" s="16">
        <v>137905809</v>
      </c>
      <c r="AS6" s="16">
        <v>1351331760</v>
      </c>
      <c r="AT6" s="16">
        <v>73682488</v>
      </c>
      <c r="AU6" s="16">
        <v>40662232</v>
      </c>
      <c r="AV6" s="16">
        <v>47044565</v>
      </c>
      <c r="AW6" s="16">
        <v>13027882</v>
      </c>
      <c r="AX6" s="16">
        <v>544008763</v>
      </c>
      <c r="AY6" s="16">
        <v>133320234</v>
      </c>
      <c r="AZ6" s="16">
        <v>857969177</v>
      </c>
      <c r="BA6" s="16">
        <v>167808866</v>
      </c>
      <c r="BB6" s="16">
        <v>386457480</v>
      </c>
      <c r="BC6" s="16">
        <v>169674294</v>
      </c>
      <c r="BD6" s="16">
        <v>31152258</v>
      </c>
      <c r="BE6" s="16">
        <v>122687473</v>
      </c>
      <c r="BF6" s="16">
        <v>122776917</v>
      </c>
      <c r="BG6" s="16">
        <v>48305323</v>
      </c>
      <c r="BH6" s="16">
        <v>156848717</v>
      </c>
      <c r="BI6" s="16">
        <v>152940111</v>
      </c>
      <c r="BJ6" s="16">
        <v>46235595</v>
      </c>
      <c r="BK6" s="16">
        <v>12633106</v>
      </c>
      <c r="BL6" s="16">
        <v>9981095</v>
      </c>
      <c r="BM6" s="16">
        <v>2174315</v>
      </c>
      <c r="BN6" s="16">
        <v>207412746</v>
      </c>
      <c r="BO6" s="16">
        <v>8362241</v>
      </c>
      <c r="BP6" s="16">
        <v>39934572</v>
      </c>
      <c r="BQ6" s="50">
        <v>7939314</v>
      </c>
      <c r="BR6" s="51">
        <f t="shared" si="0"/>
        <v>8220683405</v>
      </c>
    </row>
    <row r="7" spans="1:82" x14ac:dyDescent="0.25">
      <c r="A7" s="13"/>
      <c r="B7" s="14">
        <v>312.10000000000002</v>
      </c>
      <c r="C7" s="15" t="s">
        <v>6</v>
      </c>
      <c r="D7" s="16">
        <v>3832064</v>
      </c>
      <c r="E7" s="16">
        <v>880247</v>
      </c>
      <c r="F7" s="16">
        <v>17180514</v>
      </c>
      <c r="G7" s="16">
        <v>92296</v>
      </c>
      <c r="H7" s="16">
        <v>9887227</v>
      </c>
      <c r="I7" s="16">
        <v>52993000</v>
      </c>
      <c r="J7" s="16">
        <v>0</v>
      </c>
      <c r="K7" s="16">
        <v>2998950</v>
      </c>
      <c r="L7" s="16">
        <v>746452</v>
      </c>
      <c r="M7" s="16">
        <v>529187</v>
      </c>
      <c r="N7" s="16">
        <v>19136960</v>
      </c>
      <c r="O7" s="16">
        <v>934877</v>
      </c>
      <c r="P7" s="16">
        <v>374398</v>
      </c>
      <c r="Q7" s="16">
        <v>427409</v>
      </c>
      <c r="R7" s="16">
        <v>8395715</v>
      </c>
      <c r="S7" s="16">
        <v>1859378</v>
      </c>
      <c r="T7" s="16">
        <v>1051612</v>
      </c>
      <c r="U7" s="16">
        <v>114560</v>
      </c>
      <c r="V7" s="16">
        <v>30660</v>
      </c>
      <c r="W7" s="16">
        <v>24112</v>
      </c>
      <c r="X7" s="16">
        <v>1188483</v>
      </c>
      <c r="Y7" s="16">
        <v>33123</v>
      </c>
      <c r="Z7" s="16">
        <v>0</v>
      </c>
      <c r="AA7" s="16">
        <v>102084</v>
      </c>
      <c r="AB7" s="16">
        <v>6490176</v>
      </c>
      <c r="AC7" s="16">
        <v>367472</v>
      </c>
      <c r="AD7" s="16">
        <v>138584622</v>
      </c>
      <c r="AE7" s="16">
        <v>30445</v>
      </c>
      <c r="AF7" s="16">
        <v>1918201</v>
      </c>
      <c r="AG7" s="16">
        <v>282932</v>
      </c>
      <c r="AH7" s="16">
        <v>2135806</v>
      </c>
      <c r="AI7" s="16">
        <v>0</v>
      </c>
      <c r="AJ7" s="16">
        <v>2331042</v>
      </c>
      <c r="AK7" s="16">
        <v>33197135</v>
      </c>
      <c r="AL7" s="16">
        <v>4636981</v>
      </c>
      <c r="AM7" s="16">
        <v>171836</v>
      </c>
      <c r="AN7" s="16">
        <v>0</v>
      </c>
      <c r="AO7" s="16">
        <v>106939</v>
      </c>
      <c r="AP7" s="16">
        <v>10441000</v>
      </c>
      <c r="AQ7" s="16">
        <v>1047211</v>
      </c>
      <c r="AR7" s="16">
        <v>1403729</v>
      </c>
      <c r="AS7" s="16">
        <v>132486786</v>
      </c>
      <c r="AT7" s="16">
        <v>34904262</v>
      </c>
      <c r="AU7" s="16">
        <v>4449449</v>
      </c>
      <c r="AV7" s="16">
        <v>14780313</v>
      </c>
      <c r="AW7" s="16">
        <v>234236</v>
      </c>
      <c r="AX7" s="16">
        <v>201400252</v>
      </c>
      <c r="AY7" s="16">
        <v>40582752</v>
      </c>
      <c r="AZ7" s="16">
        <v>33842266</v>
      </c>
      <c r="BA7" s="16">
        <v>811540</v>
      </c>
      <c r="BB7" s="16">
        <v>35053251</v>
      </c>
      <c r="BC7" s="16">
        <v>7880842</v>
      </c>
      <c r="BD7" s="16">
        <v>1338350</v>
      </c>
      <c r="BE7" s="16">
        <v>10557359</v>
      </c>
      <c r="BF7" s="16">
        <v>3039203</v>
      </c>
      <c r="BG7" s="16">
        <v>1700844</v>
      </c>
      <c r="BH7" s="16">
        <v>17050460</v>
      </c>
      <c r="BI7" s="16">
        <v>4074084</v>
      </c>
      <c r="BJ7" s="16">
        <v>5462174</v>
      </c>
      <c r="BK7" s="16">
        <v>1206308</v>
      </c>
      <c r="BL7" s="16">
        <v>228791</v>
      </c>
      <c r="BM7" s="16">
        <v>201179</v>
      </c>
      <c r="BN7" s="16">
        <v>17304447</v>
      </c>
      <c r="BO7" s="16">
        <v>122635</v>
      </c>
      <c r="BP7" s="16">
        <v>19987554</v>
      </c>
      <c r="BQ7" s="50">
        <v>1978890</v>
      </c>
      <c r="BR7" s="51">
        <f t="shared" si="0"/>
        <v>916637062</v>
      </c>
    </row>
    <row r="8" spans="1:82" x14ac:dyDescent="0.25">
      <c r="A8" s="13"/>
      <c r="B8" s="14">
        <v>312.3</v>
      </c>
      <c r="C8" s="15" t="s">
        <v>7</v>
      </c>
      <c r="D8" s="16">
        <v>1181646</v>
      </c>
      <c r="E8" s="16">
        <v>184633</v>
      </c>
      <c r="F8" s="16">
        <v>1025603</v>
      </c>
      <c r="G8" s="16">
        <v>26506</v>
      </c>
      <c r="H8" s="16">
        <v>1118733</v>
      </c>
      <c r="I8" s="16">
        <v>8482000</v>
      </c>
      <c r="J8" s="16">
        <v>21884</v>
      </c>
      <c r="K8" s="16">
        <v>1026396</v>
      </c>
      <c r="L8" s="16">
        <v>559898</v>
      </c>
      <c r="M8" s="16">
        <v>831478</v>
      </c>
      <c r="N8" s="16">
        <v>1369959</v>
      </c>
      <c r="O8" s="16">
        <v>571849</v>
      </c>
      <c r="P8" s="16">
        <v>910095</v>
      </c>
      <c r="Q8" s="16">
        <v>0</v>
      </c>
      <c r="R8" s="16">
        <v>1537164</v>
      </c>
      <c r="S8" s="16">
        <v>405240</v>
      </c>
      <c r="T8" s="16">
        <v>12473</v>
      </c>
      <c r="U8" s="16">
        <v>868840</v>
      </c>
      <c r="V8" s="16">
        <v>70236</v>
      </c>
      <c r="W8" s="16">
        <v>42078</v>
      </c>
      <c r="X8" s="16">
        <v>65678</v>
      </c>
      <c r="Y8" s="16">
        <v>296796</v>
      </c>
      <c r="Z8" s="16">
        <v>147038</v>
      </c>
      <c r="AA8" s="16">
        <v>0</v>
      </c>
      <c r="AB8" s="16">
        <v>0</v>
      </c>
      <c r="AC8" s="16">
        <v>512820</v>
      </c>
      <c r="AD8" s="16">
        <v>7108321</v>
      </c>
      <c r="AE8" s="16">
        <v>115799</v>
      </c>
      <c r="AF8" s="16">
        <v>162095</v>
      </c>
      <c r="AG8" s="16">
        <v>509764</v>
      </c>
      <c r="AH8" s="16">
        <v>121924</v>
      </c>
      <c r="AI8" s="16">
        <v>11368</v>
      </c>
      <c r="AJ8" s="16">
        <v>1458925</v>
      </c>
      <c r="AK8" s="16">
        <v>3161526</v>
      </c>
      <c r="AL8" s="16">
        <v>1406321</v>
      </c>
      <c r="AM8" s="16">
        <v>44884</v>
      </c>
      <c r="AN8" s="16">
        <v>48273</v>
      </c>
      <c r="AO8" s="16">
        <v>288031</v>
      </c>
      <c r="AP8" s="16">
        <v>1607000</v>
      </c>
      <c r="AQ8" s="16">
        <v>1971639</v>
      </c>
      <c r="AR8" s="16">
        <v>792439</v>
      </c>
      <c r="AS8" s="16">
        <v>11029888</v>
      </c>
      <c r="AT8" s="16">
        <v>528181</v>
      </c>
      <c r="AU8" s="16">
        <v>419320</v>
      </c>
      <c r="AV8" s="16">
        <v>1038703</v>
      </c>
      <c r="AW8" s="16">
        <v>256645</v>
      </c>
      <c r="AX8" s="16">
        <v>1051622</v>
      </c>
      <c r="AY8" s="16">
        <v>1849921</v>
      </c>
      <c r="AZ8" s="16">
        <v>5857100</v>
      </c>
      <c r="BA8" s="16">
        <v>2182381</v>
      </c>
      <c r="BB8" s="16">
        <v>3882431</v>
      </c>
      <c r="BC8" s="16">
        <v>1973048</v>
      </c>
      <c r="BD8" s="16">
        <v>347632</v>
      </c>
      <c r="BE8" s="16">
        <v>198805</v>
      </c>
      <c r="BF8" s="16">
        <v>1360207</v>
      </c>
      <c r="BG8" s="16">
        <v>94004</v>
      </c>
      <c r="BH8" s="16">
        <v>1607362</v>
      </c>
      <c r="BI8" s="16">
        <v>2040382</v>
      </c>
      <c r="BJ8" s="16">
        <v>0</v>
      </c>
      <c r="BK8" s="16">
        <v>272051</v>
      </c>
      <c r="BL8" s="16">
        <v>63889</v>
      </c>
      <c r="BM8" s="16">
        <v>65295</v>
      </c>
      <c r="BN8" s="16">
        <v>2273761</v>
      </c>
      <c r="BO8" s="16">
        <v>113880</v>
      </c>
      <c r="BP8" s="16">
        <v>417915</v>
      </c>
      <c r="BQ8" s="50">
        <v>121355</v>
      </c>
      <c r="BR8" s="51">
        <f t="shared" si="0"/>
        <v>79123130</v>
      </c>
    </row>
    <row r="9" spans="1:82" x14ac:dyDescent="0.25">
      <c r="A9" s="13"/>
      <c r="B9" s="14">
        <v>312.41000000000003</v>
      </c>
      <c r="C9" s="15" t="s">
        <v>8</v>
      </c>
      <c r="D9" s="16">
        <v>3422838</v>
      </c>
      <c r="E9" s="16">
        <v>0</v>
      </c>
      <c r="F9" s="16">
        <v>3367986</v>
      </c>
      <c r="G9" s="16">
        <v>627706</v>
      </c>
      <c r="H9" s="16">
        <v>8977714</v>
      </c>
      <c r="I9" s="16">
        <v>29427000</v>
      </c>
      <c r="J9" s="16">
        <v>260998</v>
      </c>
      <c r="K9" s="16">
        <v>5111496</v>
      </c>
      <c r="L9" s="16">
        <v>2940469</v>
      </c>
      <c r="M9" s="16">
        <v>0</v>
      </c>
      <c r="N9" s="16">
        <v>4969910</v>
      </c>
      <c r="O9" s="16">
        <v>2261529</v>
      </c>
      <c r="P9" s="16">
        <v>601912</v>
      </c>
      <c r="Q9" s="16">
        <v>0</v>
      </c>
      <c r="R9" s="16">
        <v>10123554</v>
      </c>
      <c r="S9" s="16">
        <v>439572</v>
      </c>
      <c r="T9" s="16">
        <v>243566</v>
      </c>
      <c r="U9" s="16">
        <v>1220102</v>
      </c>
      <c r="V9" s="16">
        <v>333711</v>
      </c>
      <c r="W9" s="16">
        <v>229106</v>
      </c>
      <c r="X9" s="16">
        <v>361416</v>
      </c>
      <c r="Y9" s="16">
        <v>1791971</v>
      </c>
      <c r="Z9" s="16">
        <v>693949</v>
      </c>
      <c r="AA9" s="16">
        <v>1090324</v>
      </c>
      <c r="AB9" s="16">
        <v>0</v>
      </c>
      <c r="AC9" s="16">
        <v>3929740</v>
      </c>
      <c r="AD9" s="16">
        <v>26848128</v>
      </c>
      <c r="AE9" s="16">
        <v>1130893</v>
      </c>
      <c r="AF9" s="16">
        <v>3132614</v>
      </c>
      <c r="AG9" s="16">
        <v>2100335</v>
      </c>
      <c r="AH9" s="16">
        <v>0</v>
      </c>
      <c r="AI9" s="16">
        <v>186192</v>
      </c>
      <c r="AJ9" s="16">
        <v>5372469</v>
      </c>
      <c r="AK9" s="16">
        <v>8838458</v>
      </c>
      <c r="AL9" s="16">
        <v>3642595</v>
      </c>
      <c r="AM9" s="16">
        <v>1143578</v>
      </c>
      <c r="AN9" s="16">
        <v>239810</v>
      </c>
      <c r="AO9" s="16">
        <v>1559503</v>
      </c>
      <c r="AP9" s="16">
        <v>15565000</v>
      </c>
      <c r="AQ9" s="16">
        <v>8782077</v>
      </c>
      <c r="AR9" s="16">
        <v>4044848</v>
      </c>
      <c r="AS9" s="16">
        <v>44896924</v>
      </c>
      <c r="AT9" s="16">
        <v>1824025</v>
      </c>
      <c r="AU9" s="16">
        <v>1988302</v>
      </c>
      <c r="AV9" s="16">
        <v>3694824</v>
      </c>
      <c r="AW9" s="16">
        <v>2332402</v>
      </c>
      <c r="AX9" s="16">
        <v>25278091</v>
      </c>
      <c r="AY9" s="16">
        <v>6432491</v>
      </c>
      <c r="AZ9" s="16">
        <v>21651571</v>
      </c>
      <c r="BA9" s="16">
        <v>10649678</v>
      </c>
      <c r="BB9" s="16">
        <v>12940229</v>
      </c>
      <c r="BC9" s="16">
        <v>10923862</v>
      </c>
      <c r="BD9" s="16">
        <v>1533393</v>
      </c>
      <c r="BE9" s="16">
        <v>3698704</v>
      </c>
      <c r="BF9" s="16">
        <v>1431214</v>
      </c>
      <c r="BG9" s="16">
        <v>3726882</v>
      </c>
      <c r="BH9" s="16">
        <v>5745261</v>
      </c>
      <c r="BI9" s="16">
        <v>7214679</v>
      </c>
      <c r="BJ9" s="16">
        <v>0</v>
      </c>
      <c r="BK9" s="16">
        <v>1999976</v>
      </c>
      <c r="BL9" s="16">
        <v>663006</v>
      </c>
      <c r="BM9" s="16">
        <v>298657</v>
      </c>
      <c r="BN9" s="16">
        <v>7228695</v>
      </c>
      <c r="BO9" s="16">
        <v>631312</v>
      </c>
      <c r="BP9" s="16">
        <v>1989114</v>
      </c>
      <c r="BQ9" s="50">
        <v>306056</v>
      </c>
      <c r="BR9" s="51">
        <f t="shared" si="0"/>
        <v>344092417</v>
      </c>
    </row>
    <row r="10" spans="1:82" x14ac:dyDescent="0.25">
      <c r="A10" s="13"/>
      <c r="B10" s="14">
        <v>312.42</v>
      </c>
      <c r="C10" s="15" t="s">
        <v>9</v>
      </c>
      <c r="D10" s="16">
        <v>2575910</v>
      </c>
      <c r="E10" s="16">
        <v>0</v>
      </c>
      <c r="F10" s="16">
        <v>0</v>
      </c>
      <c r="G10" s="16">
        <v>0</v>
      </c>
      <c r="H10" s="16">
        <v>0</v>
      </c>
      <c r="I10" s="16">
        <v>22831000</v>
      </c>
      <c r="J10" s="16">
        <v>0</v>
      </c>
      <c r="K10" s="16">
        <v>3835189</v>
      </c>
      <c r="L10" s="16">
        <v>2112014</v>
      </c>
      <c r="M10" s="16">
        <v>4782405</v>
      </c>
      <c r="N10" s="16">
        <v>6483494</v>
      </c>
      <c r="O10" s="16">
        <v>0</v>
      </c>
      <c r="P10" s="16">
        <v>402687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447279</v>
      </c>
      <c r="AA10" s="16">
        <v>0</v>
      </c>
      <c r="AB10" s="16">
        <v>0</v>
      </c>
      <c r="AC10" s="16">
        <v>6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6616170</v>
      </c>
      <c r="AL10" s="16">
        <v>1968629</v>
      </c>
      <c r="AM10" s="16">
        <v>0</v>
      </c>
      <c r="AN10" s="16">
        <v>611289</v>
      </c>
      <c r="AO10" s="16">
        <v>0</v>
      </c>
      <c r="AP10" s="16">
        <v>0</v>
      </c>
      <c r="AQ10" s="16">
        <v>5863899</v>
      </c>
      <c r="AR10" s="16">
        <v>3084651</v>
      </c>
      <c r="AS10" s="16">
        <v>18256000</v>
      </c>
      <c r="AT10" s="16">
        <v>0</v>
      </c>
      <c r="AU10" s="16">
        <v>0</v>
      </c>
      <c r="AV10" s="16">
        <v>1167116</v>
      </c>
      <c r="AW10" s="16">
        <v>0</v>
      </c>
      <c r="AX10" s="16">
        <v>0</v>
      </c>
      <c r="AY10" s="16">
        <v>0</v>
      </c>
      <c r="AZ10" s="16">
        <v>19430422</v>
      </c>
      <c r="BA10" s="16">
        <v>0</v>
      </c>
      <c r="BB10" s="16">
        <v>0</v>
      </c>
      <c r="BC10" s="16">
        <v>6953052</v>
      </c>
      <c r="BD10" s="16">
        <v>0</v>
      </c>
      <c r="BE10" s="16">
        <v>9</v>
      </c>
      <c r="BF10" s="16">
        <v>1036475</v>
      </c>
      <c r="BG10" s="16">
        <v>0</v>
      </c>
      <c r="BH10" s="16">
        <v>4388811</v>
      </c>
      <c r="BI10" s="16">
        <v>0</v>
      </c>
      <c r="BJ10" s="16">
        <v>0</v>
      </c>
      <c r="BK10" s="16">
        <v>0</v>
      </c>
      <c r="BL10" s="16">
        <v>0</v>
      </c>
      <c r="BM10" s="16">
        <v>253216</v>
      </c>
      <c r="BN10" s="16">
        <v>5395518</v>
      </c>
      <c r="BO10" s="16">
        <v>1032313</v>
      </c>
      <c r="BP10" s="16">
        <v>5</v>
      </c>
      <c r="BQ10" s="50">
        <v>1494</v>
      </c>
      <c r="BR10" s="51">
        <f t="shared" si="0"/>
        <v>119529053</v>
      </c>
    </row>
    <row r="11" spans="1:82" x14ac:dyDescent="0.25">
      <c r="A11" s="13"/>
      <c r="B11" s="14">
        <v>312.60000000000002</v>
      </c>
      <c r="C11" s="15" t="s">
        <v>10</v>
      </c>
      <c r="D11" s="16">
        <v>0</v>
      </c>
      <c r="E11" s="16">
        <v>1469601</v>
      </c>
      <c r="F11" s="16">
        <v>0</v>
      </c>
      <c r="G11" s="16">
        <v>1898175</v>
      </c>
      <c r="H11" s="16">
        <v>0</v>
      </c>
      <c r="I11" s="16">
        <v>0</v>
      </c>
      <c r="J11" s="16">
        <v>649151</v>
      </c>
      <c r="K11" s="16">
        <v>20593669</v>
      </c>
      <c r="L11" s="16">
        <v>0</v>
      </c>
      <c r="M11" s="16">
        <v>15510145</v>
      </c>
      <c r="N11" s="16">
        <v>0</v>
      </c>
      <c r="O11" s="16">
        <v>6343494</v>
      </c>
      <c r="P11" s="16">
        <v>1858852</v>
      </c>
      <c r="Q11" s="16">
        <v>764089</v>
      </c>
      <c r="R11" s="16">
        <v>37714910</v>
      </c>
      <c r="S11" s="16">
        <v>2147641</v>
      </c>
      <c r="T11" s="16">
        <v>1736707</v>
      </c>
      <c r="U11" s="16">
        <v>3718414</v>
      </c>
      <c r="V11" s="16">
        <v>694816</v>
      </c>
      <c r="W11" s="16">
        <v>427953</v>
      </c>
      <c r="X11" s="16">
        <v>1237686</v>
      </c>
      <c r="Y11" s="16">
        <v>595808</v>
      </c>
      <c r="Z11" s="16">
        <v>1288745</v>
      </c>
      <c r="AA11" s="16">
        <v>2284249</v>
      </c>
      <c r="AB11" s="16">
        <v>0</v>
      </c>
      <c r="AC11" s="16">
        <v>8104374</v>
      </c>
      <c r="AD11" s="16">
        <v>113240064</v>
      </c>
      <c r="AE11" s="16">
        <v>0</v>
      </c>
      <c r="AF11" s="16">
        <v>15228304</v>
      </c>
      <c r="AG11" s="16">
        <v>3178066</v>
      </c>
      <c r="AH11" s="16">
        <v>767071</v>
      </c>
      <c r="AI11" s="16">
        <v>293685</v>
      </c>
      <c r="AJ11" s="16">
        <v>12443490</v>
      </c>
      <c r="AK11" s="16">
        <v>0</v>
      </c>
      <c r="AL11" s="16">
        <v>3848059</v>
      </c>
      <c r="AM11" s="16">
        <v>2660893</v>
      </c>
      <c r="AN11" s="16">
        <v>270689</v>
      </c>
      <c r="AO11" s="16">
        <v>1716678</v>
      </c>
      <c r="AP11" s="16">
        <v>0</v>
      </c>
      <c r="AQ11" s="16">
        <v>0</v>
      </c>
      <c r="AR11" s="16">
        <v>0</v>
      </c>
      <c r="AS11" s="16">
        <v>498135754</v>
      </c>
      <c r="AT11" s="16">
        <v>18653970</v>
      </c>
      <c r="AU11" s="16">
        <v>7945680</v>
      </c>
      <c r="AV11" s="16">
        <v>0</v>
      </c>
      <c r="AW11" s="16">
        <v>4566958</v>
      </c>
      <c r="AX11" s="16">
        <v>0</v>
      </c>
      <c r="AY11" s="16">
        <v>24727514</v>
      </c>
      <c r="AZ11" s="16">
        <v>0</v>
      </c>
      <c r="BA11" s="16">
        <v>17757090</v>
      </c>
      <c r="BB11" s="16">
        <v>84788734</v>
      </c>
      <c r="BC11" s="16">
        <v>36325315</v>
      </c>
      <c r="BD11" s="16">
        <v>4824959</v>
      </c>
      <c r="BE11" s="16">
        <v>0</v>
      </c>
      <c r="BF11" s="16">
        <v>0</v>
      </c>
      <c r="BG11" s="16">
        <v>0</v>
      </c>
      <c r="BH11" s="16">
        <v>33612008</v>
      </c>
      <c r="BI11" s="16">
        <v>0</v>
      </c>
      <c r="BJ11" s="16">
        <v>10079935</v>
      </c>
      <c r="BK11" s="16">
        <v>2050106</v>
      </c>
      <c r="BL11" s="16">
        <v>2328610</v>
      </c>
      <c r="BM11" s="16">
        <v>486698</v>
      </c>
      <c r="BN11" s="16">
        <v>0</v>
      </c>
      <c r="BO11" s="16">
        <v>2024759</v>
      </c>
      <c r="BP11" s="16">
        <v>24944849</v>
      </c>
      <c r="BQ11" s="50">
        <v>1372465</v>
      </c>
      <c r="BR11" s="51">
        <f t="shared" si="0"/>
        <v>1037310882</v>
      </c>
    </row>
    <row r="12" spans="1:82" x14ac:dyDescent="0.25">
      <c r="A12" s="13"/>
      <c r="B12" s="14">
        <v>314.10000000000002</v>
      </c>
      <c r="C12" s="15" t="s">
        <v>11</v>
      </c>
      <c r="D12" s="16">
        <v>6169583</v>
      </c>
      <c r="E12" s="16">
        <v>0</v>
      </c>
      <c r="F12" s="16">
        <v>0</v>
      </c>
      <c r="G12" s="16">
        <v>0</v>
      </c>
      <c r="H12" s="16">
        <v>0</v>
      </c>
      <c r="I12" s="16">
        <v>941000</v>
      </c>
      <c r="J12" s="16">
        <v>0</v>
      </c>
      <c r="K12" s="16">
        <v>0</v>
      </c>
      <c r="L12" s="16">
        <v>0</v>
      </c>
      <c r="M12" s="16">
        <v>3674244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28690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2869421</v>
      </c>
      <c r="AH12" s="16">
        <v>0</v>
      </c>
      <c r="AI12" s="16">
        <v>0</v>
      </c>
      <c r="AJ12" s="16">
        <v>0</v>
      </c>
      <c r="AK12" s="16">
        <v>0</v>
      </c>
      <c r="AL12" s="16">
        <v>4315227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76705857</v>
      </c>
      <c r="AT12" s="16">
        <v>0</v>
      </c>
      <c r="AU12" s="16">
        <v>0</v>
      </c>
      <c r="AV12" s="16">
        <v>0</v>
      </c>
      <c r="AW12" s="16">
        <v>0</v>
      </c>
      <c r="AX12" s="16">
        <v>59817032</v>
      </c>
      <c r="AY12" s="16">
        <v>12294428</v>
      </c>
      <c r="AZ12" s="16">
        <v>37216961</v>
      </c>
      <c r="BA12" s="16">
        <v>0</v>
      </c>
      <c r="BB12" s="16">
        <v>0</v>
      </c>
      <c r="BC12" s="16">
        <v>25299987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5122696</v>
      </c>
      <c r="BJ12" s="16">
        <v>0</v>
      </c>
      <c r="BK12" s="16">
        <v>0</v>
      </c>
      <c r="BL12" s="16">
        <v>0</v>
      </c>
      <c r="BM12" s="16">
        <v>0</v>
      </c>
      <c r="BN12" s="16">
        <v>7790251</v>
      </c>
      <c r="BO12" s="16">
        <v>1204650</v>
      </c>
      <c r="BP12" s="16">
        <v>0</v>
      </c>
      <c r="BQ12" s="50">
        <v>0</v>
      </c>
      <c r="BR12" s="51">
        <f t="shared" si="0"/>
        <v>243450027</v>
      </c>
    </row>
    <row r="13" spans="1:82" x14ac:dyDescent="0.25">
      <c r="A13" s="13"/>
      <c r="B13" s="14">
        <v>314.3</v>
      </c>
      <c r="C13" s="15" t="s">
        <v>12</v>
      </c>
      <c r="D13" s="16">
        <v>1084472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309132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822938</v>
      </c>
      <c r="AM13" s="16">
        <v>0</v>
      </c>
      <c r="AN13" s="16">
        <v>0</v>
      </c>
      <c r="AO13" s="16">
        <v>0</v>
      </c>
      <c r="AP13" s="16">
        <v>0</v>
      </c>
      <c r="AQ13" s="16">
        <v>0</v>
      </c>
      <c r="AR13" s="16">
        <v>0</v>
      </c>
      <c r="AS13" s="16">
        <v>9923946</v>
      </c>
      <c r="AT13" s="16">
        <v>0</v>
      </c>
      <c r="AU13" s="16">
        <v>0</v>
      </c>
      <c r="AV13" s="16">
        <v>0</v>
      </c>
      <c r="AW13" s="16">
        <v>0</v>
      </c>
      <c r="AX13" s="16">
        <v>8259864</v>
      </c>
      <c r="AY13" s="16">
        <v>0</v>
      </c>
      <c r="AZ13" s="16">
        <v>0</v>
      </c>
      <c r="BA13" s="16">
        <v>0</v>
      </c>
      <c r="BB13" s="16">
        <v>0</v>
      </c>
      <c r="BC13" s="16">
        <v>4049000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1126867</v>
      </c>
      <c r="BJ13" s="16">
        <v>0</v>
      </c>
      <c r="BK13" s="16">
        <v>0</v>
      </c>
      <c r="BL13" s="16">
        <v>0</v>
      </c>
      <c r="BM13" s="16">
        <v>0</v>
      </c>
      <c r="BN13" s="16">
        <v>0</v>
      </c>
      <c r="BO13" s="16">
        <v>0</v>
      </c>
      <c r="BP13" s="16">
        <v>0</v>
      </c>
      <c r="BQ13" s="50">
        <v>0</v>
      </c>
      <c r="BR13" s="51">
        <f t="shared" si="0"/>
        <v>25576219</v>
      </c>
    </row>
    <row r="14" spans="1:82" x14ac:dyDescent="0.25">
      <c r="A14" s="13"/>
      <c r="B14" s="14">
        <v>314.39999999999998</v>
      </c>
      <c r="C14" s="15" t="s">
        <v>13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608271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2030192</v>
      </c>
      <c r="AT14" s="16">
        <v>0</v>
      </c>
      <c r="AU14" s="16">
        <v>0</v>
      </c>
      <c r="AV14" s="16">
        <v>0</v>
      </c>
      <c r="AW14" s="16">
        <v>0</v>
      </c>
      <c r="AX14" s="16">
        <v>1025614</v>
      </c>
      <c r="AY14" s="16">
        <v>162103</v>
      </c>
      <c r="AZ14" s="16">
        <v>1860814</v>
      </c>
      <c r="BA14" s="16">
        <v>0</v>
      </c>
      <c r="BB14" s="16">
        <v>0</v>
      </c>
      <c r="BC14" s="16">
        <v>634165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7654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50">
        <v>0</v>
      </c>
      <c r="BR14" s="51">
        <f t="shared" si="0"/>
        <v>6328813</v>
      </c>
    </row>
    <row r="15" spans="1:82" x14ac:dyDescent="0.25">
      <c r="A15" s="13"/>
      <c r="B15" s="14">
        <v>314.7</v>
      </c>
      <c r="C15" s="15" t="s">
        <v>14</v>
      </c>
      <c r="D15" s="16">
        <v>4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1706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1461</v>
      </c>
      <c r="AY15" s="16">
        <v>25</v>
      </c>
      <c r="AZ15" s="16">
        <v>0</v>
      </c>
      <c r="BA15" s="16">
        <v>0</v>
      </c>
      <c r="BB15" s="16">
        <v>0</v>
      </c>
      <c r="BC15" s="16">
        <v>131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676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50">
        <v>0</v>
      </c>
      <c r="BR15" s="51">
        <f t="shared" si="0"/>
        <v>4003</v>
      </c>
    </row>
    <row r="16" spans="1:82" x14ac:dyDescent="0.25">
      <c r="A16" s="13"/>
      <c r="B16" s="14">
        <v>314.8</v>
      </c>
      <c r="C16" s="15" t="s">
        <v>15</v>
      </c>
      <c r="D16" s="16">
        <v>633577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987486</v>
      </c>
      <c r="AY16" s="16">
        <v>270672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229268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50">
        <v>0</v>
      </c>
      <c r="BR16" s="51">
        <f t="shared" si="0"/>
        <v>2121003</v>
      </c>
    </row>
    <row r="17" spans="1:70" x14ac:dyDescent="0.25">
      <c r="A17" s="13"/>
      <c r="B17" s="14">
        <v>314.89999999999998</v>
      </c>
      <c r="C17" s="15" t="s">
        <v>16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1617000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50">
        <v>112322</v>
      </c>
      <c r="BR17" s="51">
        <f t="shared" si="0"/>
        <v>1729322</v>
      </c>
    </row>
    <row r="18" spans="1:70" x14ac:dyDescent="0.25">
      <c r="A18" s="13"/>
      <c r="B18" s="14">
        <v>315</v>
      </c>
      <c r="C18" s="15" t="s">
        <v>17</v>
      </c>
      <c r="D18" s="16">
        <v>4641620</v>
      </c>
      <c r="E18" s="16">
        <v>135563</v>
      </c>
      <c r="F18" s="16">
        <v>976077</v>
      </c>
      <c r="G18" s="16">
        <v>44700</v>
      </c>
      <c r="H18" s="16">
        <v>7671929</v>
      </c>
      <c r="I18" s="16">
        <v>1448000</v>
      </c>
      <c r="J18" s="16">
        <v>65585</v>
      </c>
      <c r="K18" s="16">
        <v>5290112</v>
      </c>
      <c r="L18" s="16">
        <v>1793523</v>
      </c>
      <c r="M18" s="16">
        <v>6487096</v>
      </c>
      <c r="N18" s="16">
        <v>5051603</v>
      </c>
      <c r="O18" s="16">
        <v>345830</v>
      </c>
      <c r="P18" s="16">
        <v>240011</v>
      </c>
      <c r="Q18" s="16">
        <v>76180</v>
      </c>
      <c r="R18" s="16">
        <v>2661569</v>
      </c>
      <c r="S18" s="16">
        <v>210535</v>
      </c>
      <c r="T18" s="16">
        <v>49598</v>
      </c>
      <c r="U18" s="16">
        <v>269718</v>
      </c>
      <c r="V18" s="16">
        <v>93718</v>
      </c>
      <c r="W18" s="16">
        <v>63795</v>
      </c>
      <c r="X18" s="16">
        <v>95855</v>
      </c>
      <c r="Y18" s="16">
        <v>15993</v>
      </c>
      <c r="Z18" s="16">
        <v>81996</v>
      </c>
      <c r="AA18" s="16">
        <v>0</v>
      </c>
      <c r="AB18" s="16">
        <v>1633894</v>
      </c>
      <c r="AC18" s="16">
        <v>711348</v>
      </c>
      <c r="AD18" s="16">
        <v>26107637</v>
      </c>
      <c r="AE18" s="16">
        <v>92845</v>
      </c>
      <c r="AF18" s="16">
        <v>1250096</v>
      </c>
      <c r="AG18" s="16">
        <v>242838</v>
      </c>
      <c r="AH18" s="16">
        <v>55247</v>
      </c>
      <c r="AI18" s="16">
        <v>29629</v>
      </c>
      <c r="AJ18" s="16">
        <v>1857263</v>
      </c>
      <c r="AK18" s="16">
        <v>9606082</v>
      </c>
      <c r="AL18" s="16">
        <v>3645653</v>
      </c>
      <c r="AM18" s="16">
        <v>220761</v>
      </c>
      <c r="AN18" s="16">
        <v>18080</v>
      </c>
      <c r="AO18" s="16">
        <v>107374</v>
      </c>
      <c r="AP18" s="16">
        <v>3817000</v>
      </c>
      <c r="AQ18" s="16">
        <v>2835715</v>
      </c>
      <c r="AR18" s="16">
        <v>1924556</v>
      </c>
      <c r="AS18" s="16">
        <v>37355492</v>
      </c>
      <c r="AT18" s="16">
        <v>680307</v>
      </c>
      <c r="AU18" s="16">
        <v>725984</v>
      </c>
      <c r="AV18" s="16">
        <v>1848458</v>
      </c>
      <c r="AW18" s="16">
        <v>105672</v>
      </c>
      <c r="AX18" s="16">
        <v>24033314</v>
      </c>
      <c r="AY18" s="16">
        <v>6107957</v>
      </c>
      <c r="AZ18" s="16">
        <v>25902187</v>
      </c>
      <c r="BA18" s="16">
        <v>5383105</v>
      </c>
      <c r="BB18" s="16">
        <v>10581446</v>
      </c>
      <c r="BC18" s="16">
        <v>10624568</v>
      </c>
      <c r="BD18" s="16">
        <v>464446</v>
      </c>
      <c r="BE18" s="16">
        <v>2284924</v>
      </c>
      <c r="BF18" s="16">
        <v>927660</v>
      </c>
      <c r="BG18" s="16">
        <v>1283208</v>
      </c>
      <c r="BH18" s="16">
        <v>10764661</v>
      </c>
      <c r="BI18" s="16">
        <v>7556407</v>
      </c>
      <c r="BJ18" s="16">
        <v>1177463</v>
      </c>
      <c r="BK18" s="16">
        <v>296511</v>
      </c>
      <c r="BL18" s="16">
        <v>108342</v>
      </c>
      <c r="BM18" s="16">
        <v>64862</v>
      </c>
      <c r="BN18" s="16">
        <v>3718494</v>
      </c>
      <c r="BO18" s="16">
        <v>851740</v>
      </c>
      <c r="BP18" s="16">
        <v>707188</v>
      </c>
      <c r="BQ18" s="50">
        <v>0</v>
      </c>
      <c r="BR18" s="51">
        <f t="shared" si="0"/>
        <v>245521020</v>
      </c>
    </row>
    <row r="19" spans="1:70" x14ac:dyDescent="0.25">
      <c r="A19" s="13"/>
      <c r="B19" s="14">
        <v>316</v>
      </c>
      <c r="C19" s="15" t="s">
        <v>18</v>
      </c>
      <c r="D19" s="16">
        <v>229979</v>
      </c>
      <c r="E19" s="16">
        <v>12925</v>
      </c>
      <c r="F19" s="16">
        <v>0</v>
      </c>
      <c r="G19" s="16">
        <v>0</v>
      </c>
      <c r="H19" s="16">
        <v>497142</v>
      </c>
      <c r="I19" s="16">
        <v>1184000</v>
      </c>
      <c r="J19" s="16">
        <v>9700</v>
      </c>
      <c r="K19" s="16">
        <v>590665</v>
      </c>
      <c r="L19" s="16">
        <v>175976</v>
      </c>
      <c r="M19" s="16">
        <v>0</v>
      </c>
      <c r="N19" s="16">
        <v>0</v>
      </c>
      <c r="O19" s="16">
        <v>13725</v>
      </c>
      <c r="P19" s="16">
        <v>0</v>
      </c>
      <c r="Q19" s="16">
        <v>6530</v>
      </c>
      <c r="R19" s="16">
        <v>447293</v>
      </c>
      <c r="S19" s="16">
        <v>5815</v>
      </c>
      <c r="T19" s="16">
        <v>0</v>
      </c>
      <c r="U19" s="16">
        <v>0</v>
      </c>
      <c r="V19" s="16">
        <v>0</v>
      </c>
      <c r="W19" s="16">
        <v>0</v>
      </c>
      <c r="X19" s="16">
        <v>2975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1794659</v>
      </c>
      <c r="AE19" s="16">
        <v>0</v>
      </c>
      <c r="AF19" s="16">
        <v>178158</v>
      </c>
      <c r="AG19" s="16">
        <v>0</v>
      </c>
      <c r="AH19" s="16">
        <v>0</v>
      </c>
      <c r="AI19" s="16">
        <v>0</v>
      </c>
      <c r="AJ19" s="16">
        <v>0</v>
      </c>
      <c r="AK19" s="16">
        <v>941558</v>
      </c>
      <c r="AL19" s="16">
        <v>0</v>
      </c>
      <c r="AM19" s="16">
        <v>0</v>
      </c>
      <c r="AN19" s="16">
        <v>0</v>
      </c>
      <c r="AO19" s="16">
        <v>7072</v>
      </c>
      <c r="AP19" s="16">
        <v>10000</v>
      </c>
      <c r="AQ19" s="16">
        <v>142842</v>
      </c>
      <c r="AR19" s="16">
        <v>274978</v>
      </c>
      <c r="AS19" s="16">
        <v>11674132</v>
      </c>
      <c r="AT19" s="16">
        <v>434772</v>
      </c>
      <c r="AU19" s="16">
        <v>0</v>
      </c>
      <c r="AV19" s="16">
        <v>276084</v>
      </c>
      <c r="AW19" s="16">
        <v>0</v>
      </c>
      <c r="AX19" s="16">
        <v>2662906</v>
      </c>
      <c r="AY19" s="16">
        <v>377128</v>
      </c>
      <c r="AZ19" s="16">
        <v>1849866</v>
      </c>
      <c r="BA19" s="16">
        <v>552186</v>
      </c>
      <c r="BB19" s="16">
        <v>0</v>
      </c>
      <c r="BC19" s="16">
        <v>1244888</v>
      </c>
      <c r="BD19" s="16">
        <v>39781</v>
      </c>
      <c r="BE19" s="16">
        <v>0</v>
      </c>
      <c r="BF19" s="16">
        <v>83222</v>
      </c>
      <c r="BG19" s="16">
        <v>132183</v>
      </c>
      <c r="BH19" s="16">
        <v>612085</v>
      </c>
      <c r="BI19" s="16">
        <v>493786</v>
      </c>
      <c r="BJ19" s="16">
        <v>0</v>
      </c>
      <c r="BK19" s="16">
        <v>0</v>
      </c>
      <c r="BL19" s="16">
        <v>0</v>
      </c>
      <c r="BM19" s="16">
        <v>0</v>
      </c>
      <c r="BN19" s="16">
        <v>418971</v>
      </c>
      <c r="BO19" s="16">
        <v>0</v>
      </c>
      <c r="BP19" s="16">
        <v>0</v>
      </c>
      <c r="BQ19" s="50">
        <v>0</v>
      </c>
      <c r="BR19" s="51">
        <f t="shared" si="0"/>
        <v>27377982</v>
      </c>
    </row>
    <row r="20" spans="1:70" x14ac:dyDescent="0.25">
      <c r="A20" s="13"/>
      <c r="B20" s="14">
        <v>319</v>
      </c>
      <c r="C20" s="15" t="s">
        <v>19</v>
      </c>
      <c r="D20" s="16">
        <v>0</v>
      </c>
      <c r="E20" s="16">
        <v>29324</v>
      </c>
      <c r="F20" s="16">
        <v>0</v>
      </c>
      <c r="G20" s="16">
        <v>0</v>
      </c>
      <c r="H20" s="16">
        <v>895457</v>
      </c>
      <c r="I20" s="16">
        <v>1627000</v>
      </c>
      <c r="J20" s="16">
        <v>0</v>
      </c>
      <c r="K20" s="16">
        <v>0</v>
      </c>
      <c r="L20" s="16">
        <v>0</v>
      </c>
      <c r="M20" s="16">
        <v>4951</v>
      </c>
      <c r="N20" s="16">
        <v>589230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4593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3892411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642197</v>
      </c>
      <c r="AI20" s="16">
        <v>0</v>
      </c>
      <c r="AJ20" s="16">
        <v>0</v>
      </c>
      <c r="AK20" s="16">
        <v>0</v>
      </c>
      <c r="AL20" s="16">
        <v>4795951</v>
      </c>
      <c r="AM20" s="16">
        <v>0</v>
      </c>
      <c r="AN20" s="16">
        <v>0</v>
      </c>
      <c r="AO20" s="16">
        <v>0</v>
      </c>
      <c r="AP20" s="16">
        <v>0</v>
      </c>
      <c r="AQ20" s="16">
        <v>0</v>
      </c>
      <c r="AR20" s="16">
        <v>0</v>
      </c>
      <c r="AS20" s="16">
        <v>0</v>
      </c>
      <c r="AT20" s="16">
        <v>0</v>
      </c>
      <c r="AU20" s="16">
        <v>0</v>
      </c>
      <c r="AV20" s="16">
        <v>0</v>
      </c>
      <c r="AW20" s="16">
        <v>4047111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123465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</v>
      </c>
      <c r="BL20" s="16">
        <v>0</v>
      </c>
      <c r="BM20" s="16">
        <v>0</v>
      </c>
      <c r="BN20" s="16">
        <v>0</v>
      </c>
      <c r="BO20" s="16">
        <v>0</v>
      </c>
      <c r="BP20" s="16">
        <v>0</v>
      </c>
      <c r="BQ20" s="50">
        <v>607</v>
      </c>
      <c r="BR20" s="51">
        <f t="shared" si="0"/>
        <v>16652297</v>
      </c>
    </row>
    <row r="21" spans="1:70" ht="15.75" x14ac:dyDescent="0.25">
      <c r="A21" s="19" t="s">
        <v>20</v>
      </c>
      <c r="B21" s="20"/>
      <c r="C21" s="21"/>
      <c r="D21" s="22">
        <v>12357383</v>
      </c>
      <c r="E21" s="22">
        <v>1189781</v>
      </c>
      <c r="F21" s="22">
        <v>2309325</v>
      </c>
      <c r="G21" s="22">
        <v>785445</v>
      </c>
      <c r="H21" s="22">
        <v>50391036</v>
      </c>
      <c r="I21" s="22">
        <v>30354000</v>
      </c>
      <c r="J21" s="22">
        <v>32074</v>
      </c>
      <c r="K21" s="22">
        <v>60316550</v>
      </c>
      <c r="L21" s="22">
        <v>9884970</v>
      </c>
      <c r="M21" s="22">
        <v>2940624</v>
      </c>
      <c r="N21" s="22">
        <v>54549521</v>
      </c>
      <c r="O21" s="22">
        <v>9219613</v>
      </c>
      <c r="P21" s="22">
        <v>4211379</v>
      </c>
      <c r="Q21" s="22">
        <v>1880034</v>
      </c>
      <c r="R21" s="22">
        <v>28524587</v>
      </c>
      <c r="S21" s="22">
        <v>1094289</v>
      </c>
      <c r="T21" s="22">
        <v>666614</v>
      </c>
      <c r="U21" s="22">
        <v>286902</v>
      </c>
      <c r="V21" s="22">
        <v>1334916</v>
      </c>
      <c r="W21" s="22">
        <v>242042</v>
      </c>
      <c r="X21" s="22">
        <v>322762</v>
      </c>
      <c r="Y21" s="22">
        <v>84277</v>
      </c>
      <c r="Z21" s="22">
        <v>2814145</v>
      </c>
      <c r="AA21" s="22">
        <v>303697</v>
      </c>
      <c r="AB21" s="22">
        <v>26584676</v>
      </c>
      <c r="AC21" s="22">
        <v>7141406</v>
      </c>
      <c r="AD21" s="22">
        <v>44902910</v>
      </c>
      <c r="AE21" s="22">
        <v>116502</v>
      </c>
      <c r="AF21" s="22">
        <v>24985720</v>
      </c>
      <c r="AG21" s="22">
        <v>1439865</v>
      </c>
      <c r="AH21" s="22">
        <v>156193</v>
      </c>
      <c r="AI21" s="22">
        <v>509530</v>
      </c>
      <c r="AJ21" s="22">
        <v>22885994</v>
      </c>
      <c r="AK21" s="22">
        <v>30692701</v>
      </c>
      <c r="AL21" s="22">
        <v>10516500</v>
      </c>
      <c r="AM21" s="22">
        <v>5465625</v>
      </c>
      <c r="AN21" s="22">
        <v>37528</v>
      </c>
      <c r="AO21" s="22">
        <v>1519714</v>
      </c>
      <c r="AP21" s="22">
        <v>28142000</v>
      </c>
      <c r="AQ21" s="22">
        <v>51764402</v>
      </c>
      <c r="AR21" s="22">
        <v>7040863</v>
      </c>
      <c r="AS21" s="22">
        <v>208502574</v>
      </c>
      <c r="AT21" s="22">
        <v>4888050</v>
      </c>
      <c r="AU21" s="22">
        <v>2211104</v>
      </c>
      <c r="AV21" s="22">
        <v>2290843</v>
      </c>
      <c r="AW21" s="22">
        <v>3726105</v>
      </c>
      <c r="AX21" s="22">
        <v>166662502</v>
      </c>
      <c r="AY21" s="22">
        <v>48816097</v>
      </c>
      <c r="AZ21" s="22">
        <v>93912157</v>
      </c>
      <c r="BA21" s="22">
        <v>62010453</v>
      </c>
      <c r="BB21" s="22">
        <v>27239781</v>
      </c>
      <c r="BC21" s="22">
        <v>39065878</v>
      </c>
      <c r="BD21" s="22">
        <v>1203525</v>
      </c>
      <c r="BE21" s="22">
        <v>17638446</v>
      </c>
      <c r="BF21" s="22">
        <v>15335316</v>
      </c>
      <c r="BG21" s="22">
        <v>13290344</v>
      </c>
      <c r="BH21" s="22">
        <v>110951963</v>
      </c>
      <c r="BI21" s="22">
        <v>21232590</v>
      </c>
      <c r="BJ21" s="22">
        <v>23242467</v>
      </c>
      <c r="BK21" s="22">
        <v>3709293</v>
      </c>
      <c r="BL21" s="22">
        <v>1402311</v>
      </c>
      <c r="BM21" s="22">
        <v>534582</v>
      </c>
      <c r="BN21" s="22">
        <v>17354779</v>
      </c>
      <c r="BO21" s="22">
        <v>1133032</v>
      </c>
      <c r="BP21" s="22">
        <v>2327411</v>
      </c>
      <c r="BQ21" s="52">
        <v>162927</v>
      </c>
      <c r="BR21" s="62">
        <f t="shared" si="0"/>
        <v>1428842625</v>
      </c>
    </row>
    <row r="22" spans="1:70" x14ac:dyDescent="0.25">
      <c r="A22" s="13"/>
      <c r="B22" s="14">
        <v>322</v>
      </c>
      <c r="C22" s="15" t="s">
        <v>21</v>
      </c>
      <c r="D22" s="16">
        <v>946840</v>
      </c>
      <c r="E22" s="16">
        <v>61055</v>
      </c>
      <c r="F22" s="16">
        <v>1131354</v>
      </c>
      <c r="G22" s="16">
        <v>103833</v>
      </c>
      <c r="H22" s="16">
        <v>2569169</v>
      </c>
      <c r="I22" s="16">
        <v>3872000</v>
      </c>
      <c r="J22" s="16">
        <v>27797</v>
      </c>
      <c r="K22" s="16">
        <v>2708316</v>
      </c>
      <c r="L22" s="16">
        <v>1801690</v>
      </c>
      <c r="M22" s="16">
        <v>1691242</v>
      </c>
      <c r="N22" s="16">
        <v>17608525</v>
      </c>
      <c r="O22" s="16">
        <v>146079</v>
      </c>
      <c r="P22" s="16">
        <v>1381998</v>
      </c>
      <c r="Q22" s="16">
        <v>70386</v>
      </c>
      <c r="R22" s="16">
        <v>235227</v>
      </c>
      <c r="S22" s="16">
        <v>560566</v>
      </c>
      <c r="T22" s="16">
        <v>120728</v>
      </c>
      <c r="U22" s="16">
        <v>173149</v>
      </c>
      <c r="V22" s="16">
        <v>130751</v>
      </c>
      <c r="W22" s="16">
        <v>144972</v>
      </c>
      <c r="X22" s="16">
        <v>251289</v>
      </c>
      <c r="Y22" s="16">
        <v>83652</v>
      </c>
      <c r="Z22" s="16">
        <v>163153</v>
      </c>
      <c r="AA22" s="16">
        <v>241441</v>
      </c>
      <c r="AB22" s="16">
        <v>2167591</v>
      </c>
      <c r="AC22" s="16">
        <v>511215</v>
      </c>
      <c r="AD22" s="16">
        <v>5745226</v>
      </c>
      <c r="AE22" s="16">
        <v>107427</v>
      </c>
      <c r="AF22" s="16">
        <v>2516136</v>
      </c>
      <c r="AG22" s="16">
        <v>146680</v>
      </c>
      <c r="AH22" s="16">
        <v>86527</v>
      </c>
      <c r="AI22" s="16">
        <v>41593</v>
      </c>
      <c r="AJ22" s="16">
        <v>2302109</v>
      </c>
      <c r="AK22" s="16">
        <v>7877624</v>
      </c>
      <c r="AL22" s="16">
        <v>1505706</v>
      </c>
      <c r="AM22" s="16">
        <v>215707</v>
      </c>
      <c r="AN22" s="16">
        <v>12318</v>
      </c>
      <c r="AO22" s="16">
        <v>99307</v>
      </c>
      <c r="AP22" s="16">
        <v>6643000</v>
      </c>
      <c r="AQ22" s="16">
        <v>2614615</v>
      </c>
      <c r="AR22" s="16">
        <v>3395312</v>
      </c>
      <c r="AS22" s="16">
        <v>47016396</v>
      </c>
      <c r="AT22" s="16">
        <v>3412000</v>
      </c>
      <c r="AU22" s="16">
        <v>1008984</v>
      </c>
      <c r="AV22" s="16">
        <v>1303031</v>
      </c>
      <c r="AW22" s="16">
        <v>374427</v>
      </c>
      <c r="AX22" s="16">
        <v>17268758</v>
      </c>
      <c r="AY22" s="16">
        <v>3064564</v>
      </c>
      <c r="AZ22" s="16">
        <v>15915616</v>
      </c>
      <c r="BA22" s="16">
        <v>4283393</v>
      </c>
      <c r="BB22" s="16">
        <v>5267566</v>
      </c>
      <c r="BC22" s="16">
        <v>4262456</v>
      </c>
      <c r="BD22" s="16">
        <v>260398</v>
      </c>
      <c r="BE22" s="16">
        <v>6308079</v>
      </c>
      <c r="BF22" s="16">
        <v>1418646</v>
      </c>
      <c r="BG22" s="16">
        <v>1488099</v>
      </c>
      <c r="BH22" s="16">
        <v>9010714</v>
      </c>
      <c r="BI22" s="16">
        <v>2611012</v>
      </c>
      <c r="BJ22" s="16">
        <v>2250429</v>
      </c>
      <c r="BK22" s="16">
        <v>178341</v>
      </c>
      <c r="BL22" s="16">
        <v>149341</v>
      </c>
      <c r="BM22" s="16">
        <v>49534</v>
      </c>
      <c r="BN22" s="16">
        <v>1116374</v>
      </c>
      <c r="BO22" s="16">
        <v>0</v>
      </c>
      <c r="BP22" s="16">
        <v>2001145</v>
      </c>
      <c r="BQ22" s="50">
        <v>120459</v>
      </c>
      <c r="BR22" s="51">
        <f t="shared" si="0"/>
        <v>202353067</v>
      </c>
    </row>
    <row r="23" spans="1:70" x14ac:dyDescent="0.25">
      <c r="A23" s="13"/>
      <c r="B23" s="14">
        <v>323.10000000000002</v>
      </c>
      <c r="C23" s="15" t="s">
        <v>22</v>
      </c>
      <c r="D23" s="16">
        <v>0</v>
      </c>
      <c r="E23" s="16">
        <v>558719</v>
      </c>
      <c r="F23" s="16">
        <v>0</v>
      </c>
      <c r="G23" s="16">
        <v>0</v>
      </c>
      <c r="H23" s="16">
        <v>13345071</v>
      </c>
      <c r="I23" s="16">
        <v>807000</v>
      </c>
      <c r="J23" s="16">
        <v>0</v>
      </c>
      <c r="K23" s="16">
        <v>8777834</v>
      </c>
      <c r="L23" s="16">
        <v>0</v>
      </c>
      <c r="M23" s="16">
        <v>7470</v>
      </c>
      <c r="N23" s="16">
        <v>0</v>
      </c>
      <c r="O23" s="16">
        <v>0</v>
      </c>
      <c r="P23" s="16">
        <v>0</v>
      </c>
      <c r="Q23" s="16">
        <v>0</v>
      </c>
      <c r="R23" s="16">
        <v>11273510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39371</v>
      </c>
      <c r="AC23" s="16">
        <v>0</v>
      </c>
      <c r="AD23" s="16">
        <v>0</v>
      </c>
      <c r="AE23" s="16">
        <v>0</v>
      </c>
      <c r="AF23" s="16">
        <v>6930957</v>
      </c>
      <c r="AG23" s="16">
        <v>0</v>
      </c>
      <c r="AH23" s="16">
        <v>0</v>
      </c>
      <c r="AI23" s="16">
        <v>0</v>
      </c>
      <c r="AJ23" s="16">
        <v>0</v>
      </c>
      <c r="AK23" s="16">
        <v>16330498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24934431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33805586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4047263</v>
      </c>
      <c r="BG23" s="16">
        <v>6197743</v>
      </c>
      <c r="BH23" s="16">
        <v>16618542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50">
        <v>0</v>
      </c>
      <c r="BR23" s="51">
        <f t="shared" si="0"/>
        <v>143673995</v>
      </c>
    </row>
    <row r="24" spans="1:70" x14ac:dyDescent="0.25">
      <c r="A24" s="13"/>
      <c r="B24" s="14">
        <v>323.2</v>
      </c>
      <c r="C24" s="15" t="s">
        <v>23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3290268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50">
        <v>0</v>
      </c>
      <c r="BR24" s="51">
        <f t="shared" si="0"/>
        <v>3290268</v>
      </c>
    </row>
    <row r="25" spans="1:70" x14ac:dyDescent="0.25">
      <c r="A25" s="13"/>
      <c r="B25" s="14">
        <v>323.3</v>
      </c>
      <c r="C25" s="15" t="s">
        <v>24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20856</v>
      </c>
      <c r="AE25" s="16">
        <v>0</v>
      </c>
      <c r="AF25" s="16">
        <v>1801838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50">
        <v>0</v>
      </c>
      <c r="BR25" s="51">
        <f t="shared" si="0"/>
        <v>1822694</v>
      </c>
    </row>
    <row r="26" spans="1:70" x14ac:dyDescent="0.25">
      <c r="A26" s="13"/>
      <c r="B26" s="14">
        <v>323.39999999999998</v>
      </c>
      <c r="C26" s="15" t="s">
        <v>25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1589791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98046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50">
        <v>0</v>
      </c>
      <c r="BR26" s="51">
        <f t="shared" si="0"/>
        <v>1687837</v>
      </c>
    </row>
    <row r="27" spans="1:70" x14ac:dyDescent="0.25">
      <c r="A27" s="13"/>
      <c r="B27" s="14">
        <v>323.60000000000002</v>
      </c>
      <c r="C27" s="15" t="s">
        <v>26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27709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50">
        <v>0</v>
      </c>
      <c r="BR27" s="51">
        <f t="shared" si="0"/>
        <v>27709</v>
      </c>
    </row>
    <row r="28" spans="1:70" x14ac:dyDescent="0.25">
      <c r="A28" s="13"/>
      <c r="B28" s="14">
        <v>323.7</v>
      </c>
      <c r="C28" s="15" t="s">
        <v>27</v>
      </c>
      <c r="D28" s="16">
        <v>288536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1073810</v>
      </c>
      <c r="N28" s="16">
        <v>0</v>
      </c>
      <c r="O28" s="16">
        <v>137609</v>
      </c>
      <c r="P28" s="16">
        <v>0</v>
      </c>
      <c r="Q28" s="16">
        <v>0</v>
      </c>
      <c r="R28" s="16">
        <v>1744560</v>
      </c>
      <c r="S28" s="16">
        <v>131475</v>
      </c>
      <c r="T28" s="16">
        <v>0</v>
      </c>
      <c r="U28" s="16">
        <v>113753</v>
      </c>
      <c r="V28" s="16">
        <v>0</v>
      </c>
      <c r="W28" s="16">
        <v>60000</v>
      </c>
      <c r="X28" s="16">
        <v>0</v>
      </c>
      <c r="Y28" s="16">
        <v>0</v>
      </c>
      <c r="Z28" s="16">
        <v>0</v>
      </c>
      <c r="AA28" s="16">
        <v>0</v>
      </c>
      <c r="AB28" s="16">
        <v>30000</v>
      </c>
      <c r="AC28" s="16">
        <v>0</v>
      </c>
      <c r="AD28" s="16">
        <v>0</v>
      </c>
      <c r="AE28" s="16">
        <v>3000</v>
      </c>
      <c r="AF28" s="16">
        <v>479870</v>
      </c>
      <c r="AG28" s="16">
        <v>1255773</v>
      </c>
      <c r="AH28" s="16">
        <v>0</v>
      </c>
      <c r="AI28" s="16">
        <v>0</v>
      </c>
      <c r="AJ28" s="16">
        <v>0</v>
      </c>
      <c r="AK28" s="16">
        <v>1654070</v>
      </c>
      <c r="AL28" s="16">
        <v>253875</v>
      </c>
      <c r="AM28" s="16">
        <v>0</v>
      </c>
      <c r="AN28" s="16">
        <v>0</v>
      </c>
      <c r="AO28" s="16">
        <v>0</v>
      </c>
      <c r="AP28" s="16">
        <v>0</v>
      </c>
      <c r="AQ28" s="16">
        <v>334020</v>
      </c>
      <c r="AR28" s="16">
        <v>819108</v>
      </c>
      <c r="AS28" s="16">
        <v>0</v>
      </c>
      <c r="AT28" s="16">
        <v>527233</v>
      </c>
      <c r="AU28" s="16">
        <v>0</v>
      </c>
      <c r="AV28" s="16">
        <v>0</v>
      </c>
      <c r="AW28" s="16">
        <v>385918</v>
      </c>
      <c r="AX28" s="16">
        <v>7600</v>
      </c>
      <c r="AY28" s="16">
        <v>1582884</v>
      </c>
      <c r="AZ28" s="16">
        <v>1344554</v>
      </c>
      <c r="BA28" s="16">
        <v>32071</v>
      </c>
      <c r="BB28" s="16">
        <v>0</v>
      </c>
      <c r="BC28" s="16">
        <v>236687</v>
      </c>
      <c r="BD28" s="16">
        <v>0</v>
      </c>
      <c r="BE28" s="16">
        <v>659238</v>
      </c>
      <c r="BF28" s="16">
        <v>342834</v>
      </c>
      <c r="BG28" s="16">
        <v>0</v>
      </c>
      <c r="BH28" s="16">
        <v>0</v>
      </c>
      <c r="BI28" s="16">
        <v>66286</v>
      </c>
      <c r="BJ28" s="16">
        <v>0</v>
      </c>
      <c r="BK28" s="16">
        <v>0</v>
      </c>
      <c r="BL28" s="16">
        <v>24947</v>
      </c>
      <c r="BM28" s="16">
        <v>0</v>
      </c>
      <c r="BN28" s="16">
        <v>323698</v>
      </c>
      <c r="BO28" s="16">
        <v>0</v>
      </c>
      <c r="BP28" s="16">
        <v>0</v>
      </c>
      <c r="BQ28" s="50">
        <v>0</v>
      </c>
      <c r="BR28" s="51">
        <f t="shared" si="0"/>
        <v>13913409</v>
      </c>
    </row>
    <row r="29" spans="1:70" x14ac:dyDescent="0.25">
      <c r="A29" s="13"/>
      <c r="B29" s="14">
        <v>323.89999999999998</v>
      </c>
      <c r="C29" s="15" t="s">
        <v>28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538</v>
      </c>
      <c r="S29" s="16">
        <v>0</v>
      </c>
      <c r="T29" s="16">
        <v>0</v>
      </c>
      <c r="U29" s="16">
        <v>0</v>
      </c>
      <c r="V29" s="16">
        <v>0</v>
      </c>
      <c r="W29" s="16">
        <v>37030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394941</v>
      </c>
      <c r="BO29" s="16">
        <v>0</v>
      </c>
      <c r="BP29" s="16">
        <v>0</v>
      </c>
      <c r="BQ29" s="50">
        <v>0</v>
      </c>
      <c r="BR29" s="51">
        <f t="shared" si="0"/>
        <v>432509</v>
      </c>
    </row>
    <row r="30" spans="1:70" x14ac:dyDescent="0.25">
      <c r="A30" s="13"/>
      <c r="B30" s="14">
        <v>324.11</v>
      </c>
      <c r="C30" s="15" t="s">
        <v>29</v>
      </c>
      <c r="D30" s="16">
        <v>60038</v>
      </c>
      <c r="E30" s="16">
        <v>0</v>
      </c>
      <c r="F30" s="16">
        <v>96463</v>
      </c>
      <c r="G30" s="16">
        <v>0</v>
      </c>
      <c r="H30" s="16">
        <v>167859</v>
      </c>
      <c r="I30" s="16">
        <v>0</v>
      </c>
      <c r="J30" s="16">
        <v>0</v>
      </c>
      <c r="K30" s="16">
        <v>5032</v>
      </c>
      <c r="L30" s="16">
        <v>1344720</v>
      </c>
      <c r="M30" s="16">
        <v>0</v>
      </c>
      <c r="N30" s="16">
        <v>1686658</v>
      </c>
      <c r="O30" s="16">
        <v>0</v>
      </c>
      <c r="P30" s="16">
        <v>0</v>
      </c>
      <c r="Q30" s="16">
        <v>484848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92170</v>
      </c>
      <c r="AC30" s="16">
        <v>0</v>
      </c>
      <c r="AD30" s="16">
        <v>198797</v>
      </c>
      <c r="AE30" s="16">
        <v>0</v>
      </c>
      <c r="AF30" s="16">
        <v>258248</v>
      </c>
      <c r="AG30" s="16">
        <v>0</v>
      </c>
      <c r="AH30" s="16">
        <v>4447</v>
      </c>
      <c r="AI30" s="16">
        <v>0</v>
      </c>
      <c r="AJ30" s="16">
        <v>316868</v>
      </c>
      <c r="AK30" s="16">
        <v>124311</v>
      </c>
      <c r="AL30" s="16">
        <v>0</v>
      </c>
      <c r="AM30" s="16">
        <v>0</v>
      </c>
      <c r="AN30" s="16">
        <v>0</v>
      </c>
      <c r="AO30" s="16">
        <v>0</v>
      </c>
      <c r="AP30" s="16">
        <v>2802000</v>
      </c>
      <c r="AQ30" s="16">
        <v>2757</v>
      </c>
      <c r="AR30" s="16">
        <v>384551</v>
      </c>
      <c r="AS30" s="16">
        <v>4529404</v>
      </c>
      <c r="AT30" s="16">
        <v>50057</v>
      </c>
      <c r="AU30" s="16">
        <v>123930</v>
      </c>
      <c r="AV30" s="16">
        <v>0</v>
      </c>
      <c r="AW30" s="16">
        <v>0</v>
      </c>
      <c r="AX30" s="16">
        <v>2400935</v>
      </c>
      <c r="AY30" s="16">
        <v>844438</v>
      </c>
      <c r="AZ30" s="16">
        <v>314939</v>
      </c>
      <c r="BA30" s="16">
        <v>0</v>
      </c>
      <c r="BB30" s="16">
        <v>0</v>
      </c>
      <c r="BC30" s="16">
        <v>0</v>
      </c>
      <c r="BD30" s="16">
        <v>0</v>
      </c>
      <c r="BE30" s="16">
        <v>2312041</v>
      </c>
      <c r="BF30" s="16">
        <v>158639</v>
      </c>
      <c r="BG30" s="16">
        <v>0</v>
      </c>
      <c r="BH30" s="16">
        <v>1799965</v>
      </c>
      <c r="BI30" s="16">
        <v>78893</v>
      </c>
      <c r="BJ30" s="16">
        <v>1829681</v>
      </c>
      <c r="BK30" s="16">
        <v>0</v>
      </c>
      <c r="BL30" s="16">
        <v>134161</v>
      </c>
      <c r="BM30" s="16">
        <v>0</v>
      </c>
      <c r="BN30" s="16">
        <v>36190</v>
      </c>
      <c r="BO30" s="16">
        <v>0</v>
      </c>
      <c r="BP30" s="16">
        <v>75</v>
      </c>
      <c r="BQ30" s="50">
        <v>4993</v>
      </c>
      <c r="BR30" s="51">
        <f t="shared" si="0"/>
        <v>22648108</v>
      </c>
    </row>
    <row r="31" spans="1:70" x14ac:dyDescent="0.25">
      <c r="A31" s="13"/>
      <c r="B31" s="14">
        <v>324.12</v>
      </c>
      <c r="C31" s="15" t="s">
        <v>30</v>
      </c>
      <c r="D31" s="16">
        <v>0</v>
      </c>
      <c r="E31" s="16">
        <v>0</v>
      </c>
      <c r="F31" s="16">
        <v>0</v>
      </c>
      <c r="G31" s="16">
        <v>0</v>
      </c>
      <c r="H31" s="16">
        <v>152744</v>
      </c>
      <c r="I31" s="16">
        <v>0</v>
      </c>
      <c r="J31" s="16">
        <v>0</v>
      </c>
      <c r="K31" s="16">
        <v>454</v>
      </c>
      <c r="L31" s="16">
        <v>0</v>
      </c>
      <c r="M31" s="16">
        <v>0</v>
      </c>
      <c r="N31" s="16">
        <v>294672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66381</v>
      </c>
      <c r="AC31" s="16">
        <v>0</v>
      </c>
      <c r="AD31" s="16">
        <v>50877</v>
      </c>
      <c r="AE31" s="16">
        <v>0</v>
      </c>
      <c r="AF31" s="16">
        <v>101497</v>
      </c>
      <c r="AG31" s="16">
        <v>0</v>
      </c>
      <c r="AH31" s="16">
        <v>0</v>
      </c>
      <c r="AI31" s="16">
        <v>0</v>
      </c>
      <c r="AJ31" s="16">
        <v>201288</v>
      </c>
      <c r="AK31" s="16">
        <v>68088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8171</v>
      </c>
      <c r="AR31" s="16">
        <v>40339</v>
      </c>
      <c r="AS31" s="16">
        <v>4831262</v>
      </c>
      <c r="AT31" s="16">
        <v>0</v>
      </c>
      <c r="AU31" s="16">
        <v>28198</v>
      </c>
      <c r="AV31" s="16">
        <v>0</v>
      </c>
      <c r="AW31" s="16">
        <v>0</v>
      </c>
      <c r="AX31" s="16">
        <v>890571</v>
      </c>
      <c r="AY31" s="16">
        <v>17442</v>
      </c>
      <c r="AZ31" s="16">
        <v>22107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11795</v>
      </c>
      <c r="BG31" s="16">
        <v>0</v>
      </c>
      <c r="BH31" s="16">
        <v>1739541</v>
      </c>
      <c r="BI31" s="16">
        <v>83877</v>
      </c>
      <c r="BJ31" s="16">
        <v>0</v>
      </c>
      <c r="BK31" s="16">
        <v>0</v>
      </c>
      <c r="BL31" s="16">
        <v>0</v>
      </c>
      <c r="BM31" s="16">
        <v>0</v>
      </c>
      <c r="BN31" s="16">
        <v>2589</v>
      </c>
      <c r="BO31" s="16">
        <v>0</v>
      </c>
      <c r="BP31" s="16">
        <v>0</v>
      </c>
      <c r="BQ31" s="50">
        <v>0</v>
      </c>
      <c r="BR31" s="51">
        <f t="shared" si="0"/>
        <v>8611893</v>
      </c>
    </row>
    <row r="32" spans="1:70" x14ac:dyDescent="0.25">
      <c r="A32" s="13"/>
      <c r="B32" s="14">
        <v>324.20999999999998</v>
      </c>
      <c r="C32" s="15" t="s">
        <v>31</v>
      </c>
      <c r="D32" s="16">
        <v>0</v>
      </c>
      <c r="E32" s="16">
        <v>0</v>
      </c>
      <c r="F32" s="16">
        <v>738232</v>
      </c>
      <c r="G32" s="16">
        <v>0</v>
      </c>
      <c r="H32" s="16">
        <v>1767518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9771587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18201192</v>
      </c>
      <c r="AE32" s="16">
        <v>0</v>
      </c>
      <c r="AF32" s="16">
        <v>-905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13441</v>
      </c>
      <c r="AU32" s="16">
        <v>39032</v>
      </c>
      <c r="AV32" s="16">
        <v>0</v>
      </c>
      <c r="AW32" s="16">
        <v>0</v>
      </c>
      <c r="AX32" s="16">
        <v>45680081</v>
      </c>
      <c r="AY32" s="16">
        <v>0</v>
      </c>
      <c r="AZ32" s="16">
        <v>847981</v>
      </c>
      <c r="BA32" s="16">
        <v>0</v>
      </c>
      <c r="BB32" s="16">
        <v>0</v>
      </c>
      <c r="BC32" s="16">
        <v>0</v>
      </c>
      <c r="BD32" s="16">
        <v>0</v>
      </c>
      <c r="BE32" s="16">
        <v>351939</v>
      </c>
      <c r="BF32" s="16">
        <v>354100</v>
      </c>
      <c r="BG32" s="16">
        <v>0</v>
      </c>
      <c r="BH32" s="16">
        <v>6920981</v>
      </c>
      <c r="BI32" s="16">
        <v>0</v>
      </c>
      <c r="BJ32" s="16">
        <v>0</v>
      </c>
      <c r="BK32" s="16">
        <v>0</v>
      </c>
      <c r="BL32" s="16">
        <v>0</v>
      </c>
      <c r="BM32" s="16">
        <v>0</v>
      </c>
      <c r="BN32" s="16">
        <v>0</v>
      </c>
      <c r="BO32" s="16">
        <v>0</v>
      </c>
      <c r="BP32" s="16">
        <v>0</v>
      </c>
      <c r="BQ32" s="50">
        <v>0</v>
      </c>
      <c r="BR32" s="51">
        <f t="shared" si="0"/>
        <v>84685179</v>
      </c>
    </row>
    <row r="33" spans="1:70" x14ac:dyDescent="0.25">
      <c r="A33" s="13"/>
      <c r="B33" s="14">
        <v>324.22000000000003</v>
      </c>
      <c r="C33" s="15" t="s">
        <v>32</v>
      </c>
      <c r="D33" s="16">
        <v>0</v>
      </c>
      <c r="E33" s="16">
        <v>0</v>
      </c>
      <c r="F33" s="16">
        <v>0</v>
      </c>
      <c r="G33" s="16">
        <v>0</v>
      </c>
      <c r="H33" s="16">
        <v>347826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1223834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11945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22226</v>
      </c>
      <c r="AV33" s="16">
        <v>0</v>
      </c>
      <c r="AW33" s="16">
        <v>0</v>
      </c>
      <c r="AX33" s="16">
        <v>11234361</v>
      </c>
      <c r="AY33" s="16">
        <v>0</v>
      </c>
      <c r="AZ33" s="16">
        <v>227171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62639</v>
      </c>
      <c r="BG33" s="16">
        <v>0</v>
      </c>
      <c r="BH33" s="16">
        <v>2503611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50">
        <v>0</v>
      </c>
      <c r="BR33" s="51">
        <f t="shared" si="0"/>
        <v>15633613</v>
      </c>
    </row>
    <row r="34" spans="1:70" x14ac:dyDescent="0.25">
      <c r="A34" s="13"/>
      <c r="B34" s="14">
        <v>324.31</v>
      </c>
      <c r="C34" s="15" t="s">
        <v>33</v>
      </c>
      <c r="D34" s="16">
        <v>1373808</v>
      </c>
      <c r="E34" s="16">
        <v>0</v>
      </c>
      <c r="F34" s="16">
        <v>0</v>
      </c>
      <c r="G34" s="16">
        <v>0</v>
      </c>
      <c r="H34" s="16">
        <v>0</v>
      </c>
      <c r="I34" s="16">
        <v>2313000</v>
      </c>
      <c r="J34" s="16">
        <v>0</v>
      </c>
      <c r="K34" s="16">
        <v>859914</v>
      </c>
      <c r="L34" s="16">
        <v>0</v>
      </c>
      <c r="M34" s="16">
        <v>0</v>
      </c>
      <c r="N34" s="16">
        <v>7315021</v>
      </c>
      <c r="O34" s="16">
        <v>0</v>
      </c>
      <c r="P34" s="16">
        <v>0</v>
      </c>
      <c r="Q34" s="16">
        <v>12357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-98076</v>
      </c>
      <c r="AC34" s="16">
        <v>0</v>
      </c>
      <c r="AD34" s="16">
        <v>1618675</v>
      </c>
      <c r="AE34" s="16">
        <v>0</v>
      </c>
      <c r="AF34" s="16">
        <v>2263030</v>
      </c>
      <c r="AG34" s="16">
        <v>0</v>
      </c>
      <c r="AH34" s="16">
        <v>0</v>
      </c>
      <c r="AI34" s="16">
        <v>0</v>
      </c>
      <c r="AJ34" s="16">
        <v>1680111</v>
      </c>
      <c r="AK34" s="16">
        <v>875240</v>
      </c>
      <c r="AL34" s="16">
        <v>0</v>
      </c>
      <c r="AM34" s="16">
        <v>96518</v>
      </c>
      <c r="AN34" s="16">
        <v>0</v>
      </c>
      <c r="AO34" s="16">
        <v>0</v>
      </c>
      <c r="AP34" s="16">
        <v>10759000</v>
      </c>
      <c r="AQ34" s="16">
        <v>26437</v>
      </c>
      <c r="AR34" s="16">
        <v>396481</v>
      </c>
      <c r="AS34" s="16">
        <v>31792095</v>
      </c>
      <c r="AT34" s="16">
        <v>170854</v>
      </c>
      <c r="AU34" s="16">
        <v>0</v>
      </c>
      <c r="AV34" s="16">
        <v>0</v>
      </c>
      <c r="AW34" s="16">
        <v>0</v>
      </c>
      <c r="AX34" s="16">
        <v>7297737</v>
      </c>
      <c r="AY34" s="16">
        <v>85732</v>
      </c>
      <c r="AZ34" s="16">
        <v>15548430</v>
      </c>
      <c r="BA34" s="16">
        <v>10387919</v>
      </c>
      <c r="BB34" s="16">
        <v>734403</v>
      </c>
      <c r="BC34" s="16">
        <v>0</v>
      </c>
      <c r="BD34" s="16">
        <v>0</v>
      </c>
      <c r="BE34" s="16">
        <v>4453809</v>
      </c>
      <c r="BF34" s="16">
        <v>874814</v>
      </c>
      <c r="BG34" s="16">
        <v>187386</v>
      </c>
      <c r="BH34" s="16">
        <v>3724286</v>
      </c>
      <c r="BI34" s="16">
        <v>553394</v>
      </c>
      <c r="BJ34" s="16">
        <v>14052879</v>
      </c>
      <c r="BK34" s="16">
        <v>0</v>
      </c>
      <c r="BL34" s="16">
        <v>0</v>
      </c>
      <c r="BM34" s="16">
        <v>0</v>
      </c>
      <c r="BN34" s="16">
        <v>859155</v>
      </c>
      <c r="BO34" s="16">
        <v>0</v>
      </c>
      <c r="BP34" s="16">
        <v>0</v>
      </c>
      <c r="BQ34" s="50">
        <v>29650</v>
      </c>
      <c r="BR34" s="51">
        <f t="shared" si="0"/>
        <v>120244059</v>
      </c>
    </row>
    <row r="35" spans="1:70" x14ac:dyDescent="0.25">
      <c r="A35" s="13"/>
      <c r="B35" s="14">
        <v>324.32</v>
      </c>
      <c r="C35" s="15" t="s">
        <v>34</v>
      </c>
      <c r="D35" s="16">
        <v>194410</v>
      </c>
      <c r="E35" s="16">
        <v>0</v>
      </c>
      <c r="F35" s="16">
        <v>0</v>
      </c>
      <c r="G35" s="16">
        <v>0</v>
      </c>
      <c r="H35" s="16">
        <v>0</v>
      </c>
      <c r="I35" s="16">
        <v>5369000</v>
      </c>
      <c r="J35" s="16">
        <v>0</v>
      </c>
      <c r="K35" s="16">
        <v>110392</v>
      </c>
      <c r="L35" s="16">
        <v>0</v>
      </c>
      <c r="M35" s="16">
        <v>0</v>
      </c>
      <c r="N35" s="16">
        <v>2747279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742675</v>
      </c>
      <c r="AE35" s="16">
        <v>0</v>
      </c>
      <c r="AF35" s="16">
        <v>566316</v>
      </c>
      <c r="AG35" s="16">
        <v>0</v>
      </c>
      <c r="AH35" s="16">
        <v>0</v>
      </c>
      <c r="AI35" s="16">
        <v>0</v>
      </c>
      <c r="AJ35" s="16">
        <v>76804</v>
      </c>
      <c r="AK35" s="16">
        <v>1086321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163699</v>
      </c>
      <c r="AS35" s="16">
        <v>34555522</v>
      </c>
      <c r="AT35" s="16">
        <v>0</v>
      </c>
      <c r="AU35" s="16">
        <v>0</v>
      </c>
      <c r="AV35" s="16">
        <v>0</v>
      </c>
      <c r="AW35" s="16">
        <v>0</v>
      </c>
      <c r="AX35" s="16">
        <v>6990489</v>
      </c>
      <c r="AY35" s="16">
        <v>0</v>
      </c>
      <c r="AZ35" s="16">
        <v>5105919</v>
      </c>
      <c r="BA35" s="16">
        <v>632</v>
      </c>
      <c r="BB35" s="16">
        <v>1054738</v>
      </c>
      <c r="BC35" s="16">
        <v>0</v>
      </c>
      <c r="BD35" s="16">
        <v>0</v>
      </c>
      <c r="BE35" s="16">
        <v>0</v>
      </c>
      <c r="BF35" s="16">
        <v>340573</v>
      </c>
      <c r="BG35" s="16">
        <v>0</v>
      </c>
      <c r="BH35" s="16">
        <v>5928119</v>
      </c>
      <c r="BI35" s="16">
        <v>1701450</v>
      </c>
      <c r="BJ35" s="16">
        <v>0</v>
      </c>
      <c r="BK35" s="16">
        <v>0</v>
      </c>
      <c r="BL35" s="16">
        <v>0</v>
      </c>
      <c r="BM35" s="16">
        <v>0</v>
      </c>
      <c r="BN35" s="16">
        <v>656059</v>
      </c>
      <c r="BO35" s="16">
        <v>0</v>
      </c>
      <c r="BP35" s="16">
        <v>0</v>
      </c>
      <c r="BQ35" s="50">
        <v>0</v>
      </c>
      <c r="BR35" s="51">
        <f t="shared" si="0"/>
        <v>67390397</v>
      </c>
    </row>
    <row r="36" spans="1:70" x14ac:dyDescent="0.25">
      <c r="A36" s="13"/>
      <c r="B36" s="14">
        <v>324.41000000000003</v>
      </c>
      <c r="C36" s="15" t="s">
        <v>35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88756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20456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O36" s="16">
        <v>0</v>
      </c>
      <c r="BP36" s="16">
        <v>0</v>
      </c>
      <c r="BQ36" s="50">
        <v>0</v>
      </c>
      <c r="BR36" s="51">
        <f t="shared" si="0"/>
        <v>109212</v>
      </c>
    </row>
    <row r="37" spans="1:70" x14ac:dyDescent="0.25">
      <c r="A37" s="13"/>
      <c r="B37" s="14">
        <v>324.51</v>
      </c>
      <c r="C37" s="15" t="s">
        <v>36</v>
      </c>
      <c r="D37" s="16">
        <v>0</v>
      </c>
      <c r="E37" s="16">
        <v>0</v>
      </c>
      <c r="F37" s="16">
        <v>0</v>
      </c>
      <c r="G37" s="16">
        <v>0</v>
      </c>
      <c r="H37" s="16">
        <v>4714410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2844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16">
        <v>0</v>
      </c>
      <c r="AS37" s="16">
        <v>0</v>
      </c>
      <c r="AT37" s="16">
        <v>0</v>
      </c>
      <c r="AU37" s="16">
        <v>0</v>
      </c>
      <c r="AV37" s="16">
        <v>0</v>
      </c>
      <c r="AW37" s="16">
        <v>0</v>
      </c>
      <c r="AX37" s="16">
        <v>51657140</v>
      </c>
      <c r="AY37" s="16">
        <v>0</v>
      </c>
      <c r="AZ37" s="16">
        <v>6509995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50">
        <v>0</v>
      </c>
      <c r="BR37" s="51">
        <f t="shared" si="0"/>
        <v>62884389</v>
      </c>
    </row>
    <row r="38" spans="1:70" x14ac:dyDescent="0.25">
      <c r="A38" s="13"/>
      <c r="B38" s="14">
        <v>324.61</v>
      </c>
      <c r="C38" s="15" t="s">
        <v>37</v>
      </c>
      <c r="D38" s="16">
        <v>89435</v>
      </c>
      <c r="E38" s="16">
        <v>0</v>
      </c>
      <c r="F38" s="16">
        <v>170368</v>
      </c>
      <c r="G38" s="16">
        <v>0</v>
      </c>
      <c r="H38" s="16">
        <v>76586</v>
      </c>
      <c r="I38" s="16">
        <v>840000</v>
      </c>
      <c r="J38" s="16">
        <v>0</v>
      </c>
      <c r="K38" s="16">
        <v>17589</v>
      </c>
      <c r="L38" s="16">
        <v>0</v>
      </c>
      <c r="M38" s="16">
        <v>0</v>
      </c>
      <c r="N38" s="16">
        <v>5651158</v>
      </c>
      <c r="O38" s="16">
        <v>0</v>
      </c>
      <c r="P38" s="16">
        <v>0</v>
      </c>
      <c r="Q38" s="16">
        <v>4502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138457</v>
      </c>
      <c r="AC38" s="16">
        <v>0</v>
      </c>
      <c r="AD38" s="16">
        <v>1275688</v>
      </c>
      <c r="AE38" s="16">
        <v>0</v>
      </c>
      <c r="AF38" s="16">
        <v>885489</v>
      </c>
      <c r="AG38" s="16">
        <v>0</v>
      </c>
      <c r="AH38" s="16">
        <v>0</v>
      </c>
      <c r="AI38" s="16">
        <v>0</v>
      </c>
      <c r="AJ38" s="16">
        <v>690962</v>
      </c>
      <c r="AK38" s="16">
        <v>448944</v>
      </c>
      <c r="AL38" s="16">
        <v>0</v>
      </c>
      <c r="AM38" s="16">
        <v>12618</v>
      </c>
      <c r="AN38" s="16">
        <v>0</v>
      </c>
      <c r="AO38" s="16">
        <v>0</v>
      </c>
      <c r="AP38" s="16">
        <v>3307000</v>
      </c>
      <c r="AQ38" s="16">
        <v>0</v>
      </c>
      <c r="AR38" s="16">
        <v>532930</v>
      </c>
      <c r="AS38" s="16">
        <v>6512936</v>
      </c>
      <c r="AT38" s="16">
        <v>109665</v>
      </c>
      <c r="AU38" s="16">
        <v>246778</v>
      </c>
      <c r="AV38" s="16">
        <v>0</v>
      </c>
      <c r="AW38" s="16">
        <v>0</v>
      </c>
      <c r="AX38" s="16">
        <v>3757621</v>
      </c>
      <c r="AY38" s="16">
        <v>1653593</v>
      </c>
      <c r="AZ38" s="16">
        <v>3259156</v>
      </c>
      <c r="BA38" s="16">
        <v>0</v>
      </c>
      <c r="BB38" s="16">
        <v>0</v>
      </c>
      <c r="BC38" s="16">
        <v>0</v>
      </c>
      <c r="BD38" s="16">
        <v>33968</v>
      </c>
      <c r="BE38" s="16">
        <v>485070</v>
      </c>
      <c r="BF38" s="16">
        <v>660816</v>
      </c>
      <c r="BG38" s="16">
        <v>0</v>
      </c>
      <c r="BH38" s="16">
        <v>3501545</v>
      </c>
      <c r="BI38" s="16">
        <v>37553</v>
      </c>
      <c r="BJ38" s="16">
        <v>0</v>
      </c>
      <c r="BK38" s="16">
        <v>0</v>
      </c>
      <c r="BL38" s="16">
        <v>0</v>
      </c>
      <c r="BM38" s="16">
        <v>0</v>
      </c>
      <c r="BN38" s="16">
        <v>68918</v>
      </c>
      <c r="BO38" s="16">
        <v>0</v>
      </c>
      <c r="BP38" s="16">
        <v>0</v>
      </c>
      <c r="BQ38" s="50">
        <v>0</v>
      </c>
      <c r="BR38" s="51">
        <f t="shared" si="0"/>
        <v>34469345</v>
      </c>
    </row>
    <row r="39" spans="1:70" x14ac:dyDescent="0.25">
      <c r="A39" s="13"/>
      <c r="B39" s="14">
        <v>324.62</v>
      </c>
      <c r="C39" s="15" t="s">
        <v>38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139272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102220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5424</v>
      </c>
      <c r="BG39" s="16">
        <v>0</v>
      </c>
      <c r="BH39" s="16">
        <v>0</v>
      </c>
      <c r="BI39" s="16">
        <v>18226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0</v>
      </c>
      <c r="BQ39" s="50">
        <v>0</v>
      </c>
      <c r="BR39" s="51">
        <f t="shared" si="0"/>
        <v>265142</v>
      </c>
    </row>
    <row r="40" spans="1:70" x14ac:dyDescent="0.25">
      <c r="A40" s="13"/>
      <c r="B40" s="14">
        <v>324.70999999999998</v>
      </c>
      <c r="C40" s="15" t="s">
        <v>39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6362</v>
      </c>
      <c r="L40" s="16">
        <v>0</v>
      </c>
      <c r="M40" s="16">
        <v>0</v>
      </c>
      <c r="N40" s="16">
        <v>1273309</v>
      </c>
      <c r="O40" s="16">
        <v>0</v>
      </c>
      <c r="P40" s="16">
        <v>0</v>
      </c>
      <c r="Q40" s="16">
        <v>2471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129565</v>
      </c>
      <c r="AC40" s="16">
        <v>0</v>
      </c>
      <c r="AD40" s="16">
        <v>0</v>
      </c>
      <c r="AE40" s="16">
        <v>0</v>
      </c>
      <c r="AF40" s="16">
        <v>101930</v>
      </c>
      <c r="AG40" s="16">
        <v>0</v>
      </c>
      <c r="AH40" s="16">
        <v>0</v>
      </c>
      <c r="AI40" s="16">
        <v>7200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295559</v>
      </c>
      <c r="AS40" s="16">
        <v>0</v>
      </c>
      <c r="AT40" s="16">
        <v>0</v>
      </c>
      <c r="AU40" s="16">
        <v>105928</v>
      </c>
      <c r="AV40" s="16">
        <v>0</v>
      </c>
      <c r="AW40" s="16">
        <v>0</v>
      </c>
      <c r="AX40" s="16">
        <v>0</v>
      </c>
      <c r="AY40" s="16">
        <v>1170</v>
      </c>
      <c r="AZ40" s="16">
        <v>374882</v>
      </c>
      <c r="BA40" s="16">
        <v>0</v>
      </c>
      <c r="BB40" s="16">
        <v>0</v>
      </c>
      <c r="BC40" s="16">
        <v>0</v>
      </c>
      <c r="BD40" s="16">
        <v>0</v>
      </c>
      <c r="BE40" s="16">
        <v>1560830</v>
      </c>
      <c r="BF40" s="16">
        <v>210812</v>
      </c>
      <c r="BG40" s="16">
        <v>0</v>
      </c>
      <c r="BH40" s="16">
        <v>386229</v>
      </c>
      <c r="BI40" s="16">
        <v>0</v>
      </c>
      <c r="BJ40" s="16">
        <v>0</v>
      </c>
      <c r="BK40" s="16">
        <v>0</v>
      </c>
      <c r="BL40" s="16">
        <v>0</v>
      </c>
      <c r="BM40" s="16">
        <v>0</v>
      </c>
      <c r="BN40" s="16">
        <v>0</v>
      </c>
      <c r="BO40" s="16">
        <v>0</v>
      </c>
      <c r="BP40" s="16">
        <v>0</v>
      </c>
      <c r="BQ40" s="50">
        <v>0</v>
      </c>
      <c r="BR40" s="51">
        <f t="shared" si="0"/>
        <v>4456247</v>
      </c>
    </row>
    <row r="41" spans="1:70" x14ac:dyDescent="0.25">
      <c r="A41" s="13"/>
      <c r="B41" s="14">
        <v>324.72000000000003</v>
      </c>
      <c r="C41" s="15" t="s">
        <v>40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220218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93308</v>
      </c>
      <c r="AC41" s="16">
        <v>0</v>
      </c>
      <c r="AD41" s="16">
        <v>0</v>
      </c>
      <c r="AE41" s="16">
        <v>0</v>
      </c>
      <c r="AF41" s="16">
        <v>42500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18919</v>
      </c>
      <c r="AS41" s="16">
        <v>0</v>
      </c>
      <c r="AT41" s="16">
        <v>0</v>
      </c>
      <c r="AU41" s="16">
        <v>24238</v>
      </c>
      <c r="AV41" s="16">
        <v>0</v>
      </c>
      <c r="AW41" s="16">
        <v>0</v>
      </c>
      <c r="AX41" s="16">
        <v>0</v>
      </c>
      <c r="AY41" s="16">
        <v>0</v>
      </c>
      <c r="AZ41" s="16">
        <v>12894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123736</v>
      </c>
      <c r="BG41" s="16">
        <v>0</v>
      </c>
      <c r="BH41" s="16">
        <v>450897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6">
        <v>0</v>
      </c>
      <c r="BP41" s="16">
        <v>0</v>
      </c>
      <c r="BQ41" s="50">
        <v>0</v>
      </c>
      <c r="BR41" s="51">
        <f t="shared" si="0"/>
        <v>986710</v>
      </c>
    </row>
    <row r="42" spans="1:70" x14ac:dyDescent="0.25">
      <c r="A42" s="13"/>
      <c r="B42" s="14">
        <v>325.10000000000002</v>
      </c>
      <c r="C42" s="15" t="s">
        <v>41</v>
      </c>
      <c r="D42" s="16">
        <v>85127</v>
      </c>
      <c r="E42" s="16">
        <v>0</v>
      </c>
      <c r="F42" s="16">
        <v>145698</v>
      </c>
      <c r="G42" s="16">
        <v>0</v>
      </c>
      <c r="H42" s="16">
        <v>20919067</v>
      </c>
      <c r="I42" s="16">
        <v>0</v>
      </c>
      <c r="J42" s="16">
        <v>0</v>
      </c>
      <c r="K42" s="16">
        <v>9384</v>
      </c>
      <c r="L42" s="16">
        <v>5868788</v>
      </c>
      <c r="M42" s="16">
        <v>0</v>
      </c>
      <c r="N42" s="16">
        <v>2923370</v>
      </c>
      <c r="O42" s="16">
        <v>19795</v>
      </c>
      <c r="P42" s="16">
        <v>657647</v>
      </c>
      <c r="Q42" s="16">
        <v>0</v>
      </c>
      <c r="R42" s="16">
        <v>164280</v>
      </c>
      <c r="S42" s="16">
        <v>48327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380153</v>
      </c>
      <c r="AC42" s="16">
        <v>0</v>
      </c>
      <c r="AD42" s="16">
        <v>14055961</v>
      </c>
      <c r="AE42" s="16">
        <v>0</v>
      </c>
      <c r="AF42" s="16">
        <v>306701</v>
      </c>
      <c r="AG42" s="16">
        <v>0</v>
      </c>
      <c r="AH42" s="16">
        <v>0</v>
      </c>
      <c r="AI42" s="16">
        <v>0</v>
      </c>
      <c r="AJ42" s="16">
        <v>56584</v>
      </c>
      <c r="AK42" s="16">
        <v>1363715</v>
      </c>
      <c r="AL42" s="16">
        <v>317490</v>
      </c>
      <c r="AM42" s="16">
        <v>0</v>
      </c>
      <c r="AN42" s="16">
        <v>0</v>
      </c>
      <c r="AO42" s="16">
        <v>1389187</v>
      </c>
      <c r="AP42" s="16">
        <v>175000</v>
      </c>
      <c r="AQ42" s="16">
        <v>7571430</v>
      </c>
      <c r="AR42" s="16">
        <v>381975</v>
      </c>
      <c r="AS42" s="16">
        <v>27557600</v>
      </c>
      <c r="AT42" s="16">
        <v>440411</v>
      </c>
      <c r="AU42" s="16">
        <v>0</v>
      </c>
      <c r="AV42" s="16">
        <v>10799</v>
      </c>
      <c r="AW42" s="16">
        <v>0</v>
      </c>
      <c r="AX42" s="16">
        <v>713838</v>
      </c>
      <c r="AY42" s="16">
        <v>322397</v>
      </c>
      <c r="AZ42" s="16">
        <v>2751174</v>
      </c>
      <c r="BA42" s="16">
        <v>6355124</v>
      </c>
      <c r="BB42" s="16">
        <v>16357</v>
      </c>
      <c r="BC42" s="16">
        <v>79662</v>
      </c>
      <c r="BD42" s="16">
        <v>258257</v>
      </c>
      <c r="BE42" s="16">
        <v>1074585</v>
      </c>
      <c r="BF42" s="16">
        <v>1830137</v>
      </c>
      <c r="BG42" s="16">
        <v>638212</v>
      </c>
      <c r="BH42" s="16">
        <v>-114120</v>
      </c>
      <c r="BI42" s="16">
        <v>110908</v>
      </c>
      <c r="BJ42" s="16">
        <v>0</v>
      </c>
      <c r="BK42" s="16">
        <v>11624</v>
      </c>
      <c r="BL42" s="16">
        <v>0</v>
      </c>
      <c r="BM42" s="16">
        <v>0</v>
      </c>
      <c r="BN42" s="16">
        <v>419719</v>
      </c>
      <c r="BO42" s="16">
        <v>0</v>
      </c>
      <c r="BP42" s="16">
        <v>0</v>
      </c>
      <c r="BQ42" s="50">
        <v>0</v>
      </c>
      <c r="BR42" s="51">
        <f t="shared" si="0"/>
        <v>99316363</v>
      </c>
    </row>
    <row r="43" spans="1:70" x14ac:dyDescent="0.25">
      <c r="A43" s="13"/>
      <c r="B43" s="14">
        <v>325.2</v>
      </c>
      <c r="C43" s="15" t="s">
        <v>42</v>
      </c>
      <c r="D43" s="16">
        <v>8177014</v>
      </c>
      <c r="E43" s="16">
        <v>0</v>
      </c>
      <c r="F43" s="16">
        <v>0</v>
      </c>
      <c r="G43" s="16">
        <v>669725</v>
      </c>
      <c r="H43" s="16">
        <v>3298204</v>
      </c>
      <c r="I43" s="16">
        <v>1150000</v>
      </c>
      <c r="J43" s="16">
        <v>0</v>
      </c>
      <c r="K43" s="16">
        <v>47465610</v>
      </c>
      <c r="L43" s="16">
        <v>480565</v>
      </c>
      <c r="M43" s="16">
        <v>87319</v>
      </c>
      <c r="N43" s="16">
        <v>0</v>
      </c>
      <c r="O43" s="16">
        <v>8741766</v>
      </c>
      <c r="P43" s="16">
        <v>2018864</v>
      </c>
      <c r="Q43" s="16">
        <v>1301175</v>
      </c>
      <c r="R43" s="16">
        <v>13515981</v>
      </c>
      <c r="S43" s="16">
        <v>270567</v>
      </c>
      <c r="T43" s="16">
        <v>509186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2646992</v>
      </c>
      <c r="AA43" s="16">
        <v>0</v>
      </c>
      <c r="AB43" s="16">
        <v>23511516</v>
      </c>
      <c r="AC43" s="16">
        <v>6548439</v>
      </c>
      <c r="AD43" s="16">
        <v>0</v>
      </c>
      <c r="AE43" s="16">
        <v>0</v>
      </c>
      <c r="AF43" s="16">
        <v>8388382</v>
      </c>
      <c r="AG43" s="16">
        <v>0</v>
      </c>
      <c r="AH43" s="16">
        <v>0</v>
      </c>
      <c r="AI43" s="16">
        <v>454731</v>
      </c>
      <c r="AJ43" s="16">
        <v>16942620</v>
      </c>
      <c r="AK43" s="16">
        <v>141821</v>
      </c>
      <c r="AL43" s="16">
        <v>7416764</v>
      </c>
      <c r="AM43" s="16">
        <v>5110027</v>
      </c>
      <c r="AN43" s="16">
        <v>0</v>
      </c>
      <c r="AO43" s="16">
        <v>0</v>
      </c>
      <c r="AP43" s="16">
        <v>0</v>
      </c>
      <c r="AQ43" s="16">
        <v>41138039</v>
      </c>
      <c r="AR43" s="16">
        <v>0</v>
      </c>
      <c r="AS43" s="16">
        <v>0</v>
      </c>
      <c r="AT43" s="16">
        <v>75633</v>
      </c>
      <c r="AU43" s="16">
        <v>186744</v>
      </c>
      <c r="AV43" s="16">
        <v>799900</v>
      </c>
      <c r="AW43" s="16">
        <v>2872112</v>
      </c>
      <c r="AX43" s="16">
        <v>16414141</v>
      </c>
      <c r="AY43" s="16">
        <v>37317001</v>
      </c>
      <c r="AZ43" s="16">
        <v>0</v>
      </c>
      <c r="BA43" s="16">
        <v>12110497</v>
      </c>
      <c r="BB43" s="16">
        <v>18670792</v>
      </c>
      <c r="BC43" s="16">
        <v>33024633</v>
      </c>
      <c r="BD43" s="16">
        <v>504506</v>
      </c>
      <c r="BE43" s="16">
        <v>0</v>
      </c>
      <c r="BF43" s="16">
        <v>4594782</v>
      </c>
      <c r="BG43" s="16">
        <v>4582398</v>
      </c>
      <c r="BH43" s="16">
        <v>57490743</v>
      </c>
      <c r="BI43" s="16">
        <v>15921286</v>
      </c>
      <c r="BJ43" s="16">
        <v>5075991</v>
      </c>
      <c r="BK43" s="16">
        <v>3478155</v>
      </c>
      <c r="BL43" s="16">
        <v>1086072</v>
      </c>
      <c r="BM43" s="16">
        <v>0</v>
      </c>
      <c r="BN43" s="16">
        <v>13114037</v>
      </c>
      <c r="BO43" s="16">
        <v>1030256</v>
      </c>
      <c r="BP43" s="16">
        <v>0</v>
      </c>
      <c r="BQ43" s="50">
        <v>0</v>
      </c>
      <c r="BR43" s="51">
        <f t="shared" si="0"/>
        <v>428334986</v>
      </c>
    </row>
    <row r="44" spans="1:70" x14ac:dyDescent="0.25">
      <c r="A44" s="13"/>
      <c r="B44" s="14">
        <v>329</v>
      </c>
      <c r="C44" s="15" t="s">
        <v>43</v>
      </c>
      <c r="D44" s="16">
        <v>1121795</v>
      </c>
      <c r="E44" s="16">
        <v>570007</v>
      </c>
      <c r="F44" s="16">
        <v>27210</v>
      </c>
      <c r="G44" s="16">
        <v>11887</v>
      </c>
      <c r="H44" s="16">
        <v>2077624</v>
      </c>
      <c r="I44" s="16">
        <v>1293000</v>
      </c>
      <c r="J44" s="16">
        <v>4277</v>
      </c>
      <c r="K44" s="16">
        <v>355663</v>
      </c>
      <c r="L44" s="16">
        <v>60</v>
      </c>
      <c r="M44" s="16">
        <v>80783</v>
      </c>
      <c r="N44" s="16">
        <v>3833890</v>
      </c>
      <c r="O44" s="16">
        <v>174364</v>
      </c>
      <c r="P44" s="16">
        <v>152870</v>
      </c>
      <c r="Q44" s="16">
        <v>0</v>
      </c>
      <c r="R44" s="16">
        <v>700</v>
      </c>
      <c r="S44" s="16">
        <v>83354</v>
      </c>
      <c r="T44" s="16">
        <v>36700</v>
      </c>
      <c r="U44" s="16">
        <v>0</v>
      </c>
      <c r="V44" s="16">
        <v>1204165</v>
      </c>
      <c r="W44" s="16">
        <v>40</v>
      </c>
      <c r="X44" s="16">
        <v>71473</v>
      </c>
      <c r="Y44" s="16">
        <v>625</v>
      </c>
      <c r="Z44" s="16">
        <v>4000</v>
      </c>
      <c r="AA44" s="16">
        <v>62256</v>
      </c>
      <c r="AB44" s="16">
        <v>34240</v>
      </c>
      <c r="AC44" s="16">
        <v>81752</v>
      </c>
      <c r="AD44" s="16">
        <v>953800</v>
      </c>
      <c r="AE44" s="16">
        <v>6075</v>
      </c>
      <c r="AF44" s="16">
        <v>131495</v>
      </c>
      <c r="AG44" s="16">
        <v>37412</v>
      </c>
      <c r="AH44" s="16">
        <v>62375</v>
      </c>
      <c r="AI44" s="16">
        <v>6006</v>
      </c>
      <c r="AJ44" s="16">
        <v>502403</v>
      </c>
      <c r="AK44" s="16">
        <v>570852</v>
      </c>
      <c r="AL44" s="16">
        <v>1022665</v>
      </c>
      <c r="AM44" s="16">
        <v>20830</v>
      </c>
      <c r="AN44" s="16">
        <v>25210</v>
      </c>
      <c r="AO44" s="16">
        <v>31220</v>
      </c>
      <c r="AP44" s="16">
        <v>4456000</v>
      </c>
      <c r="AQ44" s="16">
        <v>68933</v>
      </c>
      <c r="AR44" s="16">
        <v>454172</v>
      </c>
      <c r="AS44" s="16">
        <v>26772928</v>
      </c>
      <c r="AT44" s="16">
        <v>0</v>
      </c>
      <c r="AU44" s="16">
        <v>406141</v>
      </c>
      <c r="AV44" s="16">
        <v>177113</v>
      </c>
      <c r="AW44" s="16">
        <v>93648</v>
      </c>
      <c r="AX44" s="16">
        <v>2349230</v>
      </c>
      <c r="AY44" s="16">
        <v>3926876</v>
      </c>
      <c r="AZ44" s="16">
        <v>4479265</v>
      </c>
      <c r="BA44" s="16">
        <v>28840817</v>
      </c>
      <c r="BB44" s="16">
        <v>1431542</v>
      </c>
      <c r="BC44" s="16">
        <v>1462440</v>
      </c>
      <c r="BD44" s="16">
        <v>125940</v>
      </c>
      <c r="BE44" s="16">
        <v>432855</v>
      </c>
      <c r="BF44" s="16">
        <v>286822</v>
      </c>
      <c r="BG44" s="16">
        <v>196506</v>
      </c>
      <c r="BH44" s="16">
        <v>826515</v>
      </c>
      <c r="BI44" s="16">
        <v>7825</v>
      </c>
      <c r="BJ44" s="16">
        <v>20244</v>
      </c>
      <c r="BK44" s="16">
        <v>41173</v>
      </c>
      <c r="BL44" s="16">
        <v>7790</v>
      </c>
      <c r="BM44" s="16">
        <v>485048</v>
      </c>
      <c r="BN44" s="16">
        <v>206115</v>
      </c>
      <c r="BO44" s="16">
        <v>102776</v>
      </c>
      <c r="BP44" s="16">
        <v>326191</v>
      </c>
      <c r="BQ44" s="50">
        <v>7825</v>
      </c>
      <c r="BR44" s="51">
        <f t="shared" si="0"/>
        <v>92645808</v>
      </c>
    </row>
    <row r="45" spans="1:70" x14ac:dyDescent="0.25">
      <c r="A45" s="13"/>
      <c r="B45" s="14">
        <v>367</v>
      </c>
      <c r="C45" s="15" t="s">
        <v>44</v>
      </c>
      <c r="D45" s="16">
        <v>20380</v>
      </c>
      <c r="E45" s="16">
        <v>0</v>
      </c>
      <c r="F45" s="16">
        <v>0</v>
      </c>
      <c r="G45" s="16">
        <v>0</v>
      </c>
      <c r="H45" s="16">
        <v>954958</v>
      </c>
      <c r="I45" s="16">
        <v>14710000</v>
      </c>
      <c r="J45" s="16">
        <v>0</v>
      </c>
      <c r="K45" s="16">
        <v>0</v>
      </c>
      <c r="L45" s="16">
        <v>389147</v>
      </c>
      <c r="M45" s="16">
        <v>0</v>
      </c>
      <c r="N45" s="16">
        <v>0</v>
      </c>
      <c r="O45" s="16">
        <v>0</v>
      </c>
      <c r="P45" s="16">
        <v>0</v>
      </c>
      <c r="Q45" s="16">
        <v>4295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2011454</v>
      </c>
      <c r="AE45" s="16">
        <v>0</v>
      </c>
      <c r="AF45" s="16">
        <v>114190</v>
      </c>
      <c r="AG45" s="16">
        <v>0</v>
      </c>
      <c r="AH45" s="16">
        <v>0</v>
      </c>
      <c r="AI45" s="16">
        <v>0</v>
      </c>
      <c r="AJ45" s="16">
        <v>116245</v>
      </c>
      <c r="AK45" s="16">
        <v>0</v>
      </c>
      <c r="AL45" s="16">
        <v>0</v>
      </c>
      <c r="AM45" s="16">
        <v>9925</v>
      </c>
      <c r="AN45" s="16">
        <v>0</v>
      </c>
      <c r="AO45" s="16">
        <v>0</v>
      </c>
      <c r="AP45" s="16">
        <v>0</v>
      </c>
      <c r="AQ45" s="16">
        <v>0</v>
      </c>
      <c r="AR45" s="16">
        <v>157818</v>
      </c>
      <c r="AS45" s="16">
        <v>0</v>
      </c>
      <c r="AT45" s="16">
        <v>0</v>
      </c>
      <c r="AU45" s="16">
        <v>18905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64383</v>
      </c>
      <c r="BC45" s="16">
        <v>0</v>
      </c>
      <c r="BD45" s="16">
        <v>0</v>
      </c>
      <c r="BE45" s="16">
        <v>0</v>
      </c>
      <c r="BF45" s="16">
        <v>11484</v>
      </c>
      <c r="BG45" s="16">
        <v>0</v>
      </c>
      <c r="BH45" s="16">
        <v>164395</v>
      </c>
      <c r="BI45" s="16">
        <v>41880</v>
      </c>
      <c r="BJ45" s="16">
        <v>13243</v>
      </c>
      <c r="BK45" s="16">
        <v>0</v>
      </c>
      <c r="BL45" s="16">
        <v>0</v>
      </c>
      <c r="BM45" s="16">
        <v>0</v>
      </c>
      <c r="BN45" s="16">
        <v>156984</v>
      </c>
      <c r="BO45" s="16">
        <v>0</v>
      </c>
      <c r="BP45" s="16">
        <v>0</v>
      </c>
      <c r="BQ45" s="50">
        <v>0</v>
      </c>
      <c r="BR45" s="51">
        <f t="shared" si="0"/>
        <v>18959686</v>
      </c>
    </row>
    <row r="46" spans="1:70" ht="15.75" x14ac:dyDescent="0.25">
      <c r="A46" s="19" t="s">
        <v>45</v>
      </c>
      <c r="B46" s="20"/>
      <c r="C46" s="21"/>
      <c r="D46" s="22">
        <v>32083142</v>
      </c>
      <c r="E46" s="22">
        <v>8127566</v>
      </c>
      <c r="F46" s="22">
        <v>36038968</v>
      </c>
      <c r="G46" s="22">
        <v>7221806</v>
      </c>
      <c r="H46" s="22">
        <v>83900309</v>
      </c>
      <c r="I46" s="22">
        <v>296330000</v>
      </c>
      <c r="J46" s="22">
        <v>7396060</v>
      </c>
      <c r="K46" s="22">
        <v>33524752</v>
      </c>
      <c r="L46" s="22">
        <v>23587423</v>
      </c>
      <c r="M46" s="22">
        <v>22558179</v>
      </c>
      <c r="N46" s="22">
        <v>105745129</v>
      </c>
      <c r="O46" s="22">
        <v>15178635</v>
      </c>
      <c r="P46" s="22">
        <v>8470735</v>
      </c>
      <c r="Q46" s="22">
        <v>7164780</v>
      </c>
      <c r="R46" s="22">
        <v>62533531</v>
      </c>
      <c r="S46" s="22">
        <v>20776466</v>
      </c>
      <c r="T46" s="22">
        <v>10969087</v>
      </c>
      <c r="U46" s="22">
        <v>18921466</v>
      </c>
      <c r="V46" s="22">
        <v>6856103</v>
      </c>
      <c r="W46" s="22">
        <v>7012271</v>
      </c>
      <c r="X46" s="22">
        <v>7069782</v>
      </c>
      <c r="Y46" s="22">
        <v>7629152</v>
      </c>
      <c r="Z46" s="22">
        <v>15577456</v>
      </c>
      <c r="AA46" s="22">
        <v>10161194</v>
      </c>
      <c r="AB46" s="22">
        <v>20715776</v>
      </c>
      <c r="AC46" s="22">
        <v>19501969</v>
      </c>
      <c r="AD46" s="22">
        <v>275489295</v>
      </c>
      <c r="AE46" s="22">
        <v>5852938</v>
      </c>
      <c r="AF46" s="22">
        <v>30873889</v>
      </c>
      <c r="AG46" s="22">
        <v>11018187</v>
      </c>
      <c r="AH46" s="22">
        <v>4030066</v>
      </c>
      <c r="AI46" s="22">
        <v>5069071</v>
      </c>
      <c r="AJ46" s="22">
        <v>47778474</v>
      </c>
      <c r="AK46" s="22">
        <v>124727388</v>
      </c>
      <c r="AL46" s="22">
        <v>28274527</v>
      </c>
      <c r="AM46" s="22">
        <v>10381843</v>
      </c>
      <c r="AN46" s="22">
        <v>8888891</v>
      </c>
      <c r="AO46" s="22">
        <v>8852141</v>
      </c>
      <c r="AP46" s="22">
        <v>84564000</v>
      </c>
      <c r="AQ46" s="22">
        <v>45316467</v>
      </c>
      <c r="AR46" s="22">
        <v>33299908</v>
      </c>
      <c r="AS46" s="22">
        <v>802882082</v>
      </c>
      <c r="AT46" s="22">
        <v>73552500</v>
      </c>
      <c r="AU46" s="22">
        <v>9516365</v>
      </c>
      <c r="AV46" s="22">
        <v>30385142</v>
      </c>
      <c r="AW46" s="22">
        <v>9821639</v>
      </c>
      <c r="AX46" s="22">
        <v>283790110</v>
      </c>
      <c r="AY46" s="22">
        <v>66377210</v>
      </c>
      <c r="AZ46" s="22">
        <v>220914658</v>
      </c>
      <c r="BA46" s="22">
        <v>90895058</v>
      </c>
      <c r="BB46" s="22">
        <v>130010348</v>
      </c>
      <c r="BC46" s="22">
        <v>86844410</v>
      </c>
      <c r="BD46" s="22">
        <v>18945188</v>
      </c>
      <c r="BE46" s="22">
        <v>45569449</v>
      </c>
      <c r="BF46" s="22">
        <v>41501566</v>
      </c>
      <c r="BG46" s="22">
        <v>22085805</v>
      </c>
      <c r="BH46" s="22">
        <v>73838166</v>
      </c>
      <c r="BI46" s="22">
        <v>73862386</v>
      </c>
      <c r="BJ46" s="22">
        <v>13389724</v>
      </c>
      <c r="BK46" s="22">
        <v>14554214</v>
      </c>
      <c r="BL46" s="22">
        <v>9079051</v>
      </c>
      <c r="BM46" s="22">
        <v>4133500</v>
      </c>
      <c r="BN46" s="22">
        <v>81858251</v>
      </c>
      <c r="BO46" s="22">
        <v>12394695</v>
      </c>
      <c r="BP46" s="22">
        <v>23931180</v>
      </c>
      <c r="BQ46" s="52">
        <v>7485120</v>
      </c>
      <c r="BR46" s="62">
        <f t="shared" si="0"/>
        <v>3867086639</v>
      </c>
    </row>
    <row r="47" spans="1:70" x14ac:dyDescent="0.25">
      <c r="A47" s="13"/>
      <c r="B47" s="14">
        <v>331.1</v>
      </c>
      <c r="C47" s="15" t="s">
        <v>46</v>
      </c>
      <c r="D47" s="16">
        <v>36704</v>
      </c>
      <c r="E47" s="16">
        <v>2799</v>
      </c>
      <c r="F47" s="16">
        <v>629440</v>
      </c>
      <c r="G47" s="16">
        <v>4523</v>
      </c>
      <c r="H47" s="16">
        <v>130606</v>
      </c>
      <c r="I47" s="16">
        <v>3303000</v>
      </c>
      <c r="J47" s="16">
        <v>0</v>
      </c>
      <c r="K47" s="16">
        <v>0</v>
      </c>
      <c r="L47" s="16">
        <v>21860</v>
      </c>
      <c r="M47" s="16">
        <v>0</v>
      </c>
      <c r="N47" s="16">
        <v>37830</v>
      </c>
      <c r="O47" s="16">
        <v>0</v>
      </c>
      <c r="P47" s="16">
        <v>0</v>
      </c>
      <c r="Q47" s="16">
        <v>70581</v>
      </c>
      <c r="R47" s="16">
        <v>59540</v>
      </c>
      <c r="S47" s="16">
        <v>0</v>
      </c>
      <c r="T47" s="16">
        <v>139648</v>
      </c>
      <c r="U47" s="16">
        <v>244210</v>
      </c>
      <c r="V47" s="16">
        <v>0</v>
      </c>
      <c r="W47" s="16">
        <v>0</v>
      </c>
      <c r="X47" s="16">
        <v>0</v>
      </c>
      <c r="Y47" s="16">
        <v>1362</v>
      </c>
      <c r="Z47" s="16">
        <v>0</v>
      </c>
      <c r="AA47" s="16">
        <v>189098</v>
      </c>
      <c r="AB47" s="16">
        <v>20720</v>
      </c>
      <c r="AC47" s="16">
        <v>56723</v>
      </c>
      <c r="AD47" s="16">
        <v>13106857</v>
      </c>
      <c r="AE47" s="16">
        <v>7752</v>
      </c>
      <c r="AF47" s="16">
        <v>0</v>
      </c>
      <c r="AG47" s="16">
        <v>16202</v>
      </c>
      <c r="AH47" s="16">
        <v>77575</v>
      </c>
      <c r="AI47" s="16">
        <v>0</v>
      </c>
      <c r="AJ47" s="16">
        <v>33793</v>
      </c>
      <c r="AK47" s="16">
        <v>162176</v>
      </c>
      <c r="AL47" s="16">
        <v>56275</v>
      </c>
      <c r="AM47" s="16">
        <v>0</v>
      </c>
      <c r="AN47" s="16">
        <v>5072</v>
      </c>
      <c r="AO47" s="16">
        <v>12391</v>
      </c>
      <c r="AP47" s="16">
        <v>0</v>
      </c>
      <c r="AQ47" s="16">
        <v>0</v>
      </c>
      <c r="AR47" s="16">
        <v>728934</v>
      </c>
      <c r="AS47" s="16">
        <v>3977113</v>
      </c>
      <c r="AT47" s="16">
        <v>0</v>
      </c>
      <c r="AU47" s="16">
        <v>138265</v>
      </c>
      <c r="AV47" s="16">
        <v>697336</v>
      </c>
      <c r="AW47" s="16">
        <v>3215</v>
      </c>
      <c r="AX47" s="16">
        <v>0</v>
      </c>
      <c r="AY47" s="16">
        <v>637896</v>
      </c>
      <c r="AZ47" s="16">
        <v>10267156</v>
      </c>
      <c r="BA47" s="16">
        <v>2632401</v>
      </c>
      <c r="BB47" s="16">
        <v>577724</v>
      </c>
      <c r="BC47" s="16">
        <v>1770967</v>
      </c>
      <c r="BD47" s="16">
        <v>10326</v>
      </c>
      <c r="BE47" s="16">
        <v>119442</v>
      </c>
      <c r="BF47" s="16">
        <v>819995</v>
      </c>
      <c r="BG47" s="16">
        <v>746256</v>
      </c>
      <c r="BH47" s="16">
        <v>0</v>
      </c>
      <c r="BI47" s="16">
        <v>146664</v>
      </c>
      <c r="BJ47" s="16">
        <v>0</v>
      </c>
      <c r="BK47" s="16">
        <v>17597</v>
      </c>
      <c r="BL47" s="16">
        <v>0</v>
      </c>
      <c r="BM47" s="16">
        <v>0</v>
      </c>
      <c r="BN47" s="16">
        <v>48271</v>
      </c>
      <c r="BO47" s="16">
        <v>0</v>
      </c>
      <c r="BP47" s="16">
        <v>6430</v>
      </c>
      <c r="BQ47" s="50">
        <v>3784834</v>
      </c>
      <c r="BR47" s="51">
        <f t="shared" si="0"/>
        <v>45557559</v>
      </c>
    </row>
    <row r="48" spans="1:70" x14ac:dyDescent="0.25">
      <c r="A48" s="13"/>
      <c r="B48" s="14">
        <v>331.2</v>
      </c>
      <c r="C48" s="15" t="s">
        <v>47</v>
      </c>
      <c r="D48" s="16">
        <v>1162535</v>
      </c>
      <c r="E48" s="16">
        <v>287865</v>
      </c>
      <c r="F48" s="16">
        <v>4288027</v>
      </c>
      <c r="G48" s="16">
        <v>131434</v>
      </c>
      <c r="H48" s="16">
        <v>2626198</v>
      </c>
      <c r="I48" s="16">
        <v>21751000</v>
      </c>
      <c r="J48" s="16">
        <v>285421</v>
      </c>
      <c r="K48" s="16">
        <v>373053</v>
      </c>
      <c r="L48" s="16">
        <v>1199291</v>
      </c>
      <c r="M48" s="16">
        <v>1201704</v>
      </c>
      <c r="N48" s="16">
        <v>7023081</v>
      </c>
      <c r="O48" s="16">
        <v>212536</v>
      </c>
      <c r="P48" s="16">
        <v>258342</v>
      </c>
      <c r="Q48" s="16">
        <v>474433</v>
      </c>
      <c r="R48" s="16">
        <v>4804175</v>
      </c>
      <c r="S48" s="16">
        <v>570727</v>
      </c>
      <c r="T48" s="16">
        <v>10923</v>
      </c>
      <c r="U48" s="16">
        <v>53288</v>
      </c>
      <c r="V48" s="16">
        <v>20766</v>
      </c>
      <c r="W48" s="16">
        <v>87654</v>
      </c>
      <c r="X48" s="16">
        <v>212433</v>
      </c>
      <c r="Y48" s="16">
        <v>114342</v>
      </c>
      <c r="Z48" s="16">
        <v>0</v>
      </c>
      <c r="AA48" s="16">
        <v>492454</v>
      </c>
      <c r="AB48" s="16">
        <v>383055</v>
      </c>
      <c r="AC48" s="16">
        <v>331932</v>
      </c>
      <c r="AD48" s="16">
        <v>9183367</v>
      </c>
      <c r="AE48" s="16">
        <v>136863</v>
      </c>
      <c r="AF48" s="16">
        <v>241547</v>
      </c>
      <c r="AG48" s="16">
        <v>103531</v>
      </c>
      <c r="AH48" s="16">
        <v>32033</v>
      </c>
      <c r="AI48" s="16">
        <v>0</v>
      </c>
      <c r="AJ48" s="16">
        <v>611322</v>
      </c>
      <c r="AK48" s="16">
        <v>1322671</v>
      </c>
      <c r="AL48" s="16">
        <v>1719379</v>
      </c>
      <c r="AM48" s="16">
        <v>496934</v>
      </c>
      <c r="AN48" s="16">
        <v>60612</v>
      </c>
      <c r="AO48" s="16">
        <v>108343</v>
      </c>
      <c r="AP48" s="16">
        <v>936000</v>
      </c>
      <c r="AQ48" s="16">
        <v>775753</v>
      </c>
      <c r="AR48" s="16">
        <v>1424435</v>
      </c>
      <c r="AS48" s="16">
        <v>20284907</v>
      </c>
      <c r="AT48" s="16">
        <v>21939510</v>
      </c>
      <c r="AU48" s="16">
        <v>149814</v>
      </c>
      <c r="AV48" s="16">
        <v>1356055</v>
      </c>
      <c r="AW48" s="16">
        <v>297404</v>
      </c>
      <c r="AX48" s="16">
        <v>5205757</v>
      </c>
      <c r="AY48" s="16">
        <v>468856</v>
      </c>
      <c r="AZ48" s="16">
        <v>5718931</v>
      </c>
      <c r="BA48" s="16">
        <v>2461866</v>
      </c>
      <c r="BB48" s="16">
        <v>14425765</v>
      </c>
      <c r="BC48" s="16">
        <v>209541</v>
      </c>
      <c r="BD48" s="16">
        <v>492283</v>
      </c>
      <c r="BE48" s="16">
        <v>221600</v>
      </c>
      <c r="BF48" s="16">
        <v>828469</v>
      </c>
      <c r="BG48" s="16">
        <v>671262</v>
      </c>
      <c r="BH48" s="16">
        <v>1051604</v>
      </c>
      <c r="BI48" s="16">
        <v>786788</v>
      </c>
      <c r="BJ48" s="16">
        <v>240894</v>
      </c>
      <c r="BK48" s="16">
        <v>292314</v>
      </c>
      <c r="BL48" s="16">
        <v>91625</v>
      </c>
      <c r="BM48" s="16">
        <v>99144</v>
      </c>
      <c r="BN48" s="16">
        <v>1315696</v>
      </c>
      <c r="BO48" s="16">
        <v>430172</v>
      </c>
      <c r="BP48" s="16">
        <v>82906</v>
      </c>
      <c r="BQ48" s="50">
        <v>91874</v>
      </c>
      <c r="BR48" s="51">
        <f t="shared" si="0"/>
        <v>144724496</v>
      </c>
    </row>
    <row r="49" spans="1:70" x14ac:dyDescent="0.25">
      <c r="A49" s="13"/>
      <c r="B49" s="14">
        <v>331.31</v>
      </c>
      <c r="C49" s="15" t="s">
        <v>48</v>
      </c>
      <c r="D49" s="16">
        <v>0</v>
      </c>
      <c r="E49" s="16">
        <v>0</v>
      </c>
      <c r="F49" s="16">
        <v>0</v>
      </c>
      <c r="G49" s="16">
        <v>0</v>
      </c>
      <c r="H49" s="16">
        <v>76967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1322</v>
      </c>
      <c r="AP49" s="16">
        <v>0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0</v>
      </c>
      <c r="BO49" s="16">
        <v>0</v>
      </c>
      <c r="BP49" s="16">
        <v>0</v>
      </c>
      <c r="BQ49" s="50">
        <v>0</v>
      </c>
      <c r="BR49" s="51">
        <f t="shared" si="0"/>
        <v>78289</v>
      </c>
    </row>
    <row r="50" spans="1:70" x14ac:dyDescent="0.25">
      <c r="A50" s="13"/>
      <c r="B50" s="14">
        <v>331.33</v>
      </c>
      <c r="C50" s="15" t="s">
        <v>49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40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0</v>
      </c>
      <c r="AN50" s="16">
        <v>0</v>
      </c>
      <c r="AO50" s="16">
        <v>0</v>
      </c>
      <c r="AP50" s="16">
        <v>0</v>
      </c>
      <c r="AQ50" s="16">
        <v>0</v>
      </c>
      <c r="AR50" s="16">
        <v>0</v>
      </c>
      <c r="AS50" s="16">
        <v>0</v>
      </c>
      <c r="AT50" s="16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6">
        <v>0</v>
      </c>
      <c r="BJ50" s="16">
        <v>0</v>
      </c>
      <c r="BK50" s="16">
        <v>0</v>
      </c>
      <c r="BL50" s="16">
        <v>0</v>
      </c>
      <c r="BM50" s="16">
        <v>0</v>
      </c>
      <c r="BN50" s="16">
        <v>0</v>
      </c>
      <c r="BO50" s="16">
        <v>0</v>
      </c>
      <c r="BP50" s="16">
        <v>0</v>
      </c>
      <c r="BQ50" s="50">
        <v>0</v>
      </c>
      <c r="BR50" s="51">
        <f t="shared" si="0"/>
        <v>40</v>
      </c>
    </row>
    <row r="51" spans="1:70" x14ac:dyDescent="0.25">
      <c r="A51" s="13"/>
      <c r="B51" s="14">
        <v>331.34</v>
      </c>
      <c r="C51" s="15" t="s">
        <v>50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90909</v>
      </c>
      <c r="BE51" s="16">
        <v>0</v>
      </c>
      <c r="BF51" s="16">
        <v>0</v>
      </c>
      <c r="BG51" s="16">
        <v>0</v>
      </c>
      <c r="BH51" s="16">
        <v>0</v>
      </c>
      <c r="BI51" s="16">
        <v>0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6">
        <v>0</v>
      </c>
      <c r="BP51" s="16">
        <v>0</v>
      </c>
      <c r="BQ51" s="50">
        <v>0</v>
      </c>
      <c r="BR51" s="51">
        <f t="shared" si="0"/>
        <v>90909</v>
      </c>
    </row>
    <row r="52" spans="1:70" x14ac:dyDescent="0.25">
      <c r="A52" s="13"/>
      <c r="B52" s="14">
        <v>331.35</v>
      </c>
      <c r="C52" s="15" t="s">
        <v>51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225815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274020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6">
        <v>0</v>
      </c>
      <c r="AT52" s="16">
        <v>0</v>
      </c>
      <c r="AU52" s="16">
        <v>44708</v>
      </c>
      <c r="AV52" s="16">
        <v>0</v>
      </c>
      <c r="AW52" s="16">
        <v>-3695</v>
      </c>
      <c r="AX52" s="16">
        <v>68840</v>
      </c>
      <c r="AY52" s="16">
        <v>0</v>
      </c>
      <c r="AZ52" s="16">
        <v>0</v>
      </c>
      <c r="BA52" s="16">
        <v>0</v>
      </c>
      <c r="BB52" s="16">
        <v>0</v>
      </c>
      <c r="BC52" s="16">
        <v>0</v>
      </c>
      <c r="BD52" s="16">
        <v>4080327</v>
      </c>
      <c r="BE52" s="16">
        <v>0</v>
      </c>
      <c r="BF52" s="16">
        <v>0</v>
      </c>
      <c r="BG52" s="16">
        <v>252459</v>
      </c>
      <c r="BH52" s="16">
        <v>0</v>
      </c>
      <c r="BI52" s="16">
        <v>0</v>
      </c>
      <c r="BJ52" s="16">
        <v>0</v>
      </c>
      <c r="BK52" s="16">
        <v>0</v>
      </c>
      <c r="BL52" s="16">
        <v>0</v>
      </c>
      <c r="BM52" s="16">
        <v>0</v>
      </c>
      <c r="BN52" s="16">
        <v>0</v>
      </c>
      <c r="BO52" s="16">
        <v>704583</v>
      </c>
      <c r="BP52" s="16">
        <v>0</v>
      </c>
      <c r="BQ52" s="50">
        <v>0</v>
      </c>
      <c r="BR52" s="51">
        <f t="shared" si="0"/>
        <v>5647057</v>
      </c>
    </row>
    <row r="53" spans="1:70" x14ac:dyDescent="0.25">
      <c r="A53" s="13"/>
      <c r="B53" s="14">
        <v>331.39</v>
      </c>
      <c r="C53" s="15" t="s">
        <v>52</v>
      </c>
      <c r="D53" s="16">
        <v>8050</v>
      </c>
      <c r="E53" s="16">
        <v>0</v>
      </c>
      <c r="F53" s="16">
        <v>382761</v>
      </c>
      <c r="G53" s="16">
        <v>0</v>
      </c>
      <c r="H53" s="16">
        <v>129820</v>
      </c>
      <c r="I53" s="16">
        <v>19582000</v>
      </c>
      <c r="J53" s="16">
        <v>167193</v>
      </c>
      <c r="K53" s="16">
        <v>5082</v>
      </c>
      <c r="L53" s="16">
        <v>0</v>
      </c>
      <c r="M53" s="16">
        <v>0</v>
      </c>
      <c r="N53" s="16">
        <v>166656</v>
      </c>
      <c r="O53" s="16">
        <v>0</v>
      </c>
      <c r="P53" s="16">
        <v>0</v>
      </c>
      <c r="Q53" s="16">
        <v>0</v>
      </c>
      <c r="R53" s="16">
        <v>696428</v>
      </c>
      <c r="S53" s="16">
        <v>62403</v>
      </c>
      <c r="T53" s="16">
        <v>0</v>
      </c>
      <c r="U53" s="16">
        <v>0</v>
      </c>
      <c r="V53" s="16">
        <v>90909</v>
      </c>
      <c r="W53" s="16">
        <v>12906</v>
      </c>
      <c r="X53" s="16">
        <v>47946</v>
      </c>
      <c r="Y53" s="16">
        <v>0</v>
      </c>
      <c r="Z53" s="16">
        <v>0</v>
      </c>
      <c r="AA53" s="16">
        <v>0</v>
      </c>
      <c r="AB53" s="16">
        <v>0</v>
      </c>
      <c r="AC53" s="16">
        <v>-10492</v>
      </c>
      <c r="AD53" s="16">
        <v>883229</v>
      </c>
      <c r="AE53" s="16">
        <v>0</v>
      </c>
      <c r="AF53" s="16">
        <v>51222</v>
      </c>
      <c r="AG53" s="16">
        <v>488966</v>
      </c>
      <c r="AH53" s="16">
        <v>194668</v>
      </c>
      <c r="AI53" s="16">
        <v>0</v>
      </c>
      <c r="AJ53" s="16">
        <v>0</v>
      </c>
      <c r="AK53" s="16">
        <v>2621</v>
      </c>
      <c r="AL53" s="16">
        <v>0</v>
      </c>
      <c r="AM53" s="16">
        <v>0</v>
      </c>
      <c r="AN53" s="16">
        <v>0</v>
      </c>
      <c r="AO53" s="16">
        <v>0</v>
      </c>
      <c r="AP53" s="16">
        <v>164000</v>
      </c>
      <c r="AQ53" s="16">
        <v>0</v>
      </c>
      <c r="AR53" s="16">
        <v>1126662</v>
      </c>
      <c r="AS53" s="16">
        <v>897990</v>
      </c>
      <c r="AT53" s="16">
        <v>57891</v>
      </c>
      <c r="AU53" s="16">
        <v>418</v>
      </c>
      <c r="AV53" s="16">
        <v>105000</v>
      </c>
      <c r="AW53" s="16">
        <v>354126</v>
      </c>
      <c r="AX53" s="16">
        <v>531141</v>
      </c>
      <c r="AY53" s="16">
        <v>0</v>
      </c>
      <c r="AZ53" s="16">
        <v>1737023</v>
      </c>
      <c r="BA53" s="16">
        <v>0</v>
      </c>
      <c r="BB53" s="16">
        <v>603257</v>
      </c>
      <c r="BC53" s="16">
        <v>860841</v>
      </c>
      <c r="BD53" s="16">
        <v>35252</v>
      </c>
      <c r="BE53" s="16">
        <v>726140</v>
      </c>
      <c r="BF53" s="16">
        <v>2210435</v>
      </c>
      <c r="BG53" s="16">
        <v>292020</v>
      </c>
      <c r="BH53" s="16">
        <v>425382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19505</v>
      </c>
      <c r="BO53" s="16">
        <v>0</v>
      </c>
      <c r="BP53" s="16">
        <v>0</v>
      </c>
      <c r="BQ53" s="50">
        <v>0</v>
      </c>
      <c r="BR53" s="51">
        <f t="shared" si="0"/>
        <v>33109451</v>
      </c>
    </row>
    <row r="54" spans="1:70" x14ac:dyDescent="0.25">
      <c r="A54" s="13"/>
      <c r="B54" s="14">
        <v>331.41</v>
      </c>
      <c r="C54" s="15" t="s">
        <v>53</v>
      </c>
      <c r="D54" s="16">
        <v>0</v>
      </c>
      <c r="E54" s="16">
        <v>0</v>
      </c>
      <c r="F54" s="16">
        <v>0</v>
      </c>
      <c r="G54" s="16">
        <v>0</v>
      </c>
      <c r="H54" s="16">
        <v>2194104</v>
      </c>
      <c r="I54" s="16">
        <v>0</v>
      </c>
      <c r="J54" s="16">
        <v>327756</v>
      </c>
      <c r="K54" s="16">
        <v>0</v>
      </c>
      <c r="L54" s="16">
        <v>93171</v>
      </c>
      <c r="M54" s="16">
        <v>0</v>
      </c>
      <c r="N54" s="16">
        <v>12113628</v>
      </c>
      <c r="O54" s="16">
        <v>0</v>
      </c>
      <c r="P54" s="16">
        <v>0</v>
      </c>
      <c r="Q54" s="16">
        <v>0</v>
      </c>
      <c r="R54" s="16">
        <v>0</v>
      </c>
      <c r="S54" s="16">
        <v>111786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5572657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1476040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535434</v>
      </c>
      <c r="BG54" s="16">
        <v>84976</v>
      </c>
      <c r="BH54" s="16">
        <v>0</v>
      </c>
      <c r="BI54" s="16">
        <v>0</v>
      </c>
      <c r="BJ54" s="16">
        <v>0</v>
      </c>
      <c r="BK54" s="16">
        <v>91945</v>
      </c>
      <c r="BL54" s="16">
        <v>133397</v>
      </c>
      <c r="BM54" s="16">
        <v>0</v>
      </c>
      <c r="BN54" s="16">
        <v>9855394</v>
      </c>
      <c r="BO54" s="16">
        <v>0</v>
      </c>
      <c r="BP54" s="16">
        <v>0</v>
      </c>
      <c r="BQ54" s="50">
        <v>0</v>
      </c>
      <c r="BR54" s="51">
        <f t="shared" si="0"/>
        <v>32590288</v>
      </c>
    </row>
    <row r="55" spans="1:70" x14ac:dyDescent="0.25">
      <c r="A55" s="13"/>
      <c r="B55" s="14">
        <v>331.42</v>
      </c>
      <c r="C55" s="15" t="s">
        <v>54</v>
      </c>
      <c r="D55" s="16">
        <v>0</v>
      </c>
      <c r="E55" s="16">
        <v>0</v>
      </c>
      <c r="F55" s="16">
        <v>0</v>
      </c>
      <c r="G55" s="16">
        <v>0</v>
      </c>
      <c r="H55" s="16">
        <v>7039798</v>
      </c>
      <c r="I55" s="16">
        <v>33200000</v>
      </c>
      <c r="J55" s="16">
        <v>0</v>
      </c>
      <c r="K55" s="16">
        <v>0</v>
      </c>
      <c r="L55" s="16">
        <v>673736</v>
      </c>
      <c r="M55" s="16">
        <v>0</v>
      </c>
      <c r="N55" s="16">
        <v>272103</v>
      </c>
      <c r="O55" s="16">
        <v>0</v>
      </c>
      <c r="P55" s="16">
        <v>175703</v>
      </c>
      <c r="Q55" s="16">
        <v>0</v>
      </c>
      <c r="R55" s="16">
        <v>4722074</v>
      </c>
      <c r="S55" s="16">
        <v>638476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1072557</v>
      </c>
      <c r="AC55" s="16">
        <v>0</v>
      </c>
      <c r="AD55" s="16">
        <v>0</v>
      </c>
      <c r="AE55" s="16">
        <v>0</v>
      </c>
      <c r="AF55" s="16">
        <v>3656343</v>
      </c>
      <c r="AG55" s="16">
        <v>0</v>
      </c>
      <c r="AH55" s="16">
        <v>0</v>
      </c>
      <c r="AI55" s="16">
        <v>0</v>
      </c>
      <c r="AJ55" s="16">
        <v>0</v>
      </c>
      <c r="AK55" s="16">
        <v>21499688</v>
      </c>
      <c r="AL55" s="16">
        <v>0</v>
      </c>
      <c r="AM55" s="16">
        <v>0</v>
      </c>
      <c r="AN55" s="16">
        <v>53962</v>
      </c>
      <c r="AO55" s="16">
        <v>0</v>
      </c>
      <c r="AP55" s="16">
        <v>5263000</v>
      </c>
      <c r="AQ55" s="16">
        <v>0</v>
      </c>
      <c r="AR55" s="16">
        <v>492303</v>
      </c>
      <c r="AS55" s="16">
        <v>0</v>
      </c>
      <c r="AT55" s="16">
        <v>0</v>
      </c>
      <c r="AU55" s="16">
        <v>0</v>
      </c>
      <c r="AV55" s="16">
        <v>2112136</v>
      </c>
      <c r="AW55" s="16">
        <v>0</v>
      </c>
      <c r="AX55" s="16">
        <v>0</v>
      </c>
      <c r="AY55" s="16">
        <v>0</v>
      </c>
      <c r="AZ55" s="16">
        <v>1213753</v>
      </c>
      <c r="BA55" s="16">
        <v>4128340</v>
      </c>
      <c r="BB55" s="16">
        <v>0</v>
      </c>
      <c r="BC55" s="16">
        <v>4327195</v>
      </c>
      <c r="BD55" s="16">
        <v>0</v>
      </c>
      <c r="BE55" s="16">
        <v>0</v>
      </c>
      <c r="BF55" s="16">
        <v>3243725</v>
      </c>
      <c r="BG55" s="16">
        <v>0</v>
      </c>
      <c r="BH55" s="16">
        <v>7034357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6854148</v>
      </c>
      <c r="BO55" s="16">
        <v>0</v>
      </c>
      <c r="BP55" s="16">
        <v>0</v>
      </c>
      <c r="BQ55" s="50">
        <v>0</v>
      </c>
      <c r="BR55" s="51">
        <f t="shared" si="0"/>
        <v>107673397</v>
      </c>
    </row>
    <row r="56" spans="1:70" x14ac:dyDescent="0.25">
      <c r="A56" s="13"/>
      <c r="B56" s="14">
        <v>331.49</v>
      </c>
      <c r="C56" s="15" t="s">
        <v>55</v>
      </c>
      <c r="D56" s="16">
        <v>1214240</v>
      </c>
      <c r="E56" s="16">
        <v>0</v>
      </c>
      <c r="F56" s="16">
        <v>6289619</v>
      </c>
      <c r="G56" s="16">
        <v>0</v>
      </c>
      <c r="H56" s="16">
        <v>0</v>
      </c>
      <c r="I56" s="16">
        <v>0</v>
      </c>
      <c r="J56" s="16">
        <v>363633</v>
      </c>
      <c r="K56" s="16">
        <v>2391562</v>
      </c>
      <c r="L56" s="16">
        <v>548637</v>
      </c>
      <c r="M56" s="16">
        <v>181723</v>
      </c>
      <c r="N56" s="16">
        <v>2651084</v>
      </c>
      <c r="O56" s="16">
        <v>0</v>
      </c>
      <c r="P56" s="16">
        <v>230623</v>
      </c>
      <c r="Q56" s="16">
        <v>0</v>
      </c>
      <c r="R56" s="16">
        <v>498669</v>
      </c>
      <c r="S56" s="16">
        <v>3621431</v>
      </c>
      <c r="T56" s="16">
        <v>1455822</v>
      </c>
      <c r="U56" s="16">
        <v>5930551</v>
      </c>
      <c r="V56" s="16">
        <v>115364</v>
      </c>
      <c r="W56" s="16">
        <v>0</v>
      </c>
      <c r="X56" s="16">
        <v>54620</v>
      </c>
      <c r="Y56" s="16">
        <v>0</v>
      </c>
      <c r="Z56" s="16">
        <v>94226</v>
      </c>
      <c r="AA56" s="16">
        <v>0</v>
      </c>
      <c r="AB56" s="16">
        <v>690554</v>
      </c>
      <c r="AC56" s="16">
        <v>0</v>
      </c>
      <c r="AD56" s="16">
        <v>3206430</v>
      </c>
      <c r="AE56" s="16">
        <v>616870</v>
      </c>
      <c r="AF56" s="16">
        <v>197748</v>
      </c>
      <c r="AG56" s="16">
        <v>1515022</v>
      </c>
      <c r="AH56" s="16">
        <v>0</v>
      </c>
      <c r="AI56" s="16">
        <v>0</v>
      </c>
      <c r="AJ56" s="16">
        <v>7980842</v>
      </c>
      <c r="AK56" s="16">
        <v>181844</v>
      </c>
      <c r="AL56" s="16">
        <v>286719</v>
      </c>
      <c r="AM56" s="16">
        <v>259295</v>
      </c>
      <c r="AN56" s="16">
        <v>0</v>
      </c>
      <c r="AO56" s="16">
        <v>138263</v>
      </c>
      <c r="AP56" s="16">
        <v>5755000</v>
      </c>
      <c r="AQ56" s="16">
        <v>699815</v>
      </c>
      <c r="AR56" s="16">
        <v>324065</v>
      </c>
      <c r="AS56" s="16">
        <v>59070535</v>
      </c>
      <c r="AT56" s="16">
        <v>1236825</v>
      </c>
      <c r="AU56" s="16">
        <v>0</v>
      </c>
      <c r="AV56" s="16">
        <v>442123</v>
      </c>
      <c r="AW56" s="16">
        <v>0</v>
      </c>
      <c r="AX56" s="16">
        <v>1594642</v>
      </c>
      <c r="AY56" s="16">
        <v>440000</v>
      </c>
      <c r="AZ56" s="16">
        <v>17058549</v>
      </c>
      <c r="BA56" s="16">
        <v>476932</v>
      </c>
      <c r="BB56" s="16">
        <v>7610471</v>
      </c>
      <c r="BC56" s="16">
        <v>2745918</v>
      </c>
      <c r="BD56" s="16">
        <v>593748</v>
      </c>
      <c r="BE56" s="16">
        <v>1517188</v>
      </c>
      <c r="BF56" s="16">
        <v>52199</v>
      </c>
      <c r="BG56" s="16">
        <v>617695</v>
      </c>
      <c r="BH56" s="16">
        <v>2536978</v>
      </c>
      <c r="BI56" s="16">
        <v>1606171</v>
      </c>
      <c r="BJ56" s="16">
        <v>464574</v>
      </c>
      <c r="BK56" s="16">
        <v>0</v>
      </c>
      <c r="BL56" s="16">
        <v>14046</v>
      </c>
      <c r="BM56" s="16">
        <v>0</v>
      </c>
      <c r="BN56" s="16">
        <v>6404390</v>
      </c>
      <c r="BO56" s="16">
        <v>0</v>
      </c>
      <c r="BP56" s="16">
        <v>552762</v>
      </c>
      <c r="BQ56" s="50">
        <v>0</v>
      </c>
      <c r="BR56" s="51">
        <f t="shared" si="0"/>
        <v>152530017</v>
      </c>
    </row>
    <row r="57" spans="1:70" x14ac:dyDescent="0.25">
      <c r="A57" s="13"/>
      <c r="B57" s="14">
        <v>331.5</v>
      </c>
      <c r="C57" s="15" t="s">
        <v>56</v>
      </c>
      <c r="D57" s="16">
        <v>183006</v>
      </c>
      <c r="E57" s="16">
        <v>645716</v>
      </c>
      <c r="F57" s="16">
        <v>462942</v>
      </c>
      <c r="G57" s="16">
        <v>319958</v>
      </c>
      <c r="H57" s="16">
        <v>5570777</v>
      </c>
      <c r="I57" s="16">
        <v>10414000</v>
      </c>
      <c r="J57" s="16">
        <v>6564</v>
      </c>
      <c r="K57" s="16">
        <v>475748</v>
      </c>
      <c r="L57" s="16">
        <v>1980650</v>
      </c>
      <c r="M57" s="16">
        <v>407729</v>
      </c>
      <c r="N57" s="16">
        <v>3790400</v>
      </c>
      <c r="O57" s="16">
        <v>1255436</v>
      </c>
      <c r="P57" s="16">
        <v>0</v>
      </c>
      <c r="Q57" s="16">
        <v>0</v>
      </c>
      <c r="R57" s="16">
        <v>2929866</v>
      </c>
      <c r="S57" s="16">
        <v>69623</v>
      </c>
      <c r="T57" s="16">
        <v>575194</v>
      </c>
      <c r="U57" s="16">
        <v>0</v>
      </c>
      <c r="V57" s="16">
        <v>350000</v>
      </c>
      <c r="W57" s="16">
        <v>0</v>
      </c>
      <c r="X57" s="16">
        <v>766153</v>
      </c>
      <c r="Y57" s="16">
        <v>0</v>
      </c>
      <c r="Z57" s="16">
        <v>0</v>
      </c>
      <c r="AA57" s="16">
        <v>209185</v>
      </c>
      <c r="AB57" s="16">
        <v>53235</v>
      </c>
      <c r="AC57" s="16">
        <v>144166</v>
      </c>
      <c r="AD57" s="16">
        <v>13298932</v>
      </c>
      <c r="AE57" s="16">
        <v>0</v>
      </c>
      <c r="AF57" s="16">
        <v>1813439</v>
      </c>
      <c r="AG57" s="16">
        <v>0</v>
      </c>
      <c r="AH57" s="16">
        <v>0</v>
      </c>
      <c r="AI57" s="16">
        <v>0</v>
      </c>
      <c r="AJ57" s="16">
        <v>4237820</v>
      </c>
      <c r="AK57" s="16">
        <v>8244300</v>
      </c>
      <c r="AL57" s="16">
        <v>630389</v>
      </c>
      <c r="AM57" s="16">
        <v>214088</v>
      </c>
      <c r="AN57" s="16">
        <v>0</v>
      </c>
      <c r="AO57" s="16">
        <v>0</v>
      </c>
      <c r="AP57" s="16">
        <v>3127000</v>
      </c>
      <c r="AQ57" s="16">
        <v>3920177</v>
      </c>
      <c r="AR57" s="16">
        <v>333833</v>
      </c>
      <c r="AS57" s="16">
        <v>243746509</v>
      </c>
      <c r="AT57" s="16">
        <v>1631697</v>
      </c>
      <c r="AU57" s="16">
        <v>0</v>
      </c>
      <c r="AV57" s="16">
        <v>121500</v>
      </c>
      <c r="AW57" s="16">
        <v>0</v>
      </c>
      <c r="AX57" s="16">
        <v>19273026</v>
      </c>
      <c r="AY57" s="16">
        <v>10226932</v>
      </c>
      <c r="AZ57" s="16">
        <v>9063979</v>
      </c>
      <c r="BA57" s="16">
        <v>8615763</v>
      </c>
      <c r="BB57" s="16">
        <v>4407555</v>
      </c>
      <c r="BC57" s="16">
        <v>6410747</v>
      </c>
      <c r="BD57" s="16">
        <v>402383</v>
      </c>
      <c r="BE57" s="16">
        <v>74783</v>
      </c>
      <c r="BF57" s="16">
        <v>4377315</v>
      </c>
      <c r="BG57" s="16">
        <v>413760</v>
      </c>
      <c r="BH57" s="16">
        <v>3231234</v>
      </c>
      <c r="BI57" s="16">
        <v>5517783</v>
      </c>
      <c r="BJ57" s="16">
        <v>0</v>
      </c>
      <c r="BK57" s="16">
        <v>1368914</v>
      </c>
      <c r="BL57" s="16">
        <v>0</v>
      </c>
      <c r="BM57" s="16">
        <v>7743</v>
      </c>
      <c r="BN57" s="16">
        <v>8665818</v>
      </c>
      <c r="BO57" s="16">
        <v>1362677</v>
      </c>
      <c r="BP57" s="16">
        <v>7475635</v>
      </c>
      <c r="BQ57" s="50">
        <v>433249</v>
      </c>
      <c r="BR57" s="51">
        <f t="shared" si="0"/>
        <v>403259328</v>
      </c>
    </row>
    <row r="58" spans="1:70" x14ac:dyDescent="0.25">
      <c r="A58" s="13"/>
      <c r="B58" s="14">
        <v>331.61</v>
      </c>
      <c r="C58" s="15" t="s">
        <v>57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19760000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24439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2848624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106428</v>
      </c>
      <c r="AK58" s="16">
        <v>0</v>
      </c>
      <c r="AL58" s="16">
        <v>0</v>
      </c>
      <c r="AM58" s="16">
        <v>0</v>
      </c>
      <c r="AN58" s="16">
        <v>0</v>
      </c>
      <c r="AO58" s="16">
        <v>37290</v>
      </c>
      <c r="AP58" s="16">
        <v>19000</v>
      </c>
      <c r="AQ58" s="16">
        <v>0</v>
      </c>
      <c r="AR58" s="16">
        <v>0</v>
      </c>
      <c r="AS58" s="16">
        <v>0</v>
      </c>
      <c r="AT58" s="16">
        <v>120618</v>
      </c>
      <c r="AU58" s="16">
        <v>0</v>
      </c>
      <c r="AV58" s="16">
        <v>0</v>
      </c>
      <c r="AW58" s="16">
        <v>23597</v>
      </c>
      <c r="AX58" s="16">
        <v>0</v>
      </c>
      <c r="AY58" s="16">
        <v>0</v>
      </c>
      <c r="AZ58" s="16">
        <v>0</v>
      </c>
      <c r="BA58" s="16">
        <v>0</v>
      </c>
      <c r="BB58" s="16">
        <v>0</v>
      </c>
      <c r="BC58" s="16">
        <v>0</v>
      </c>
      <c r="BD58" s="16">
        <v>0</v>
      </c>
      <c r="BE58" s="16">
        <v>2419359</v>
      </c>
      <c r="BF58" s="16">
        <v>5333</v>
      </c>
      <c r="BG58" s="16">
        <v>0</v>
      </c>
      <c r="BH58" s="16">
        <v>0</v>
      </c>
      <c r="BI58" s="16">
        <v>0</v>
      </c>
      <c r="BJ58" s="16">
        <v>0</v>
      </c>
      <c r="BK58" s="16">
        <v>0</v>
      </c>
      <c r="BL58" s="16">
        <v>0</v>
      </c>
      <c r="BM58" s="16">
        <v>0</v>
      </c>
      <c r="BN58" s="16">
        <v>0</v>
      </c>
      <c r="BO58" s="16">
        <v>0</v>
      </c>
      <c r="BP58" s="16">
        <v>0</v>
      </c>
      <c r="BQ58" s="50">
        <v>0</v>
      </c>
      <c r="BR58" s="51">
        <f t="shared" si="0"/>
        <v>25364688</v>
      </c>
    </row>
    <row r="59" spans="1:70" x14ac:dyDescent="0.25">
      <c r="A59" s="13"/>
      <c r="B59" s="14">
        <v>331.62</v>
      </c>
      <c r="C59" s="15" t="s">
        <v>58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14083000</v>
      </c>
      <c r="J59" s="16">
        <v>67691</v>
      </c>
      <c r="K59" s="16">
        <v>153074</v>
      </c>
      <c r="L59" s="16">
        <v>0</v>
      </c>
      <c r="M59" s="16">
        <v>223752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41233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867631</v>
      </c>
      <c r="AG59" s="16">
        <v>0</v>
      </c>
      <c r="AH59" s="16">
        <v>0</v>
      </c>
      <c r="AI59" s="16">
        <v>0</v>
      </c>
      <c r="AJ59" s="16">
        <v>0</v>
      </c>
      <c r="AK59" s="16">
        <v>2157032</v>
      </c>
      <c r="AL59" s="16">
        <v>0</v>
      </c>
      <c r="AM59" s="16">
        <v>0</v>
      </c>
      <c r="AN59" s="16">
        <v>0</v>
      </c>
      <c r="AO59" s="16">
        <v>0</v>
      </c>
      <c r="AP59" s="16">
        <v>139000</v>
      </c>
      <c r="AQ59" s="16">
        <v>0</v>
      </c>
      <c r="AR59" s="16">
        <v>0</v>
      </c>
      <c r="AS59" s="16">
        <v>0</v>
      </c>
      <c r="AT59" s="16">
        <v>105862</v>
      </c>
      <c r="AU59" s="16">
        <v>0</v>
      </c>
      <c r="AV59" s="16">
        <v>0</v>
      </c>
      <c r="AW59" s="16">
        <v>0</v>
      </c>
      <c r="AX59" s="16">
        <v>1416996</v>
      </c>
      <c r="AY59" s="16">
        <v>0</v>
      </c>
      <c r="AZ59" s="16">
        <v>197263</v>
      </c>
      <c r="BA59" s="16">
        <v>835526</v>
      </c>
      <c r="BB59" s="16">
        <v>642466</v>
      </c>
      <c r="BC59" s="16">
        <v>0</v>
      </c>
      <c r="BD59" s="16">
        <v>0</v>
      </c>
      <c r="BE59" s="16">
        <v>0</v>
      </c>
      <c r="BF59" s="16">
        <v>0</v>
      </c>
      <c r="BG59" s="16">
        <v>0</v>
      </c>
      <c r="BH59" s="16">
        <v>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O59" s="16">
        <v>0</v>
      </c>
      <c r="BP59" s="16">
        <v>0</v>
      </c>
      <c r="BQ59" s="50">
        <v>0</v>
      </c>
      <c r="BR59" s="51">
        <f t="shared" si="0"/>
        <v>20930526</v>
      </c>
    </row>
    <row r="60" spans="1:70" x14ac:dyDescent="0.25">
      <c r="A60" s="13"/>
      <c r="B60" s="14">
        <v>331.65</v>
      </c>
      <c r="C60" s="15" t="s">
        <v>59</v>
      </c>
      <c r="D60" s="16">
        <v>0</v>
      </c>
      <c r="E60" s="16">
        <v>0</v>
      </c>
      <c r="F60" s="16">
        <v>0</v>
      </c>
      <c r="G60" s="16">
        <v>128392</v>
      </c>
      <c r="H60" s="16">
        <v>39113</v>
      </c>
      <c r="I60" s="16">
        <v>0</v>
      </c>
      <c r="J60" s="16">
        <v>101394</v>
      </c>
      <c r="K60" s="16">
        <v>0</v>
      </c>
      <c r="L60" s="16">
        <v>174954</v>
      </c>
      <c r="M60" s="16">
        <v>515904</v>
      </c>
      <c r="N60" s="16">
        <v>0</v>
      </c>
      <c r="O60" s="16">
        <v>95662</v>
      </c>
      <c r="P60" s="16">
        <v>0</v>
      </c>
      <c r="Q60" s="16">
        <v>89098</v>
      </c>
      <c r="R60" s="16">
        <v>704001</v>
      </c>
      <c r="S60" s="16">
        <v>89612</v>
      </c>
      <c r="T60" s="16">
        <v>47455</v>
      </c>
      <c r="U60" s="16">
        <v>0</v>
      </c>
      <c r="V60" s="16">
        <v>72612</v>
      </c>
      <c r="W60" s="16">
        <v>45609</v>
      </c>
      <c r="X60" s="16">
        <v>104407</v>
      </c>
      <c r="Y60" s="16">
        <v>0</v>
      </c>
      <c r="Z60" s="16">
        <v>57769</v>
      </c>
      <c r="AA60" s="16">
        <v>0</v>
      </c>
      <c r="AB60" s="16">
        <v>253968</v>
      </c>
      <c r="AC60" s="16">
        <v>0</v>
      </c>
      <c r="AD60" s="16">
        <v>1195016</v>
      </c>
      <c r="AE60" s="16">
        <v>95972</v>
      </c>
      <c r="AF60" s="16">
        <v>0</v>
      </c>
      <c r="AG60" s="16">
        <v>99486</v>
      </c>
      <c r="AH60" s="16">
        <v>31945</v>
      </c>
      <c r="AI60" s="16">
        <v>0</v>
      </c>
      <c r="AJ60" s="16">
        <v>396321</v>
      </c>
      <c r="AK60" s="16">
        <v>1183327</v>
      </c>
      <c r="AL60" s="16">
        <v>399473</v>
      </c>
      <c r="AM60" s="16">
        <v>50581</v>
      </c>
      <c r="AN60" s="16">
        <v>49450</v>
      </c>
      <c r="AO60" s="16">
        <v>0</v>
      </c>
      <c r="AP60" s="16">
        <v>0</v>
      </c>
      <c r="AQ60" s="16">
        <v>0</v>
      </c>
      <c r="AR60" s="16">
        <v>162405</v>
      </c>
      <c r="AS60" s="16">
        <v>0</v>
      </c>
      <c r="AT60" s="16">
        <v>136999</v>
      </c>
      <c r="AU60" s="16">
        <v>145289</v>
      </c>
      <c r="AV60" s="16">
        <v>849446</v>
      </c>
      <c r="AW60" s="16">
        <v>61514</v>
      </c>
      <c r="AX60" s="16">
        <v>1356013</v>
      </c>
      <c r="AY60" s="16">
        <v>0</v>
      </c>
      <c r="AZ60" s="16">
        <v>0</v>
      </c>
      <c r="BA60" s="16">
        <v>0</v>
      </c>
      <c r="BB60" s="16">
        <v>740369</v>
      </c>
      <c r="BC60" s="16">
        <v>379738</v>
      </c>
      <c r="BD60" s="16">
        <v>264440</v>
      </c>
      <c r="BE60" s="16">
        <v>0</v>
      </c>
      <c r="BF60" s="16">
        <v>0</v>
      </c>
      <c r="BG60" s="16">
        <v>1739</v>
      </c>
      <c r="BH60" s="16">
        <v>0</v>
      </c>
      <c r="BI60" s="16">
        <v>0</v>
      </c>
      <c r="BJ60" s="16">
        <v>0</v>
      </c>
      <c r="BK60" s="16">
        <v>113986</v>
      </c>
      <c r="BL60" s="16">
        <v>0</v>
      </c>
      <c r="BM60" s="16">
        <v>108608</v>
      </c>
      <c r="BN60" s="16">
        <v>498655</v>
      </c>
      <c r="BO60" s="16">
        <v>0</v>
      </c>
      <c r="BP60" s="16">
        <v>198466</v>
      </c>
      <c r="BQ60" s="50">
        <v>37803</v>
      </c>
      <c r="BR60" s="51">
        <f t="shared" si="0"/>
        <v>11076991</v>
      </c>
    </row>
    <row r="61" spans="1:70" x14ac:dyDescent="0.25">
      <c r="A61" s="13"/>
      <c r="B61" s="14">
        <v>331.69</v>
      </c>
      <c r="C61" s="15" t="s">
        <v>60</v>
      </c>
      <c r="D61" s="16">
        <v>839997</v>
      </c>
      <c r="E61" s="16">
        <v>0</v>
      </c>
      <c r="F61" s="16">
        <v>48943</v>
      </c>
      <c r="G61" s="16">
        <v>0</v>
      </c>
      <c r="H61" s="16">
        <v>3529184</v>
      </c>
      <c r="I61" s="16">
        <v>1059000</v>
      </c>
      <c r="J61" s="16">
        <v>0</v>
      </c>
      <c r="K61" s="16">
        <v>511237</v>
      </c>
      <c r="L61" s="16">
        <v>793700</v>
      </c>
      <c r="M61" s="16">
        <v>0</v>
      </c>
      <c r="N61" s="16">
        <v>758124</v>
      </c>
      <c r="O61" s="16">
        <v>1126</v>
      </c>
      <c r="P61" s="16">
        <v>0</v>
      </c>
      <c r="Q61" s="16">
        <v>0</v>
      </c>
      <c r="R61" s="16">
        <v>47268</v>
      </c>
      <c r="S61" s="16">
        <v>425848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162431</v>
      </c>
      <c r="Z61" s="16">
        <v>130360</v>
      </c>
      <c r="AA61" s="16">
        <v>0</v>
      </c>
      <c r="AB61" s="16">
        <v>0</v>
      </c>
      <c r="AC61" s="16">
        <v>15143</v>
      </c>
      <c r="AD61" s="16">
        <v>51574757</v>
      </c>
      <c r="AE61" s="16">
        <v>0</v>
      </c>
      <c r="AF61" s="16">
        <v>2115468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16877</v>
      </c>
      <c r="AN61" s="16">
        <v>0</v>
      </c>
      <c r="AO61" s="16">
        <v>39954</v>
      </c>
      <c r="AP61" s="16">
        <v>253000</v>
      </c>
      <c r="AQ61" s="16">
        <v>468523</v>
      </c>
      <c r="AR61" s="16">
        <v>359045</v>
      </c>
      <c r="AS61" s="16">
        <v>122872501</v>
      </c>
      <c r="AT61" s="16">
        <v>489356</v>
      </c>
      <c r="AU61" s="16">
        <v>0</v>
      </c>
      <c r="AV61" s="16">
        <v>0</v>
      </c>
      <c r="AW61" s="16">
        <v>435995</v>
      </c>
      <c r="AX61" s="16">
        <v>33148267</v>
      </c>
      <c r="AY61" s="16">
        <v>7190804</v>
      </c>
      <c r="AZ61" s="16">
        <v>28183109</v>
      </c>
      <c r="BA61" s="16">
        <v>4452</v>
      </c>
      <c r="BB61" s="16">
        <v>127019</v>
      </c>
      <c r="BC61" s="16">
        <v>2576199</v>
      </c>
      <c r="BD61" s="16">
        <v>31817</v>
      </c>
      <c r="BE61" s="16">
        <v>97775</v>
      </c>
      <c r="BF61" s="16">
        <v>644325</v>
      </c>
      <c r="BG61" s="16">
        <v>0</v>
      </c>
      <c r="BH61" s="16">
        <v>405080</v>
      </c>
      <c r="BI61" s="16">
        <v>2442028</v>
      </c>
      <c r="BJ61" s="16">
        <v>197141</v>
      </c>
      <c r="BK61" s="16">
        <v>0</v>
      </c>
      <c r="BL61" s="16">
        <v>0</v>
      </c>
      <c r="BM61" s="16">
        <v>0</v>
      </c>
      <c r="BN61" s="16">
        <v>500393</v>
      </c>
      <c r="BO61" s="16">
        <v>0</v>
      </c>
      <c r="BP61" s="16">
        <v>4462</v>
      </c>
      <c r="BQ61" s="50">
        <v>0</v>
      </c>
      <c r="BR61" s="51">
        <f t="shared" si="0"/>
        <v>262500708</v>
      </c>
    </row>
    <row r="62" spans="1:70" x14ac:dyDescent="0.25">
      <c r="A62" s="13"/>
      <c r="B62" s="14">
        <v>331.7</v>
      </c>
      <c r="C62" s="15" t="s">
        <v>61</v>
      </c>
      <c r="D62" s="16">
        <v>0</v>
      </c>
      <c r="E62" s="16">
        <v>23062</v>
      </c>
      <c r="F62" s="16">
        <v>0</v>
      </c>
      <c r="G62" s="16">
        <v>0</v>
      </c>
      <c r="H62" s="16">
        <v>0</v>
      </c>
      <c r="I62" s="16">
        <v>92000</v>
      </c>
      <c r="J62" s="16">
        <v>0</v>
      </c>
      <c r="K62" s="16">
        <v>0</v>
      </c>
      <c r="L62" s="16">
        <v>0</v>
      </c>
      <c r="M62" s="16">
        <v>0</v>
      </c>
      <c r="N62" s="16">
        <v>180149</v>
      </c>
      <c r="O62" s="16">
        <v>0</v>
      </c>
      <c r="P62" s="16">
        <v>0</v>
      </c>
      <c r="Q62" s="16">
        <v>0</v>
      </c>
      <c r="R62" s="16">
        <v>0</v>
      </c>
      <c r="S62" s="16">
        <v>51779</v>
      </c>
      <c r="T62" s="16">
        <v>467122</v>
      </c>
      <c r="U62" s="16">
        <v>0</v>
      </c>
      <c r="V62" s="16">
        <v>0</v>
      </c>
      <c r="W62" s="16">
        <v>0</v>
      </c>
      <c r="X62" s="16">
        <v>113912</v>
      </c>
      <c r="Y62" s="16">
        <v>51616</v>
      </c>
      <c r="Z62" s="16">
        <v>0</v>
      </c>
      <c r="AA62" s="16">
        <v>0</v>
      </c>
      <c r="AB62" s="16">
        <v>120448</v>
      </c>
      <c r="AC62" s="16">
        <v>0</v>
      </c>
      <c r="AD62" s="16">
        <v>0</v>
      </c>
      <c r="AE62" s="16">
        <v>0</v>
      </c>
      <c r="AF62" s="16">
        <v>0</v>
      </c>
      <c r="AG62" s="16">
        <v>61225</v>
      </c>
      <c r="AH62" s="16">
        <v>0</v>
      </c>
      <c r="AI62" s="16">
        <v>0</v>
      </c>
      <c r="AJ62" s="16">
        <v>0</v>
      </c>
      <c r="AK62" s="16">
        <v>51211</v>
      </c>
      <c r="AL62" s="16">
        <v>0</v>
      </c>
      <c r="AM62" s="16">
        <v>0</v>
      </c>
      <c r="AN62" s="16">
        <v>0</v>
      </c>
      <c r="AO62" s="16">
        <v>0</v>
      </c>
      <c r="AP62" s="16">
        <v>378000</v>
      </c>
      <c r="AQ62" s="16">
        <v>0</v>
      </c>
      <c r="AR62" s="16">
        <v>0</v>
      </c>
      <c r="AS62" s="16">
        <v>210016</v>
      </c>
      <c r="AT62" s="16">
        <v>0</v>
      </c>
      <c r="AU62" s="16">
        <v>14517</v>
      </c>
      <c r="AV62" s="16">
        <v>0</v>
      </c>
      <c r="AW62" s="16">
        <v>105553</v>
      </c>
      <c r="AX62" s="16">
        <v>0</v>
      </c>
      <c r="AY62" s="16">
        <v>0</v>
      </c>
      <c r="AZ62" s="16">
        <v>0</v>
      </c>
      <c r="BA62" s="16">
        <v>24000</v>
      </c>
      <c r="BB62" s="16">
        <v>36338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564871</v>
      </c>
      <c r="BI62" s="16">
        <v>-1943</v>
      </c>
      <c r="BJ62" s="16">
        <v>0</v>
      </c>
      <c r="BK62" s="16">
        <v>0</v>
      </c>
      <c r="BL62" s="16">
        <v>13581</v>
      </c>
      <c r="BM62" s="16">
        <v>0</v>
      </c>
      <c r="BN62" s="16">
        <v>0</v>
      </c>
      <c r="BO62" s="16">
        <v>0</v>
      </c>
      <c r="BP62" s="16">
        <v>0</v>
      </c>
      <c r="BQ62" s="50">
        <v>0</v>
      </c>
      <c r="BR62" s="51">
        <f t="shared" ref="BR62:BR120" si="1">SUM(D62:BQ62)</f>
        <v>2557457</v>
      </c>
    </row>
    <row r="63" spans="1:70" x14ac:dyDescent="0.25">
      <c r="A63" s="13"/>
      <c r="B63" s="14">
        <v>331.81</v>
      </c>
      <c r="C63" s="15" t="s">
        <v>62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1366</v>
      </c>
      <c r="U63" s="16">
        <v>0</v>
      </c>
      <c r="V63" s="16">
        <v>0</v>
      </c>
      <c r="W63" s="16">
        <v>0</v>
      </c>
      <c r="X63" s="16">
        <v>1786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6">
        <v>0</v>
      </c>
      <c r="AT63" s="16">
        <v>0</v>
      </c>
      <c r="AU63" s="16">
        <v>0</v>
      </c>
      <c r="AV63" s="16">
        <v>13365</v>
      </c>
      <c r="AW63" s="16">
        <v>0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</v>
      </c>
      <c r="BI63" s="16">
        <v>0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16">
        <v>0</v>
      </c>
      <c r="BP63" s="16">
        <v>0</v>
      </c>
      <c r="BQ63" s="50">
        <v>0</v>
      </c>
      <c r="BR63" s="51">
        <f t="shared" si="1"/>
        <v>16517</v>
      </c>
    </row>
    <row r="64" spans="1:70" x14ac:dyDescent="0.25">
      <c r="A64" s="13"/>
      <c r="B64" s="14">
        <v>331.82</v>
      </c>
      <c r="C64" s="15" t="s">
        <v>63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9095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313816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52171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6">
        <v>0</v>
      </c>
      <c r="AT64" s="16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303559</v>
      </c>
      <c r="AZ64" s="16">
        <v>0</v>
      </c>
      <c r="BA64" s="16">
        <v>60253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6">
        <v>258136</v>
      </c>
      <c r="BJ64" s="16">
        <v>0</v>
      </c>
      <c r="BK64" s="16">
        <v>0</v>
      </c>
      <c r="BL64" s="16">
        <v>0</v>
      </c>
      <c r="BM64" s="16">
        <v>0</v>
      </c>
      <c r="BN64" s="16">
        <v>0</v>
      </c>
      <c r="BO64" s="16">
        <v>0</v>
      </c>
      <c r="BP64" s="16">
        <v>0</v>
      </c>
      <c r="BQ64" s="50">
        <v>0</v>
      </c>
      <c r="BR64" s="51">
        <f t="shared" si="1"/>
        <v>997030</v>
      </c>
    </row>
    <row r="65" spans="1:70" x14ac:dyDescent="0.25">
      <c r="A65" s="13"/>
      <c r="B65" s="14">
        <v>331.89</v>
      </c>
      <c r="C65" s="15" t="s">
        <v>64</v>
      </c>
      <c r="D65" s="16">
        <v>1800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44313</v>
      </c>
      <c r="AW65" s="16">
        <v>0</v>
      </c>
      <c r="AX65" s="16">
        <v>0</v>
      </c>
      <c r="AY65" s="16">
        <v>0</v>
      </c>
      <c r="AZ65" s="16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6">
        <v>0</v>
      </c>
      <c r="BH65" s="16">
        <v>0</v>
      </c>
      <c r="BI65" s="16">
        <v>70281</v>
      </c>
      <c r="BJ65" s="16">
        <v>0</v>
      </c>
      <c r="BK65" s="16">
        <v>0</v>
      </c>
      <c r="BL65" s="16">
        <v>0</v>
      </c>
      <c r="BM65" s="16">
        <v>0</v>
      </c>
      <c r="BN65" s="16">
        <v>0</v>
      </c>
      <c r="BO65" s="16">
        <v>56295</v>
      </c>
      <c r="BP65" s="16">
        <v>0</v>
      </c>
      <c r="BQ65" s="50">
        <v>0</v>
      </c>
      <c r="BR65" s="51">
        <f t="shared" si="1"/>
        <v>172689</v>
      </c>
    </row>
    <row r="66" spans="1:70" x14ac:dyDescent="0.25">
      <c r="A66" s="13"/>
      <c r="B66" s="14">
        <v>331.9</v>
      </c>
      <c r="C66" s="15" t="s">
        <v>65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3638000</v>
      </c>
      <c r="J66" s="16">
        <v>0</v>
      </c>
      <c r="K66" s="16">
        <v>59014</v>
      </c>
      <c r="L66" s="16">
        <v>0</v>
      </c>
      <c r="M66" s="16">
        <v>0</v>
      </c>
      <c r="N66" s="16">
        <v>0</v>
      </c>
      <c r="O66" s="16">
        <v>8720</v>
      </c>
      <c r="P66" s="16">
        <v>0</v>
      </c>
      <c r="Q66" s="16">
        <v>150000</v>
      </c>
      <c r="R66" s="16">
        <v>172156</v>
      </c>
      <c r="S66" s="16">
        <v>0</v>
      </c>
      <c r="T66" s="16">
        <v>19146</v>
      </c>
      <c r="U66" s="16">
        <v>0</v>
      </c>
      <c r="V66" s="16">
        <v>0</v>
      </c>
      <c r="W66" s="16">
        <v>0</v>
      </c>
      <c r="X66" s="16">
        <v>175</v>
      </c>
      <c r="Y66" s="16">
        <v>0</v>
      </c>
      <c r="Z66" s="16">
        <v>0</v>
      </c>
      <c r="AA66" s="16">
        <v>0</v>
      </c>
      <c r="AB66" s="16">
        <v>13666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0</v>
      </c>
      <c r="AN66" s="16">
        <v>111524</v>
      </c>
      <c r="AO66" s="16">
        <v>49700</v>
      </c>
      <c r="AP66" s="16">
        <v>0</v>
      </c>
      <c r="AQ66" s="16">
        <v>0</v>
      </c>
      <c r="AR66" s="16">
        <v>263744</v>
      </c>
      <c r="AS66" s="16">
        <v>4227819</v>
      </c>
      <c r="AT66" s="16">
        <v>0</v>
      </c>
      <c r="AU66" s="16">
        <v>0</v>
      </c>
      <c r="AV66" s="16">
        <v>2780</v>
      </c>
      <c r="AW66" s="16">
        <v>0</v>
      </c>
      <c r="AX66" s="16">
        <v>0</v>
      </c>
      <c r="AY66" s="16">
        <v>0</v>
      </c>
      <c r="AZ66" s="16">
        <v>643045</v>
      </c>
      <c r="BA66" s="16">
        <v>121099</v>
      </c>
      <c r="BB66" s="16">
        <v>0</v>
      </c>
      <c r="BC66" s="16">
        <v>0</v>
      </c>
      <c r="BD66" s="16">
        <v>151368</v>
      </c>
      <c r="BE66" s="16">
        <v>0</v>
      </c>
      <c r="BF66" s="16">
        <v>0</v>
      </c>
      <c r="BG66" s="16">
        <v>0</v>
      </c>
      <c r="BH66" s="16">
        <v>392491</v>
      </c>
      <c r="BI66" s="16">
        <v>0</v>
      </c>
      <c r="BJ66" s="16">
        <v>0</v>
      </c>
      <c r="BK66" s="16">
        <v>0</v>
      </c>
      <c r="BL66" s="16">
        <v>77828</v>
      </c>
      <c r="BM66" s="16">
        <v>7474</v>
      </c>
      <c r="BN66" s="16">
        <v>0</v>
      </c>
      <c r="BO66" s="16">
        <v>3660</v>
      </c>
      <c r="BP66" s="16">
        <v>2848</v>
      </c>
      <c r="BQ66" s="50">
        <v>0</v>
      </c>
      <c r="BR66" s="51">
        <f t="shared" si="1"/>
        <v>10116257</v>
      </c>
    </row>
    <row r="67" spans="1:70" x14ac:dyDescent="0.25">
      <c r="A67" s="13"/>
      <c r="B67" s="14">
        <v>333</v>
      </c>
      <c r="C67" s="15" t="s">
        <v>66</v>
      </c>
      <c r="D67" s="16">
        <v>0</v>
      </c>
      <c r="E67" s="16">
        <v>381559</v>
      </c>
      <c r="F67" s="16">
        <v>314157</v>
      </c>
      <c r="G67" s="16">
        <v>0</v>
      </c>
      <c r="H67" s="16">
        <v>288788</v>
      </c>
      <c r="I67" s="16">
        <v>0</v>
      </c>
      <c r="J67" s="16">
        <v>0</v>
      </c>
      <c r="K67" s="16">
        <v>0</v>
      </c>
      <c r="L67" s="16">
        <v>52308</v>
      </c>
      <c r="M67" s="16">
        <v>0</v>
      </c>
      <c r="N67" s="16">
        <v>1323192</v>
      </c>
      <c r="O67" s="16">
        <v>0</v>
      </c>
      <c r="P67" s="16">
        <v>0</v>
      </c>
      <c r="Q67" s="16">
        <v>184061</v>
      </c>
      <c r="R67" s="16">
        <v>50379</v>
      </c>
      <c r="S67" s="16">
        <v>0</v>
      </c>
      <c r="T67" s="16">
        <v>212907</v>
      </c>
      <c r="U67" s="16">
        <v>0</v>
      </c>
      <c r="V67" s="16">
        <v>0</v>
      </c>
      <c r="W67" s="16">
        <v>0</v>
      </c>
      <c r="X67" s="16">
        <v>1049</v>
      </c>
      <c r="Y67" s="16">
        <v>0</v>
      </c>
      <c r="Z67" s="16">
        <v>0</v>
      </c>
      <c r="AA67" s="16">
        <v>0</v>
      </c>
      <c r="AB67" s="16">
        <v>0</v>
      </c>
      <c r="AC67" s="16">
        <v>7630</v>
      </c>
      <c r="AD67" s="16">
        <v>845</v>
      </c>
      <c r="AE67" s="16">
        <v>0</v>
      </c>
      <c r="AF67" s="16">
        <v>39959</v>
      </c>
      <c r="AG67" s="16">
        <v>43143</v>
      </c>
      <c r="AH67" s="16">
        <v>0</v>
      </c>
      <c r="AI67" s="16">
        <v>0</v>
      </c>
      <c r="AJ67" s="16">
        <v>200879</v>
      </c>
      <c r="AK67" s="16">
        <v>60146</v>
      </c>
      <c r="AL67" s="16">
        <v>255543</v>
      </c>
      <c r="AM67" s="16">
        <v>157083</v>
      </c>
      <c r="AN67" s="16">
        <v>670215</v>
      </c>
      <c r="AO67" s="16">
        <v>0</v>
      </c>
      <c r="AP67" s="16">
        <v>0</v>
      </c>
      <c r="AQ67" s="16">
        <v>440717</v>
      </c>
      <c r="AR67" s="16">
        <v>119554</v>
      </c>
      <c r="AS67" s="16">
        <v>895854</v>
      </c>
      <c r="AT67" s="16">
        <v>1525812</v>
      </c>
      <c r="AU67" s="16">
        <v>0</v>
      </c>
      <c r="AV67" s="16">
        <v>10363</v>
      </c>
      <c r="AW67" s="16">
        <v>0</v>
      </c>
      <c r="AX67" s="16">
        <v>47064</v>
      </c>
      <c r="AY67" s="16">
        <v>2116820</v>
      </c>
      <c r="AZ67" s="16">
        <v>23966</v>
      </c>
      <c r="BA67" s="16">
        <v>0</v>
      </c>
      <c r="BB67" s="16">
        <v>0</v>
      </c>
      <c r="BC67" s="16">
        <v>0</v>
      </c>
      <c r="BD67" s="16">
        <v>46484</v>
      </c>
      <c r="BE67" s="16">
        <v>519</v>
      </c>
      <c r="BF67" s="16">
        <v>0</v>
      </c>
      <c r="BG67" s="16">
        <v>3816</v>
      </c>
      <c r="BH67" s="16">
        <v>0</v>
      </c>
      <c r="BI67" s="16">
        <v>0</v>
      </c>
      <c r="BJ67" s="16">
        <v>0</v>
      </c>
      <c r="BK67" s="16">
        <v>0</v>
      </c>
      <c r="BL67" s="16">
        <v>0</v>
      </c>
      <c r="BM67" s="16">
        <v>0</v>
      </c>
      <c r="BN67" s="16">
        <v>340868</v>
      </c>
      <c r="BO67" s="16">
        <v>857811</v>
      </c>
      <c r="BP67" s="16">
        <v>0</v>
      </c>
      <c r="BQ67" s="50">
        <v>0</v>
      </c>
      <c r="BR67" s="51">
        <f t="shared" si="1"/>
        <v>10673491</v>
      </c>
    </row>
    <row r="68" spans="1:70" x14ac:dyDescent="0.25">
      <c r="A68" s="13"/>
      <c r="B68" s="14">
        <v>334.1</v>
      </c>
      <c r="C68" s="15" t="s">
        <v>67</v>
      </c>
      <c r="D68" s="16">
        <v>0</v>
      </c>
      <c r="E68" s="16">
        <v>0</v>
      </c>
      <c r="F68" s="16">
        <v>71051</v>
      </c>
      <c r="G68" s="16">
        <v>0</v>
      </c>
      <c r="H68" s="16">
        <v>0</v>
      </c>
      <c r="I68" s="16">
        <v>448000</v>
      </c>
      <c r="J68" s="16">
        <v>0</v>
      </c>
      <c r="K68" s="16">
        <v>1089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9681</v>
      </c>
      <c r="V68" s="16">
        <v>411995</v>
      </c>
      <c r="W68" s="16">
        <v>0</v>
      </c>
      <c r="X68" s="16">
        <v>0</v>
      </c>
      <c r="Y68" s="16">
        <v>11226</v>
      </c>
      <c r="Z68" s="16">
        <v>579224</v>
      </c>
      <c r="AA68" s="16">
        <v>480802</v>
      </c>
      <c r="AB68" s="16">
        <v>20000</v>
      </c>
      <c r="AC68" s="16">
        <v>264662</v>
      </c>
      <c r="AD68" s="16">
        <v>0</v>
      </c>
      <c r="AE68" s="16">
        <v>201088</v>
      </c>
      <c r="AF68" s="16">
        <v>0</v>
      </c>
      <c r="AG68" s="16">
        <v>0</v>
      </c>
      <c r="AH68" s="16">
        <v>420769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2122721</v>
      </c>
      <c r="AP68" s="16">
        <v>0</v>
      </c>
      <c r="AQ68" s="16">
        <v>0</v>
      </c>
      <c r="AR68" s="16">
        <v>19744</v>
      </c>
      <c r="AS68" s="16">
        <v>144005</v>
      </c>
      <c r="AT68" s="16">
        <v>149308</v>
      </c>
      <c r="AU68" s="16">
        <v>0</v>
      </c>
      <c r="AV68" s="16">
        <v>4124</v>
      </c>
      <c r="AW68" s="16">
        <v>0</v>
      </c>
      <c r="AX68" s="16">
        <v>5567425</v>
      </c>
      <c r="AY68" s="16">
        <v>0</v>
      </c>
      <c r="AZ68" s="16">
        <v>348587</v>
      </c>
      <c r="BA68" s="16">
        <v>18588</v>
      </c>
      <c r="BB68" s="16">
        <v>149972</v>
      </c>
      <c r="BC68" s="16">
        <v>0</v>
      </c>
      <c r="BD68" s="16">
        <v>0</v>
      </c>
      <c r="BE68" s="16">
        <v>0</v>
      </c>
      <c r="BF68" s="16">
        <v>0</v>
      </c>
      <c r="BG68" s="16">
        <v>33489</v>
      </c>
      <c r="BH68" s="16">
        <v>0</v>
      </c>
      <c r="BI68" s="16">
        <v>0</v>
      </c>
      <c r="BJ68" s="16">
        <v>0</v>
      </c>
      <c r="BK68" s="16">
        <v>0</v>
      </c>
      <c r="BL68" s="16">
        <v>0</v>
      </c>
      <c r="BM68" s="16">
        <v>0</v>
      </c>
      <c r="BN68" s="16">
        <v>9768</v>
      </c>
      <c r="BO68" s="16">
        <v>35000</v>
      </c>
      <c r="BP68" s="16">
        <v>241341</v>
      </c>
      <c r="BQ68" s="50">
        <v>209191</v>
      </c>
      <c r="BR68" s="51">
        <f t="shared" si="1"/>
        <v>11972850</v>
      </c>
    </row>
    <row r="69" spans="1:70" x14ac:dyDescent="0.25">
      <c r="A69" s="13"/>
      <c r="B69" s="14">
        <v>334.2</v>
      </c>
      <c r="C69" s="15" t="s">
        <v>68</v>
      </c>
      <c r="D69" s="16">
        <v>284630</v>
      </c>
      <c r="E69" s="16">
        <v>124738</v>
      </c>
      <c r="F69" s="16">
        <v>268600</v>
      </c>
      <c r="G69" s="16">
        <v>0</v>
      </c>
      <c r="H69" s="16">
        <v>105410</v>
      </c>
      <c r="I69" s="16">
        <v>2350000</v>
      </c>
      <c r="J69" s="16">
        <v>148760</v>
      </c>
      <c r="K69" s="16">
        <v>211509</v>
      </c>
      <c r="L69" s="16">
        <v>133635</v>
      </c>
      <c r="M69" s="16">
        <v>0</v>
      </c>
      <c r="N69" s="16">
        <v>1885982</v>
      </c>
      <c r="O69" s="16">
        <v>242714</v>
      </c>
      <c r="P69" s="16">
        <v>32992</v>
      </c>
      <c r="Q69" s="16">
        <v>253293</v>
      </c>
      <c r="R69" s="16">
        <v>652199</v>
      </c>
      <c r="S69" s="16">
        <v>431040</v>
      </c>
      <c r="T69" s="16">
        <v>134021</v>
      </c>
      <c r="U69" s="16">
        <v>384548</v>
      </c>
      <c r="V69" s="16">
        <v>9910</v>
      </c>
      <c r="W69" s="16">
        <v>609725</v>
      </c>
      <c r="X69" s="16">
        <v>142731</v>
      </c>
      <c r="Y69" s="16">
        <v>37781</v>
      </c>
      <c r="Z69" s="16">
        <v>506086</v>
      </c>
      <c r="AA69" s="16">
        <v>147823</v>
      </c>
      <c r="AB69" s="16">
        <v>136555</v>
      </c>
      <c r="AC69" s="16">
        <v>215544</v>
      </c>
      <c r="AD69" s="16">
        <v>2562244</v>
      </c>
      <c r="AE69" s="16">
        <v>199322</v>
      </c>
      <c r="AF69" s="16">
        <v>131324</v>
      </c>
      <c r="AG69" s="16">
        <v>209618</v>
      </c>
      <c r="AH69" s="16">
        <v>251436</v>
      </c>
      <c r="AI69" s="16">
        <v>247085</v>
      </c>
      <c r="AJ69" s="16">
        <v>194196</v>
      </c>
      <c r="AK69" s="16">
        <v>182853</v>
      </c>
      <c r="AL69" s="16">
        <v>222092</v>
      </c>
      <c r="AM69" s="16">
        <v>233275</v>
      </c>
      <c r="AN69" s="16">
        <v>880938</v>
      </c>
      <c r="AO69" s="16">
        <v>541474</v>
      </c>
      <c r="AP69" s="16">
        <v>4269000</v>
      </c>
      <c r="AQ69" s="16">
        <v>174864</v>
      </c>
      <c r="AR69" s="16">
        <v>204996</v>
      </c>
      <c r="AS69" s="16">
        <v>2947313</v>
      </c>
      <c r="AT69" s="16">
        <v>255866</v>
      </c>
      <c r="AU69" s="16">
        <v>188293</v>
      </c>
      <c r="AV69" s="16">
        <v>128888</v>
      </c>
      <c r="AW69" s="16">
        <v>178189</v>
      </c>
      <c r="AX69" s="16">
        <v>90000</v>
      </c>
      <c r="AY69" s="16">
        <v>287477</v>
      </c>
      <c r="AZ69" s="16">
        <v>1264745</v>
      </c>
      <c r="BA69" s="16">
        <v>6854014</v>
      </c>
      <c r="BB69" s="16">
        <v>1119521</v>
      </c>
      <c r="BC69" s="16">
        <v>752807</v>
      </c>
      <c r="BD69" s="16">
        <v>152090</v>
      </c>
      <c r="BE69" s="16">
        <v>89499</v>
      </c>
      <c r="BF69" s="16">
        <v>340646</v>
      </c>
      <c r="BG69" s="16">
        <v>357349</v>
      </c>
      <c r="BH69" s="16">
        <v>128497</v>
      </c>
      <c r="BI69" s="16">
        <v>6396440</v>
      </c>
      <c r="BJ69" s="16">
        <v>99464</v>
      </c>
      <c r="BK69" s="16">
        <v>585319</v>
      </c>
      <c r="BL69" s="16">
        <v>175178</v>
      </c>
      <c r="BM69" s="16">
        <v>214488</v>
      </c>
      <c r="BN69" s="16">
        <v>623935</v>
      </c>
      <c r="BO69" s="16">
        <v>378485</v>
      </c>
      <c r="BP69" s="16">
        <v>769648</v>
      </c>
      <c r="BQ69" s="50">
        <v>0</v>
      </c>
      <c r="BR69" s="51">
        <f t="shared" si="1"/>
        <v>44333094</v>
      </c>
    </row>
    <row r="70" spans="1:70" x14ac:dyDescent="0.25">
      <c r="A70" s="13"/>
      <c r="B70" s="14">
        <v>334.31</v>
      </c>
      <c r="C70" s="15" t="s">
        <v>69</v>
      </c>
      <c r="D70" s="16">
        <v>0</v>
      </c>
      <c r="E70" s="16">
        <v>0</v>
      </c>
      <c r="F70" s="16">
        <v>1571269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70371</v>
      </c>
      <c r="V70" s="16">
        <v>77429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155148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6">
        <v>0</v>
      </c>
      <c r="AT70" s="16">
        <v>0</v>
      </c>
      <c r="AU70" s="16">
        <v>0</v>
      </c>
      <c r="AV70" s="16">
        <v>0</v>
      </c>
      <c r="AW70" s="16">
        <v>57736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0</v>
      </c>
      <c r="BO70" s="16">
        <v>0</v>
      </c>
      <c r="BP70" s="16">
        <v>0</v>
      </c>
      <c r="BQ70" s="50">
        <v>0</v>
      </c>
      <c r="BR70" s="51">
        <f t="shared" si="1"/>
        <v>1931953</v>
      </c>
    </row>
    <row r="71" spans="1:70" x14ac:dyDescent="0.25">
      <c r="A71" s="13"/>
      <c r="B71" s="14">
        <v>334.32</v>
      </c>
      <c r="C71" s="15" t="s">
        <v>70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197760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>
        <v>0</v>
      </c>
      <c r="BO71" s="16">
        <v>0</v>
      </c>
      <c r="BP71" s="16">
        <v>90832</v>
      </c>
      <c r="BQ71" s="50">
        <v>0</v>
      </c>
      <c r="BR71" s="51">
        <f t="shared" si="1"/>
        <v>288592</v>
      </c>
    </row>
    <row r="72" spans="1:70" x14ac:dyDescent="0.25">
      <c r="A72" s="13"/>
      <c r="B72" s="14">
        <v>334.33</v>
      </c>
      <c r="C72" s="15" t="s">
        <v>71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90000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1761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>
        <v>0</v>
      </c>
      <c r="BO72" s="16">
        <v>0</v>
      </c>
      <c r="BP72" s="16">
        <v>0</v>
      </c>
      <c r="BQ72" s="50">
        <v>0</v>
      </c>
      <c r="BR72" s="51">
        <f t="shared" si="1"/>
        <v>91761</v>
      </c>
    </row>
    <row r="73" spans="1:70" x14ac:dyDescent="0.25">
      <c r="A73" s="13"/>
      <c r="B73" s="14">
        <v>334.34</v>
      </c>
      <c r="C73" s="15" t="s">
        <v>72</v>
      </c>
      <c r="D73" s="16">
        <v>0</v>
      </c>
      <c r="E73" s="16">
        <v>90909</v>
      </c>
      <c r="F73" s="16">
        <v>0</v>
      </c>
      <c r="G73" s="16">
        <v>0</v>
      </c>
      <c r="H73" s="16">
        <v>0</v>
      </c>
      <c r="I73" s="16">
        <v>0</v>
      </c>
      <c r="J73" s="16">
        <v>73807</v>
      </c>
      <c r="K73" s="16">
        <v>0</v>
      </c>
      <c r="L73" s="16">
        <v>0</v>
      </c>
      <c r="M73" s="16">
        <v>0</v>
      </c>
      <c r="N73" s="16">
        <v>700012</v>
      </c>
      <c r="O73" s="16">
        <v>90909</v>
      </c>
      <c r="P73" s="16">
        <v>86249</v>
      </c>
      <c r="Q73" s="16">
        <v>1714</v>
      </c>
      <c r="R73" s="16">
        <v>0</v>
      </c>
      <c r="S73" s="16">
        <v>83200</v>
      </c>
      <c r="T73" s="16">
        <v>0</v>
      </c>
      <c r="U73" s="16">
        <v>0</v>
      </c>
      <c r="V73" s="16">
        <v>0</v>
      </c>
      <c r="W73" s="16">
        <v>73015</v>
      </c>
      <c r="X73" s="16">
        <v>0</v>
      </c>
      <c r="Y73" s="16">
        <v>90340</v>
      </c>
      <c r="Z73" s="16">
        <v>107296</v>
      </c>
      <c r="AA73" s="16">
        <v>90909</v>
      </c>
      <c r="AB73" s="16">
        <v>0</v>
      </c>
      <c r="AC73" s="16">
        <v>0</v>
      </c>
      <c r="AD73" s="16">
        <v>0</v>
      </c>
      <c r="AE73" s="16">
        <v>90670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89961</v>
      </c>
      <c r="AO73" s="16">
        <v>90903</v>
      </c>
      <c r="AP73" s="16">
        <v>0</v>
      </c>
      <c r="AQ73" s="16">
        <v>0</v>
      </c>
      <c r="AR73" s="16">
        <v>0</v>
      </c>
      <c r="AS73" s="16">
        <v>0</v>
      </c>
      <c r="AT73" s="16">
        <v>90909</v>
      </c>
      <c r="AU73" s="16">
        <v>0</v>
      </c>
      <c r="AV73" s="16">
        <v>145588</v>
      </c>
      <c r="AW73" s="16">
        <v>23097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29456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6">
        <v>20000</v>
      </c>
      <c r="BJ73" s="16">
        <v>11690</v>
      </c>
      <c r="BK73" s="16">
        <v>90909</v>
      </c>
      <c r="BL73" s="16">
        <v>24647</v>
      </c>
      <c r="BM73" s="16">
        <v>90909</v>
      </c>
      <c r="BN73" s="16">
        <v>0</v>
      </c>
      <c r="BO73" s="16">
        <v>88244</v>
      </c>
      <c r="BP73" s="16">
        <v>0</v>
      </c>
      <c r="BQ73" s="50">
        <v>105581</v>
      </c>
      <c r="BR73" s="51">
        <f t="shared" si="1"/>
        <v>2480924</v>
      </c>
    </row>
    <row r="74" spans="1:70" x14ac:dyDescent="0.25">
      <c r="A74" s="13"/>
      <c r="B74" s="14">
        <v>334.35</v>
      </c>
      <c r="C74" s="15" t="s">
        <v>73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350000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164830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267853</v>
      </c>
      <c r="AR74" s="16">
        <v>0</v>
      </c>
      <c r="AS74" s="16">
        <v>0</v>
      </c>
      <c r="AT74" s="16">
        <v>25290595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6">
        <v>0</v>
      </c>
      <c r="BA74" s="16">
        <v>6891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-10738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0</v>
      </c>
      <c r="BO74" s="16">
        <v>0</v>
      </c>
      <c r="BP74" s="16">
        <v>0</v>
      </c>
      <c r="BQ74" s="50">
        <v>0</v>
      </c>
      <c r="BR74" s="51">
        <f t="shared" si="1"/>
        <v>26069431</v>
      </c>
    </row>
    <row r="75" spans="1:70" x14ac:dyDescent="0.25">
      <c r="A75" s="13"/>
      <c r="B75" s="14">
        <v>334.36</v>
      </c>
      <c r="C75" s="15" t="s">
        <v>74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207256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120365</v>
      </c>
      <c r="R75" s="16">
        <v>0</v>
      </c>
      <c r="S75" s="16">
        <v>0</v>
      </c>
      <c r="T75" s="16">
        <v>0</v>
      </c>
      <c r="U75" s="16">
        <v>97065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4687</v>
      </c>
      <c r="AC75" s="16">
        <v>0</v>
      </c>
      <c r="AD75" s="16">
        <v>0</v>
      </c>
      <c r="AE75" s="16">
        <v>0</v>
      </c>
      <c r="AF75" s="16">
        <v>156000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0</v>
      </c>
      <c r="AQ75" s="16">
        <v>0</v>
      </c>
      <c r="AR75" s="16">
        <v>971846</v>
      </c>
      <c r="AS75" s="16">
        <v>0</v>
      </c>
      <c r="AT75" s="16">
        <v>0</v>
      </c>
      <c r="AU75" s="16">
        <v>0</v>
      </c>
      <c r="AV75" s="16">
        <v>0</v>
      </c>
      <c r="AW75" s="16">
        <v>0</v>
      </c>
      <c r="AX75" s="16">
        <v>0</v>
      </c>
      <c r="AY75" s="16">
        <v>0</v>
      </c>
      <c r="AZ75" s="16">
        <v>0</v>
      </c>
      <c r="BA75" s="16">
        <v>0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6">
        <v>0</v>
      </c>
      <c r="BH75" s="16">
        <v>0</v>
      </c>
      <c r="BI75" s="16">
        <v>42071</v>
      </c>
      <c r="BJ75" s="16">
        <v>72586</v>
      </c>
      <c r="BK75" s="16">
        <v>0</v>
      </c>
      <c r="BL75" s="16">
        <v>0</v>
      </c>
      <c r="BM75" s="16">
        <v>0</v>
      </c>
      <c r="BN75" s="16">
        <v>0</v>
      </c>
      <c r="BO75" s="16">
        <v>0</v>
      </c>
      <c r="BP75" s="16">
        <v>0</v>
      </c>
      <c r="BQ75" s="50">
        <v>0</v>
      </c>
      <c r="BR75" s="51">
        <f t="shared" si="1"/>
        <v>1671876</v>
      </c>
    </row>
    <row r="76" spans="1:70" x14ac:dyDescent="0.25">
      <c r="A76" s="13"/>
      <c r="B76" s="14">
        <v>334.39</v>
      </c>
      <c r="C76" s="15" t="s">
        <v>75</v>
      </c>
      <c r="D76" s="16">
        <v>543293</v>
      </c>
      <c r="E76" s="16">
        <v>0</v>
      </c>
      <c r="F76" s="16">
        <v>0</v>
      </c>
      <c r="G76" s="16">
        <v>0</v>
      </c>
      <c r="H76" s="16">
        <v>2237353</v>
      </c>
      <c r="I76" s="16">
        <v>263000</v>
      </c>
      <c r="J76" s="16">
        <v>0</v>
      </c>
      <c r="K76" s="16">
        <v>0</v>
      </c>
      <c r="L76" s="16">
        <v>370938</v>
      </c>
      <c r="M76" s="16">
        <v>0</v>
      </c>
      <c r="N76" s="16">
        <v>38556</v>
      </c>
      <c r="O76" s="16">
        <v>29456</v>
      </c>
      <c r="P76" s="16">
        <v>44020</v>
      </c>
      <c r="Q76" s="16">
        <v>0</v>
      </c>
      <c r="R76" s="16">
        <v>330231</v>
      </c>
      <c r="S76" s="16">
        <v>250000</v>
      </c>
      <c r="T76" s="16">
        <v>90908</v>
      </c>
      <c r="U76" s="16">
        <v>0</v>
      </c>
      <c r="V76" s="16">
        <v>0</v>
      </c>
      <c r="W76" s="16">
        <v>0</v>
      </c>
      <c r="X76" s="16">
        <v>337865</v>
      </c>
      <c r="Y76" s="16">
        <v>0</v>
      </c>
      <c r="Z76" s="16">
        <v>0</v>
      </c>
      <c r="AA76" s="16">
        <v>0</v>
      </c>
      <c r="AB76" s="16">
        <v>0</v>
      </c>
      <c r="AC76" s="16">
        <v>327495</v>
      </c>
      <c r="AD76" s="16">
        <v>1677526</v>
      </c>
      <c r="AE76" s="16">
        <v>0</v>
      </c>
      <c r="AF76" s="16">
        <v>259491</v>
      </c>
      <c r="AG76" s="16">
        <v>115764</v>
      </c>
      <c r="AH76" s="16">
        <v>0</v>
      </c>
      <c r="AI76" s="16">
        <v>90909</v>
      </c>
      <c r="AJ76" s="16">
        <v>0</v>
      </c>
      <c r="AK76" s="16">
        <v>78993</v>
      </c>
      <c r="AL76" s="16">
        <v>130430</v>
      </c>
      <c r="AM76" s="16">
        <v>0</v>
      </c>
      <c r="AN76" s="16">
        <v>22000</v>
      </c>
      <c r="AO76" s="16">
        <v>0</v>
      </c>
      <c r="AP76" s="16">
        <v>4054000</v>
      </c>
      <c r="AQ76" s="16">
        <v>26947</v>
      </c>
      <c r="AR76" s="16">
        <v>358625</v>
      </c>
      <c r="AS76" s="16">
        <v>1217410</v>
      </c>
      <c r="AT76" s="16">
        <v>224414</v>
      </c>
      <c r="AU76" s="16">
        <v>0</v>
      </c>
      <c r="AV76" s="16">
        <v>0</v>
      </c>
      <c r="AW76" s="16">
        <v>0</v>
      </c>
      <c r="AX76" s="16">
        <v>1724921</v>
      </c>
      <c r="AY76" s="16">
        <v>0</v>
      </c>
      <c r="AZ76" s="16">
        <v>2256260</v>
      </c>
      <c r="BA76" s="16">
        <v>4450</v>
      </c>
      <c r="BB76" s="16">
        <v>5650024</v>
      </c>
      <c r="BC76" s="16">
        <v>1067494</v>
      </c>
      <c r="BD76" s="16">
        <v>29456</v>
      </c>
      <c r="BE76" s="16">
        <v>386455</v>
      </c>
      <c r="BF76" s="16">
        <v>5362551</v>
      </c>
      <c r="BG76" s="16">
        <v>36603</v>
      </c>
      <c r="BH76" s="16">
        <v>5144822</v>
      </c>
      <c r="BI76" s="16">
        <v>15000</v>
      </c>
      <c r="BJ76" s="16">
        <v>0</v>
      </c>
      <c r="BK76" s="16">
        <v>960179</v>
      </c>
      <c r="BL76" s="16">
        <v>62503</v>
      </c>
      <c r="BM76" s="16">
        <v>0</v>
      </c>
      <c r="BN76" s="16">
        <v>326751</v>
      </c>
      <c r="BO76" s="16">
        <v>0</v>
      </c>
      <c r="BP76" s="16">
        <v>0</v>
      </c>
      <c r="BQ76" s="50">
        <v>0</v>
      </c>
      <c r="BR76" s="51">
        <f t="shared" si="1"/>
        <v>36147093</v>
      </c>
    </row>
    <row r="77" spans="1:70" x14ac:dyDescent="0.25">
      <c r="A77" s="13"/>
      <c r="B77" s="14">
        <v>334.41</v>
      </c>
      <c r="C77" s="15" t="s">
        <v>76</v>
      </c>
      <c r="D77" s="16">
        <v>0</v>
      </c>
      <c r="E77" s="16">
        <v>0</v>
      </c>
      <c r="F77" s="16">
        <v>0</v>
      </c>
      <c r="G77" s="16">
        <v>0</v>
      </c>
      <c r="H77" s="16">
        <v>671840</v>
      </c>
      <c r="I77" s="16">
        <v>0</v>
      </c>
      <c r="J77" s="16">
        <v>650701</v>
      </c>
      <c r="K77" s="16">
        <v>0</v>
      </c>
      <c r="L77" s="16">
        <v>1102448</v>
      </c>
      <c r="M77" s="16">
        <v>0</v>
      </c>
      <c r="N77" s="16">
        <v>1162728</v>
      </c>
      <c r="O77" s="16">
        <v>0</v>
      </c>
      <c r="P77" s="16">
        <v>0</v>
      </c>
      <c r="Q77" s="16">
        <v>0</v>
      </c>
      <c r="R77" s="16">
        <v>0</v>
      </c>
      <c r="S77" s="16">
        <v>1351842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93028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6307109</v>
      </c>
      <c r="AL77" s="16">
        <v>0</v>
      </c>
      <c r="AM77" s="16">
        <v>166976</v>
      </c>
      <c r="AN77" s="16">
        <v>0</v>
      </c>
      <c r="AO77" s="16">
        <v>0</v>
      </c>
      <c r="AP77" s="16">
        <v>0</v>
      </c>
      <c r="AQ77" s="16">
        <v>167998</v>
      </c>
      <c r="AR77" s="16">
        <v>0</v>
      </c>
      <c r="AS77" s="16">
        <v>0</v>
      </c>
      <c r="AT77" s="16">
        <v>438782</v>
      </c>
      <c r="AU77" s="16">
        <v>0</v>
      </c>
      <c r="AV77" s="16">
        <v>0</v>
      </c>
      <c r="AW77" s="16">
        <v>0</v>
      </c>
      <c r="AX77" s="16">
        <v>0</v>
      </c>
      <c r="AY77" s="16">
        <v>0</v>
      </c>
      <c r="AZ77" s="16">
        <v>0</v>
      </c>
      <c r="BA77" s="16">
        <v>0</v>
      </c>
      <c r="BB77" s="16">
        <v>0</v>
      </c>
      <c r="BC77" s="16">
        <v>0</v>
      </c>
      <c r="BD77" s="16">
        <v>0</v>
      </c>
      <c r="BE77" s="16">
        <v>0</v>
      </c>
      <c r="BF77" s="16">
        <v>1431746</v>
      </c>
      <c r="BG77" s="16">
        <v>329224</v>
      </c>
      <c r="BH77" s="16">
        <v>0</v>
      </c>
      <c r="BI77" s="16">
        <v>0</v>
      </c>
      <c r="BJ77" s="16">
        <v>0</v>
      </c>
      <c r="BK77" s="16">
        <v>0</v>
      </c>
      <c r="BL77" s="16">
        <v>0</v>
      </c>
      <c r="BM77" s="16">
        <v>0</v>
      </c>
      <c r="BN77" s="16">
        <v>2343069</v>
      </c>
      <c r="BO77" s="16">
        <v>2671111</v>
      </c>
      <c r="BP77" s="16">
        <v>0</v>
      </c>
      <c r="BQ77" s="50">
        <v>0</v>
      </c>
      <c r="BR77" s="51">
        <f t="shared" si="1"/>
        <v>18888602</v>
      </c>
    </row>
    <row r="78" spans="1:70" x14ac:dyDescent="0.25">
      <c r="A78" s="13"/>
      <c r="B78" s="14">
        <v>334.42</v>
      </c>
      <c r="C78" s="15" t="s">
        <v>77</v>
      </c>
      <c r="D78" s="16">
        <v>0</v>
      </c>
      <c r="E78" s="16">
        <v>144788</v>
      </c>
      <c r="F78" s="16">
        <v>0</v>
      </c>
      <c r="G78" s="16">
        <v>0</v>
      </c>
      <c r="H78" s="16">
        <v>0</v>
      </c>
      <c r="I78" s="16">
        <v>17250000</v>
      </c>
      <c r="J78" s="16">
        <v>0</v>
      </c>
      <c r="K78" s="16">
        <v>0</v>
      </c>
      <c r="L78" s="16">
        <v>312710</v>
      </c>
      <c r="M78" s="16">
        <v>0</v>
      </c>
      <c r="N78" s="16">
        <v>1501866</v>
      </c>
      <c r="O78" s="16">
        <v>0</v>
      </c>
      <c r="P78" s="16">
        <v>0</v>
      </c>
      <c r="Q78" s="16">
        <v>0</v>
      </c>
      <c r="R78" s="16">
        <v>2476949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293010</v>
      </c>
      <c r="AC78" s="16">
        <v>0</v>
      </c>
      <c r="AD78" s="16">
        <v>0</v>
      </c>
      <c r="AE78" s="16">
        <v>0</v>
      </c>
      <c r="AF78" s="16">
        <v>2212446</v>
      </c>
      <c r="AG78" s="16">
        <v>0</v>
      </c>
      <c r="AH78" s="16">
        <v>0</v>
      </c>
      <c r="AI78" s="16">
        <v>0</v>
      </c>
      <c r="AJ78" s="16">
        <v>0</v>
      </c>
      <c r="AK78" s="16">
        <v>3777300</v>
      </c>
      <c r="AL78" s="16">
        <v>0</v>
      </c>
      <c r="AM78" s="16">
        <v>0</v>
      </c>
      <c r="AN78" s="16">
        <v>237684</v>
      </c>
      <c r="AO78" s="16">
        <v>0</v>
      </c>
      <c r="AP78" s="16">
        <v>670000</v>
      </c>
      <c r="AQ78" s="16">
        <v>0</v>
      </c>
      <c r="AR78" s="16">
        <v>313586</v>
      </c>
      <c r="AS78" s="16">
        <v>38149000</v>
      </c>
      <c r="AT78" s="16">
        <v>0</v>
      </c>
      <c r="AU78" s="16">
        <v>0</v>
      </c>
      <c r="AV78" s="16">
        <v>1054904</v>
      </c>
      <c r="AW78" s="16">
        <v>0</v>
      </c>
      <c r="AX78" s="16">
        <v>0</v>
      </c>
      <c r="AY78" s="16">
        <v>0</v>
      </c>
      <c r="AZ78" s="16">
        <v>0</v>
      </c>
      <c r="BA78" s="16">
        <v>48406</v>
      </c>
      <c r="BB78" s="16">
        <v>0</v>
      </c>
      <c r="BC78" s="16">
        <v>0</v>
      </c>
      <c r="BD78" s="16">
        <v>0</v>
      </c>
      <c r="BE78" s="16">
        <v>0</v>
      </c>
      <c r="BF78" s="16">
        <v>0</v>
      </c>
      <c r="BG78" s="16">
        <v>0</v>
      </c>
      <c r="BH78" s="16">
        <v>1053664</v>
      </c>
      <c r="BI78" s="16">
        <v>0</v>
      </c>
      <c r="BJ78" s="16">
        <v>2430</v>
      </c>
      <c r="BK78" s="16">
        <v>0</v>
      </c>
      <c r="BL78" s="16">
        <v>0</v>
      </c>
      <c r="BM78" s="16">
        <v>0</v>
      </c>
      <c r="BN78" s="16">
        <v>3521262</v>
      </c>
      <c r="BO78" s="16">
        <v>0</v>
      </c>
      <c r="BP78" s="16">
        <v>0</v>
      </c>
      <c r="BQ78" s="50">
        <v>0</v>
      </c>
      <c r="BR78" s="51">
        <f t="shared" si="1"/>
        <v>73020005</v>
      </c>
    </row>
    <row r="79" spans="1:70" x14ac:dyDescent="0.25">
      <c r="A79" s="13"/>
      <c r="B79" s="14">
        <v>334.49</v>
      </c>
      <c r="C79" s="15" t="s">
        <v>78</v>
      </c>
      <c r="D79" s="16">
        <v>0</v>
      </c>
      <c r="E79" s="16">
        <v>419200</v>
      </c>
      <c r="F79" s="16">
        <v>2058254</v>
      </c>
      <c r="G79" s="16">
        <v>935796</v>
      </c>
      <c r="H79" s="16">
        <v>3040158</v>
      </c>
      <c r="I79" s="16">
        <v>2549000</v>
      </c>
      <c r="J79" s="16">
        <v>545969</v>
      </c>
      <c r="K79" s="16">
        <v>6219068</v>
      </c>
      <c r="L79" s="16">
        <v>478827</v>
      </c>
      <c r="M79" s="16">
        <v>132459</v>
      </c>
      <c r="N79" s="16">
        <v>13765705</v>
      </c>
      <c r="O79" s="16">
        <v>1479932</v>
      </c>
      <c r="P79" s="16">
        <v>262204</v>
      </c>
      <c r="Q79" s="16">
        <v>0</v>
      </c>
      <c r="R79" s="16">
        <v>1195608</v>
      </c>
      <c r="S79" s="16">
        <v>5875512</v>
      </c>
      <c r="T79" s="16">
        <v>3445433</v>
      </c>
      <c r="U79" s="16">
        <v>51938</v>
      </c>
      <c r="V79" s="16">
        <v>0</v>
      </c>
      <c r="W79" s="16">
        <v>1331929</v>
      </c>
      <c r="X79" s="16">
        <v>1549549</v>
      </c>
      <c r="Y79" s="16">
        <v>2621538</v>
      </c>
      <c r="Z79" s="16">
        <v>8054901</v>
      </c>
      <c r="AA79" s="16">
        <v>1275137</v>
      </c>
      <c r="AB79" s="16">
        <v>361387</v>
      </c>
      <c r="AC79" s="16">
        <v>871038</v>
      </c>
      <c r="AD79" s="16">
        <v>-48666</v>
      </c>
      <c r="AE79" s="16">
        <v>69725</v>
      </c>
      <c r="AF79" s="16">
        <v>2610466</v>
      </c>
      <c r="AG79" s="16">
        <v>509103</v>
      </c>
      <c r="AH79" s="16">
        <v>0</v>
      </c>
      <c r="AI79" s="16">
        <v>1270444</v>
      </c>
      <c r="AJ79" s="16">
        <v>2606556</v>
      </c>
      <c r="AK79" s="16">
        <v>507658</v>
      </c>
      <c r="AL79" s="16">
        <v>59339</v>
      </c>
      <c r="AM79" s="16">
        <v>498829</v>
      </c>
      <c r="AN79" s="16">
        <v>3647062</v>
      </c>
      <c r="AO79" s="16">
        <v>831050</v>
      </c>
      <c r="AP79" s="16">
        <v>3818000</v>
      </c>
      <c r="AQ79" s="16">
        <v>1827587</v>
      </c>
      <c r="AR79" s="16">
        <v>2194589</v>
      </c>
      <c r="AS79" s="16">
        <v>1262132</v>
      </c>
      <c r="AT79" s="16">
        <v>394128</v>
      </c>
      <c r="AU79" s="16">
        <v>178682</v>
      </c>
      <c r="AV79" s="16">
        <v>85700</v>
      </c>
      <c r="AW79" s="16">
        <v>136283</v>
      </c>
      <c r="AX79" s="16">
        <v>0</v>
      </c>
      <c r="AY79" s="16">
        <v>0</v>
      </c>
      <c r="AZ79" s="16">
        <v>8621406</v>
      </c>
      <c r="BA79" s="16">
        <v>6381120</v>
      </c>
      <c r="BB79" s="16">
        <v>3718763</v>
      </c>
      <c r="BC79" s="16">
        <v>1661149</v>
      </c>
      <c r="BD79" s="16">
        <v>939454</v>
      </c>
      <c r="BE79" s="16">
        <v>1538709</v>
      </c>
      <c r="BF79" s="16">
        <v>1887968</v>
      </c>
      <c r="BG79" s="16">
        <v>3053057</v>
      </c>
      <c r="BH79" s="16">
        <v>2665146</v>
      </c>
      <c r="BI79" s="16">
        <v>3557790</v>
      </c>
      <c r="BJ79" s="16">
        <v>359463</v>
      </c>
      <c r="BK79" s="16">
        <v>2173602</v>
      </c>
      <c r="BL79" s="16">
        <v>4039064</v>
      </c>
      <c r="BM79" s="16">
        <v>278028</v>
      </c>
      <c r="BN79" s="16">
        <v>1152600</v>
      </c>
      <c r="BO79" s="16">
        <v>0</v>
      </c>
      <c r="BP79" s="16">
        <v>201547</v>
      </c>
      <c r="BQ79" s="50">
        <v>0</v>
      </c>
      <c r="BR79" s="51">
        <f t="shared" si="1"/>
        <v>123208075</v>
      </c>
    </row>
    <row r="80" spans="1:70" x14ac:dyDescent="0.25">
      <c r="A80" s="13"/>
      <c r="B80" s="14">
        <v>334.5</v>
      </c>
      <c r="C80" s="15" t="s">
        <v>79</v>
      </c>
      <c r="D80" s="16">
        <v>473898</v>
      </c>
      <c r="E80" s="16">
        <v>412574</v>
      </c>
      <c r="F80" s="16">
        <v>36184</v>
      </c>
      <c r="G80" s="16">
        <v>179359</v>
      </c>
      <c r="H80" s="16">
        <v>27834</v>
      </c>
      <c r="I80" s="16">
        <v>415000</v>
      </c>
      <c r="J80" s="16">
        <v>97831</v>
      </c>
      <c r="K80" s="16">
        <v>500000</v>
      </c>
      <c r="L80" s="16">
        <v>589070</v>
      </c>
      <c r="M80" s="16">
        <v>48106</v>
      </c>
      <c r="N80" s="16">
        <v>1301657</v>
      </c>
      <c r="O80" s="16">
        <v>390386</v>
      </c>
      <c r="P80" s="16">
        <v>36000</v>
      </c>
      <c r="Q80" s="16">
        <v>700000</v>
      </c>
      <c r="R80" s="16">
        <v>57749</v>
      </c>
      <c r="S80" s="16">
        <v>0</v>
      </c>
      <c r="T80" s="16">
        <v>113096</v>
      </c>
      <c r="U80" s="16">
        <v>221387</v>
      </c>
      <c r="V80" s="16">
        <v>1844790</v>
      </c>
      <c r="W80" s="16">
        <v>351768</v>
      </c>
      <c r="X80" s="16">
        <v>444848</v>
      </c>
      <c r="Y80" s="16">
        <v>460304</v>
      </c>
      <c r="Z80" s="16">
        <v>0</v>
      </c>
      <c r="AA80" s="16">
        <v>0</v>
      </c>
      <c r="AB80" s="16">
        <v>12500</v>
      </c>
      <c r="AC80" s="16">
        <v>865036</v>
      </c>
      <c r="AD80" s="16">
        <v>0</v>
      </c>
      <c r="AE80" s="16">
        <v>0</v>
      </c>
      <c r="AF80" s="16">
        <v>0</v>
      </c>
      <c r="AG80" s="16">
        <v>76114</v>
      </c>
      <c r="AH80" s="16">
        <v>35000</v>
      </c>
      <c r="AI80" s="16">
        <v>0</v>
      </c>
      <c r="AJ80" s="16">
        <v>0</v>
      </c>
      <c r="AK80" s="16">
        <v>110795</v>
      </c>
      <c r="AL80" s="16">
        <v>27794</v>
      </c>
      <c r="AM80" s="16">
        <v>0</v>
      </c>
      <c r="AN80" s="16">
        <v>40488</v>
      </c>
      <c r="AO80" s="16">
        <v>0</v>
      </c>
      <c r="AP80" s="16">
        <v>297000</v>
      </c>
      <c r="AQ80" s="16">
        <v>0</v>
      </c>
      <c r="AR80" s="16">
        <v>0</v>
      </c>
      <c r="AS80" s="16">
        <v>2477315</v>
      </c>
      <c r="AT80" s="16">
        <v>682</v>
      </c>
      <c r="AU80" s="16">
        <v>0</v>
      </c>
      <c r="AV80" s="16">
        <v>204385</v>
      </c>
      <c r="AW80" s="16">
        <v>0</v>
      </c>
      <c r="AX80" s="16">
        <v>0</v>
      </c>
      <c r="AY80" s="16">
        <v>0</v>
      </c>
      <c r="AZ80" s="16">
        <v>0</v>
      </c>
      <c r="BA80" s="16">
        <v>143891</v>
      </c>
      <c r="BB80" s="16">
        <v>397070</v>
      </c>
      <c r="BC80" s="16">
        <v>540411</v>
      </c>
      <c r="BD80" s="16">
        <v>25957</v>
      </c>
      <c r="BE80" s="16">
        <v>457589</v>
      </c>
      <c r="BF80" s="16">
        <v>263826</v>
      </c>
      <c r="BG80" s="16">
        <v>155061</v>
      </c>
      <c r="BH80" s="16">
        <v>39589</v>
      </c>
      <c r="BI80" s="16">
        <v>56</v>
      </c>
      <c r="BJ80" s="16">
        <v>0</v>
      </c>
      <c r="BK80" s="16">
        <v>445595</v>
      </c>
      <c r="BL80" s="16">
        <v>3</v>
      </c>
      <c r="BM80" s="16">
        <v>346617</v>
      </c>
      <c r="BN80" s="16">
        <v>0</v>
      </c>
      <c r="BO80" s="16">
        <v>0</v>
      </c>
      <c r="BP80" s="16">
        <v>1645216</v>
      </c>
      <c r="BQ80" s="50">
        <v>29730</v>
      </c>
      <c r="BR80" s="51">
        <f t="shared" si="1"/>
        <v>17339561</v>
      </c>
    </row>
    <row r="81" spans="1:70" x14ac:dyDescent="0.25">
      <c r="A81" s="13"/>
      <c r="B81" s="14">
        <v>334.61</v>
      </c>
      <c r="C81" s="15" t="s">
        <v>80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4469000</v>
      </c>
      <c r="J81" s="16">
        <v>0</v>
      </c>
      <c r="K81" s="16">
        <v>46646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29456</v>
      </c>
      <c r="S81" s="16">
        <v>92139</v>
      </c>
      <c r="T81" s="16">
        <v>29544</v>
      </c>
      <c r="U81" s="16">
        <v>13149</v>
      </c>
      <c r="V81" s="16">
        <v>0</v>
      </c>
      <c r="W81" s="16">
        <v>0</v>
      </c>
      <c r="X81" s="16">
        <v>29456</v>
      </c>
      <c r="Y81" s="16">
        <v>12332</v>
      </c>
      <c r="Z81" s="16">
        <v>0</v>
      </c>
      <c r="AA81" s="16">
        <v>0</v>
      </c>
      <c r="AB81" s="16">
        <v>0</v>
      </c>
      <c r="AC81" s="16">
        <v>0</v>
      </c>
      <c r="AD81" s="16">
        <v>162117</v>
      </c>
      <c r="AE81" s="16">
        <v>17923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-735</v>
      </c>
      <c r="AM81" s="16">
        <v>22092</v>
      </c>
      <c r="AN81" s="16">
        <v>884</v>
      </c>
      <c r="AO81" s="16">
        <v>34138</v>
      </c>
      <c r="AP81" s="16">
        <v>1033000</v>
      </c>
      <c r="AQ81" s="16">
        <v>0</v>
      </c>
      <c r="AR81" s="16">
        <v>0</v>
      </c>
      <c r="AS81" s="16">
        <v>0</v>
      </c>
      <c r="AT81" s="16">
        <v>0</v>
      </c>
      <c r="AU81" s="16">
        <v>0</v>
      </c>
      <c r="AV81" s="16">
        <v>31737</v>
      </c>
      <c r="AW81" s="16">
        <v>0</v>
      </c>
      <c r="AX81" s="16">
        <v>193094</v>
      </c>
      <c r="AY81" s="16">
        <v>0</v>
      </c>
      <c r="AZ81" s="16">
        <v>0</v>
      </c>
      <c r="BA81" s="16">
        <v>0</v>
      </c>
      <c r="BB81" s="16">
        <v>38623</v>
      </c>
      <c r="BC81" s="16">
        <v>0</v>
      </c>
      <c r="BD81" s="16">
        <v>0</v>
      </c>
      <c r="BE81" s="16">
        <v>2563232</v>
      </c>
      <c r="BF81" s="16">
        <v>0</v>
      </c>
      <c r="BG81" s="16">
        <v>0</v>
      </c>
      <c r="BH81" s="16">
        <v>29456</v>
      </c>
      <c r="BI81" s="16">
        <v>0</v>
      </c>
      <c r="BJ81" s="16">
        <v>0</v>
      </c>
      <c r="BK81" s="16">
        <v>0</v>
      </c>
      <c r="BL81" s="16">
        <v>0</v>
      </c>
      <c r="BM81" s="16">
        <v>0</v>
      </c>
      <c r="BN81" s="16">
        <v>0</v>
      </c>
      <c r="BO81" s="16">
        <v>29456</v>
      </c>
      <c r="BP81" s="16">
        <v>14512</v>
      </c>
      <c r="BQ81" s="50">
        <v>0</v>
      </c>
      <c r="BR81" s="51">
        <f t="shared" si="1"/>
        <v>8891251</v>
      </c>
    </row>
    <row r="82" spans="1:70" x14ac:dyDescent="0.25">
      <c r="A82" s="13"/>
      <c r="B82" s="14">
        <v>334.62</v>
      </c>
      <c r="C82" s="15" t="s">
        <v>81</v>
      </c>
      <c r="D82" s="16">
        <v>0</v>
      </c>
      <c r="E82" s="16">
        <v>0</v>
      </c>
      <c r="F82" s="16">
        <v>0</v>
      </c>
      <c r="G82" s="16">
        <v>22213</v>
      </c>
      <c r="H82" s="16">
        <v>0</v>
      </c>
      <c r="I82" s="16">
        <v>3546000</v>
      </c>
      <c r="J82" s="16">
        <v>0</v>
      </c>
      <c r="K82" s="16">
        <v>677570</v>
      </c>
      <c r="L82" s="16">
        <v>0</v>
      </c>
      <c r="M82" s="16">
        <v>0</v>
      </c>
      <c r="N82" s="16">
        <v>1229946</v>
      </c>
      <c r="O82" s="16">
        <v>0</v>
      </c>
      <c r="P82" s="16">
        <v>16190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3985000</v>
      </c>
      <c r="AQ82" s="16">
        <v>0</v>
      </c>
      <c r="AR82" s="16">
        <v>0</v>
      </c>
      <c r="AS82" s="16">
        <v>0</v>
      </c>
      <c r="AT82" s="16">
        <v>0</v>
      </c>
      <c r="AU82" s="16">
        <v>0</v>
      </c>
      <c r="AV82" s="16">
        <v>0</v>
      </c>
      <c r="AW82" s="16">
        <v>0</v>
      </c>
      <c r="AX82" s="16">
        <v>110924</v>
      </c>
      <c r="AY82" s="16">
        <v>29456</v>
      </c>
      <c r="AZ82" s="16">
        <v>0</v>
      </c>
      <c r="BA82" s="16">
        <v>0</v>
      </c>
      <c r="BB82" s="16">
        <v>0</v>
      </c>
      <c r="BC82" s="16">
        <v>0</v>
      </c>
      <c r="BD82" s="16">
        <v>0</v>
      </c>
      <c r="BE82" s="16">
        <v>0</v>
      </c>
      <c r="BF82" s="16">
        <v>0</v>
      </c>
      <c r="BG82" s="16">
        <v>0</v>
      </c>
      <c r="BH82" s="16">
        <v>0</v>
      </c>
      <c r="BI82" s="16">
        <v>0</v>
      </c>
      <c r="BJ82" s="16">
        <v>0</v>
      </c>
      <c r="BK82" s="16">
        <v>0</v>
      </c>
      <c r="BL82" s="16">
        <v>0</v>
      </c>
      <c r="BM82" s="16">
        <v>0</v>
      </c>
      <c r="BN82" s="16">
        <v>0</v>
      </c>
      <c r="BO82" s="16">
        <v>0</v>
      </c>
      <c r="BP82" s="16">
        <v>0</v>
      </c>
      <c r="BQ82" s="50">
        <v>0</v>
      </c>
      <c r="BR82" s="51">
        <f t="shared" si="1"/>
        <v>9617299</v>
      </c>
    </row>
    <row r="83" spans="1:70" x14ac:dyDescent="0.25">
      <c r="A83" s="13"/>
      <c r="B83" s="14">
        <v>334.69</v>
      </c>
      <c r="C83" s="15" t="s">
        <v>82</v>
      </c>
      <c r="D83" s="16">
        <v>548964</v>
      </c>
      <c r="E83" s="16">
        <v>0</v>
      </c>
      <c r="F83" s="16">
        <v>14728</v>
      </c>
      <c r="G83" s="16">
        <v>120365</v>
      </c>
      <c r="H83" s="16">
        <v>84643</v>
      </c>
      <c r="I83" s="16">
        <v>165000</v>
      </c>
      <c r="J83" s="16">
        <v>0</v>
      </c>
      <c r="K83" s="16">
        <v>120431</v>
      </c>
      <c r="L83" s="16">
        <v>593867</v>
      </c>
      <c r="M83" s="16">
        <v>13916</v>
      </c>
      <c r="N83" s="16">
        <v>0</v>
      </c>
      <c r="O83" s="16">
        <v>0</v>
      </c>
      <c r="P83" s="16">
        <v>197429</v>
      </c>
      <c r="Q83" s="16">
        <v>19000</v>
      </c>
      <c r="R83" s="16">
        <v>93763</v>
      </c>
      <c r="S83" s="16">
        <v>143027</v>
      </c>
      <c r="T83" s="16">
        <v>0</v>
      </c>
      <c r="U83" s="16">
        <v>41259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34688</v>
      </c>
      <c r="AB83" s="16">
        <v>29456</v>
      </c>
      <c r="AC83" s="16">
        <v>304203</v>
      </c>
      <c r="AD83" s="16">
        <v>4461319</v>
      </c>
      <c r="AE83" s="16">
        <v>0</v>
      </c>
      <c r="AF83" s="16">
        <v>405815</v>
      </c>
      <c r="AG83" s="16">
        <v>0</v>
      </c>
      <c r="AH83" s="16">
        <v>1095818</v>
      </c>
      <c r="AI83" s="16">
        <v>0</v>
      </c>
      <c r="AJ83" s="16">
        <v>229456</v>
      </c>
      <c r="AK83" s="16">
        <v>149821</v>
      </c>
      <c r="AL83" s="16">
        <v>-3308</v>
      </c>
      <c r="AM83" s="16">
        <v>0</v>
      </c>
      <c r="AN83" s="16">
        <v>127175</v>
      </c>
      <c r="AO83" s="16">
        <v>12004</v>
      </c>
      <c r="AP83" s="16">
        <v>0</v>
      </c>
      <c r="AQ83" s="16">
        <v>0</v>
      </c>
      <c r="AR83" s="16">
        <v>29456</v>
      </c>
      <c r="AS83" s="16">
        <v>3564726</v>
      </c>
      <c r="AT83" s="16">
        <v>569831</v>
      </c>
      <c r="AU83" s="16">
        <v>0</v>
      </c>
      <c r="AV83" s="16">
        <v>0</v>
      </c>
      <c r="AW83" s="16">
        <v>199922</v>
      </c>
      <c r="AX83" s="16">
        <v>3237481</v>
      </c>
      <c r="AY83" s="16">
        <v>0</v>
      </c>
      <c r="AZ83" s="16">
        <v>3280572</v>
      </c>
      <c r="BA83" s="16">
        <v>121238</v>
      </c>
      <c r="BB83" s="16">
        <v>0</v>
      </c>
      <c r="BC83" s="16">
        <v>2613234</v>
      </c>
      <c r="BD83" s="16">
        <v>0</v>
      </c>
      <c r="BE83" s="16">
        <v>0</v>
      </c>
      <c r="BF83" s="16">
        <v>0</v>
      </c>
      <c r="BG83" s="16">
        <v>500875</v>
      </c>
      <c r="BH83" s="16">
        <v>0</v>
      </c>
      <c r="BI83" s="16">
        <v>189957</v>
      </c>
      <c r="BJ83" s="16">
        <v>29456</v>
      </c>
      <c r="BK83" s="16">
        <v>0</v>
      </c>
      <c r="BL83" s="16">
        <v>29456</v>
      </c>
      <c r="BM83" s="16">
        <v>0</v>
      </c>
      <c r="BN83" s="16">
        <v>29456</v>
      </c>
      <c r="BO83" s="16">
        <v>1980</v>
      </c>
      <c r="BP83" s="16">
        <v>0</v>
      </c>
      <c r="BQ83" s="50">
        <v>0</v>
      </c>
      <c r="BR83" s="51">
        <f t="shared" si="1"/>
        <v>23400479</v>
      </c>
    </row>
    <row r="84" spans="1:70" x14ac:dyDescent="0.25">
      <c r="A84" s="13"/>
      <c r="B84" s="14">
        <v>334.7</v>
      </c>
      <c r="C84" s="15" t="s">
        <v>83</v>
      </c>
      <c r="D84" s="16">
        <v>0</v>
      </c>
      <c r="E84" s="16">
        <v>71488</v>
      </c>
      <c r="F84" s="16">
        <v>579759</v>
      </c>
      <c r="G84" s="16">
        <v>159658</v>
      </c>
      <c r="H84" s="16">
        <v>833093</v>
      </c>
      <c r="I84" s="16">
        <v>2226000</v>
      </c>
      <c r="J84" s="16">
        <v>171246</v>
      </c>
      <c r="K84" s="16">
        <v>613062</v>
      </c>
      <c r="L84" s="16">
        <v>81335</v>
      </c>
      <c r="M84" s="16">
        <v>532507</v>
      </c>
      <c r="N84" s="16">
        <v>613630</v>
      </c>
      <c r="O84" s="16">
        <v>392404</v>
      </c>
      <c r="P84" s="16">
        <v>356333</v>
      </c>
      <c r="Q84" s="16">
        <v>683896</v>
      </c>
      <c r="R84" s="16">
        <v>2517162</v>
      </c>
      <c r="S84" s="16">
        <v>28523</v>
      </c>
      <c r="T84" s="16">
        <v>403191</v>
      </c>
      <c r="U84" s="16">
        <v>330164</v>
      </c>
      <c r="V84" s="16">
        <v>46010</v>
      </c>
      <c r="W84" s="16">
        <v>26698</v>
      </c>
      <c r="X84" s="16">
        <v>91683</v>
      </c>
      <c r="Y84" s="16">
        <v>321706</v>
      </c>
      <c r="Z84" s="16">
        <v>54497</v>
      </c>
      <c r="AA84" s="16">
        <v>17046</v>
      </c>
      <c r="AB84" s="16">
        <v>322336</v>
      </c>
      <c r="AC84" s="16">
        <v>220524</v>
      </c>
      <c r="AD84" s="16">
        <v>975310</v>
      </c>
      <c r="AE84" s="16">
        <v>36854</v>
      </c>
      <c r="AF84" s="16">
        <v>92962</v>
      </c>
      <c r="AG84" s="16">
        <v>160956</v>
      </c>
      <c r="AH84" s="16">
        <v>52814</v>
      </c>
      <c r="AI84" s="16">
        <v>86190</v>
      </c>
      <c r="AJ84" s="16">
        <v>211535</v>
      </c>
      <c r="AK84" s="16">
        <v>1439452</v>
      </c>
      <c r="AL84" s="16">
        <v>353817</v>
      </c>
      <c r="AM84" s="16">
        <v>123870</v>
      </c>
      <c r="AN84" s="16">
        <v>50842</v>
      </c>
      <c r="AO84" s="16">
        <v>257074</v>
      </c>
      <c r="AP84" s="16">
        <v>168000</v>
      </c>
      <c r="AQ84" s="16">
        <v>180915</v>
      </c>
      <c r="AR84" s="16">
        <v>82547</v>
      </c>
      <c r="AS84" s="16">
        <v>2044137</v>
      </c>
      <c r="AT84" s="16">
        <v>88648</v>
      </c>
      <c r="AU84" s="16">
        <v>33737</v>
      </c>
      <c r="AV84" s="16">
        <v>38650</v>
      </c>
      <c r="AW84" s="16">
        <v>350000</v>
      </c>
      <c r="AX84" s="16">
        <v>0</v>
      </c>
      <c r="AY84" s="16">
        <v>688736</v>
      </c>
      <c r="AZ84" s="16">
        <v>1129185</v>
      </c>
      <c r="BA84" s="16">
        <v>596795</v>
      </c>
      <c r="BB84" s="16">
        <v>2291936</v>
      </c>
      <c r="BC84" s="16">
        <v>0</v>
      </c>
      <c r="BD84" s="16">
        <v>205924</v>
      </c>
      <c r="BE84" s="16">
        <v>135185</v>
      </c>
      <c r="BF84" s="16">
        <v>91460</v>
      </c>
      <c r="BG84" s="16">
        <v>123271</v>
      </c>
      <c r="BH84" s="16">
        <v>276725</v>
      </c>
      <c r="BI84" s="16">
        <v>184821</v>
      </c>
      <c r="BJ84" s="16">
        <v>552738</v>
      </c>
      <c r="BK84" s="16">
        <v>873505</v>
      </c>
      <c r="BL84" s="16">
        <v>80453</v>
      </c>
      <c r="BM84" s="16">
        <v>96099</v>
      </c>
      <c r="BN84" s="16">
        <v>655375</v>
      </c>
      <c r="BO84" s="16">
        <v>1168154</v>
      </c>
      <c r="BP84" s="16">
        <v>14561</v>
      </c>
      <c r="BQ84" s="50">
        <v>244598</v>
      </c>
      <c r="BR84" s="51">
        <f t="shared" si="1"/>
        <v>27931782</v>
      </c>
    </row>
    <row r="85" spans="1:70" x14ac:dyDescent="0.25">
      <c r="A85" s="13"/>
      <c r="B85" s="14">
        <v>334.81</v>
      </c>
      <c r="C85" s="15" t="s">
        <v>84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52498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L85" s="16">
        <v>0</v>
      </c>
      <c r="AM85" s="16">
        <v>0</v>
      </c>
      <c r="AN85" s="16">
        <v>0</v>
      </c>
      <c r="AO85" s="16">
        <v>0</v>
      </c>
      <c r="AP85" s="16">
        <v>0</v>
      </c>
      <c r="AQ85" s="16">
        <v>0</v>
      </c>
      <c r="AR85" s="16">
        <v>0</v>
      </c>
      <c r="AS85" s="16">
        <v>0</v>
      </c>
      <c r="AT85" s="16">
        <v>0</v>
      </c>
      <c r="AU85" s="16">
        <v>0</v>
      </c>
      <c r="AV85" s="16">
        <v>0</v>
      </c>
      <c r="AW85" s="16">
        <v>0</v>
      </c>
      <c r="AX85" s="16">
        <v>0</v>
      </c>
      <c r="AY85" s="16">
        <v>0</v>
      </c>
      <c r="AZ85" s="16">
        <v>0</v>
      </c>
      <c r="BA85" s="16">
        <v>0</v>
      </c>
      <c r="BB85" s="16">
        <v>0</v>
      </c>
      <c r="BC85" s="16">
        <v>0</v>
      </c>
      <c r="BD85" s="16">
        <v>0</v>
      </c>
      <c r="BE85" s="16">
        <v>0</v>
      </c>
      <c r="BF85" s="16">
        <v>0</v>
      </c>
      <c r="BG85" s="16">
        <v>0</v>
      </c>
      <c r="BH85" s="16">
        <v>0</v>
      </c>
      <c r="BI85" s="16">
        <v>0</v>
      </c>
      <c r="BJ85" s="16">
        <v>0</v>
      </c>
      <c r="BK85" s="16">
        <v>0</v>
      </c>
      <c r="BL85" s="16">
        <v>0</v>
      </c>
      <c r="BM85" s="16">
        <v>0</v>
      </c>
      <c r="BN85" s="16">
        <v>0</v>
      </c>
      <c r="BO85" s="16">
        <v>0</v>
      </c>
      <c r="BP85" s="16">
        <v>0</v>
      </c>
      <c r="BQ85" s="50">
        <v>0</v>
      </c>
      <c r="BR85" s="51">
        <f t="shared" si="1"/>
        <v>52498</v>
      </c>
    </row>
    <row r="86" spans="1:70" x14ac:dyDescent="0.25">
      <c r="A86" s="13"/>
      <c r="B86" s="14">
        <v>334.82</v>
      </c>
      <c r="C86" s="15" t="s">
        <v>85</v>
      </c>
      <c r="D86" s="16">
        <v>1076294</v>
      </c>
      <c r="E86" s="16">
        <v>0</v>
      </c>
      <c r="F86" s="16">
        <v>0</v>
      </c>
      <c r="G86" s="16">
        <v>63367</v>
      </c>
      <c r="H86" s="16">
        <v>5908898</v>
      </c>
      <c r="I86" s="16">
        <v>0</v>
      </c>
      <c r="J86" s="16">
        <v>0</v>
      </c>
      <c r="K86" s="16">
        <v>381048</v>
      </c>
      <c r="L86" s="16">
        <v>265636</v>
      </c>
      <c r="M86" s="16">
        <v>56530</v>
      </c>
      <c r="N86" s="16">
        <v>0</v>
      </c>
      <c r="O86" s="16">
        <v>0</v>
      </c>
      <c r="P86" s="16">
        <v>84558</v>
      </c>
      <c r="Q86" s="16">
        <v>263271</v>
      </c>
      <c r="R86" s="16">
        <v>980196</v>
      </c>
      <c r="S86" s="16">
        <v>3267</v>
      </c>
      <c r="T86" s="16">
        <v>0</v>
      </c>
      <c r="U86" s="16">
        <v>311821</v>
      </c>
      <c r="V86" s="16">
        <v>367389</v>
      </c>
      <c r="W86" s="16">
        <v>0</v>
      </c>
      <c r="X86" s="16">
        <v>0</v>
      </c>
      <c r="Y86" s="16">
        <v>80417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294764</v>
      </c>
      <c r="AG86" s="16">
        <v>0</v>
      </c>
      <c r="AH86" s="16">
        <v>0</v>
      </c>
      <c r="AI86" s="16">
        <v>0</v>
      </c>
      <c r="AJ86" s="16">
        <v>82942</v>
      </c>
      <c r="AK86" s="16">
        <v>0</v>
      </c>
      <c r="AL86" s="16">
        <v>535211</v>
      </c>
      <c r="AM86" s="16">
        <v>579344</v>
      </c>
      <c r="AN86" s="16">
        <v>356341</v>
      </c>
      <c r="AO86" s="16">
        <v>0</v>
      </c>
      <c r="AP86" s="16">
        <v>0</v>
      </c>
      <c r="AQ86" s="16">
        <v>0</v>
      </c>
      <c r="AR86" s="16">
        <v>327424</v>
      </c>
      <c r="AS86" s="16">
        <v>0</v>
      </c>
      <c r="AT86" s="16">
        <v>933603</v>
      </c>
      <c r="AU86" s="16">
        <v>0</v>
      </c>
      <c r="AV86" s="16">
        <v>0</v>
      </c>
      <c r="AW86" s="16">
        <v>0</v>
      </c>
      <c r="AX86" s="16">
        <v>0</v>
      </c>
      <c r="AY86" s="16">
        <v>10372407</v>
      </c>
      <c r="AZ86" s="16">
        <v>403381</v>
      </c>
      <c r="BA86" s="16">
        <v>0</v>
      </c>
      <c r="BB86" s="16">
        <v>0</v>
      </c>
      <c r="BC86" s="16">
        <v>1607784</v>
      </c>
      <c r="BD86" s="16">
        <v>1014787</v>
      </c>
      <c r="BE86" s="16">
        <v>0</v>
      </c>
      <c r="BF86" s="16">
        <v>0</v>
      </c>
      <c r="BG86" s="16">
        <v>0</v>
      </c>
      <c r="BH86" s="16">
        <v>112444</v>
      </c>
      <c r="BI86" s="16">
        <v>9729403</v>
      </c>
      <c r="BJ86" s="16">
        <v>12290</v>
      </c>
      <c r="BK86" s="16">
        <v>0</v>
      </c>
      <c r="BL86" s="16">
        <v>0</v>
      </c>
      <c r="BM86" s="16">
        <v>336058</v>
      </c>
      <c r="BN86" s="16">
        <v>0</v>
      </c>
      <c r="BO86" s="16">
        <v>0</v>
      </c>
      <c r="BP86" s="16">
        <v>0</v>
      </c>
      <c r="BQ86" s="50">
        <v>0</v>
      </c>
      <c r="BR86" s="51">
        <f t="shared" si="1"/>
        <v>36540875</v>
      </c>
    </row>
    <row r="87" spans="1:70" x14ac:dyDescent="0.25">
      <c r="A87" s="13"/>
      <c r="B87" s="14">
        <v>334.83</v>
      </c>
      <c r="C87" s="15" t="s">
        <v>86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33803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  <c r="AP87" s="16">
        <v>0</v>
      </c>
      <c r="AQ87" s="16">
        <v>0</v>
      </c>
      <c r="AR87" s="16">
        <v>0</v>
      </c>
      <c r="AS87" s="16">
        <v>0</v>
      </c>
      <c r="AT87" s="16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0</v>
      </c>
      <c r="BF87" s="16">
        <v>0</v>
      </c>
      <c r="BG87" s="16">
        <v>0</v>
      </c>
      <c r="BH87" s="16">
        <v>0</v>
      </c>
      <c r="BI87" s="16">
        <v>0</v>
      </c>
      <c r="BJ87" s="16">
        <v>0</v>
      </c>
      <c r="BK87" s="16">
        <v>0</v>
      </c>
      <c r="BL87" s="16">
        <v>0</v>
      </c>
      <c r="BM87" s="16">
        <v>0</v>
      </c>
      <c r="BN87" s="16">
        <v>0</v>
      </c>
      <c r="BO87" s="16">
        <v>0</v>
      </c>
      <c r="BP87" s="16">
        <v>0</v>
      </c>
      <c r="BQ87" s="50">
        <v>0</v>
      </c>
      <c r="BR87" s="51">
        <f t="shared" si="1"/>
        <v>33803</v>
      </c>
    </row>
    <row r="88" spans="1:70" x14ac:dyDescent="0.25">
      <c r="A88" s="13"/>
      <c r="B88" s="14">
        <v>334.89</v>
      </c>
      <c r="C88" s="15" t="s">
        <v>87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17534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439933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161474</v>
      </c>
      <c r="AV88" s="16">
        <v>134784</v>
      </c>
      <c r="AW88" s="16">
        <v>568817</v>
      </c>
      <c r="AX88" s="16">
        <v>0</v>
      </c>
      <c r="AY88" s="16">
        <v>0</v>
      </c>
      <c r="AZ88" s="16">
        <v>0</v>
      </c>
      <c r="BA88" s="16">
        <v>0</v>
      </c>
      <c r="BB88" s="16">
        <v>0</v>
      </c>
      <c r="BC88" s="16">
        <v>0</v>
      </c>
      <c r="BD88" s="16">
        <v>77046</v>
      </c>
      <c r="BE88" s="16">
        <v>0</v>
      </c>
      <c r="BF88" s="16">
        <v>0</v>
      </c>
      <c r="BG88" s="16">
        <v>60041</v>
      </c>
      <c r="BH88" s="16">
        <v>0</v>
      </c>
      <c r="BI88" s="16">
        <v>779712</v>
      </c>
      <c r="BJ88" s="16">
        <v>0</v>
      </c>
      <c r="BK88" s="16">
        <v>0</v>
      </c>
      <c r="BL88" s="16">
        <v>22335</v>
      </c>
      <c r="BM88" s="16">
        <v>0</v>
      </c>
      <c r="BN88" s="16">
        <v>1922983</v>
      </c>
      <c r="BO88" s="16">
        <v>0</v>
      </c>
      <c r="BP88" s="16">
        <v>0</v>
      </c>
      <c r="BQ88" s="50">
        <v>0</v>
      </c>
      <c r="BR88" s="51">
        <f t="shared" si="1"/>
        <v>4184659</v>
      </c>
    </row>
    <row r="89" spans="1:70" x14ac:dyDescent="0.25">
      <c r="A89" s="13"/>
      <c r="B89" s="14">
        <v>334.9</v>
      </c>
      <c r="C89" s="15" t="s">
        <v>88</v>
      </c>
      <c r="D89" s="16">
        <v>0</v>
      </c>
      <c r="E89" s="16">
        <v>0</v>
      </c>
      <c r="F89" s="16">
        <v>19900</v>
      </c>
      <c r="G89" s="16">
        <v>0</v>
      </c>
      <c r="H89" s="16">
        <v>4014419</v>
      </c>
      <c r="I89" s="16">
        <v>187000</v>
      </c>
      <c r="J89" s="16">
        <v>0</v>
      </c>
      <c r="K89" s="16">
        <v>0</v>
      </c>
      <c r="L89" s="16">
        <v>100472</v>
      </c>
      <c r="M89" s="16">
        <v>22234</v>
      </c>
      <c r="N89" s="16">
        <v>0</v>
      </c>
      <c r="O89" s="16">
        <v>0</v>
      </c>
      <c r="P89" s="16">
        <v>193136</v>
      </c>
      <c r="Q89" s="16">
        <v>381852</v>
      </c>
      <c r="R89" s="16">
        <v>0</v>
      </c>
      <c r="S89" s="16">
        <v>0</v>
      </c>
      <c r="T89" s="16">
        <v>0</v>
      </c>
      <c r="U89" s="16">
        <v>3163341</v>
      </c>
      <c r="V89" s="16">
        <v>0</v>
      </c>
      <c r="W89" s="16">
        <v>0</v>
      </c>
      <c r="X89" s="16">
        <v>0</v>
      </c>
      <c r="Y89" s="16">
        <v>0</v>
      </c>
      <c r="Z89" s="16">
        <v>482893</v>
      </c>
      <c r="AA89" s="16">
        <v>0</v>
      </c>
      <c r="AB89" s="16">
        <v>0</v>
      </c>
      <c r="AC89" s="16">
        <v>0</v>
      </c>
      <c r="AD89" s="16">
        <v>2562261</v>
      </c>
      <c r="AE89" s="16">
        <v>0</v>
      </c>
      <c r="AF89" s="16">
        <v>0</v>
      </c>
      <c r="AG89" s="16">
        <v>0</v>
      </c>
      <c r="AH89" s="16">
        <v>107905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16">
        <v>0</v>
      </c>
      <c r="AQ89" s="16">
        <v>0</v>
      </c>
      <c r="AR89" s="16">
        <v>0</v>
      </c>
      <c r="AS89" s="16">
        <v>278986</v>
      </c>
      <c r="AT89" s="16">
        <v>0</v>
      </c>
      <c r="AU89" s="16">
        <v>0</v>
      </c>
      <c r="AV89" s="16">
        <v>0</v>
      </c>
      <c r="AW89" s="16">
        <v>1029686</v>
      </c>
      <c r="AX89" s="16">
        <v>2152499</v>
      </c>
      <c r="AY89" s="16">
        <v>0</v>
      </c>
      <c r="AZ89" s="16">
        <v>61134</v>
      </c>
      <c r="BA89" s="16">
        <v>113893</v>
      </c>
      <c r="BB89" s="16">
        <v>0</v>
      </c>
      <c r="BC89" s="16">
        <v>5090954</v>
      </c>
      <c r="BD89" s="16">
        <v>0</v>
      </c>
      <c r="BE89" s="16">
        <v>0</v>
      </c>
      <c r="BF89" s="16">
        <v>298145</v>
      </c>
      <c r="BG89" s="16">
        <v>60000</v>
      </c>
      <c r="BH89" s="16">
        <v>0</v>
      </c>
      <c r="BI89" s="16">
        <v>0</v>
      </c>
      <c r="BJ89" s="16">
        <v>0</v>
      </c>
      <c r="BK89" s="16">
        <v>0</v>
      </c>
      <c r="BL89" s="16">
        <v>0</v>
      </c>
      <c r="BM89" s="16">
        <v>134</v>
      </c>
      <c r="BN89" s="16">
        <v>0</v>
      </c>
      <c r="BO89" s="16">
        <v>0</v>
      </c>
      <c r="BP89" s="16">
        <v>0</v>
      </c>
      <c r="BQ89" s="50">
        <v>0</v>
      </c>
      <c r="BR89" s="51">
        <f t="shared" si="1"/>
        <v>20320844</v>
      </c>
    </row>
    <row r="90" spans="1:70" x14ac:dyDescent="0.25">
      <c r="A90" s="13"/>
      <c r="B90" s="14">
        <v>335.12</v>
      </c>
      <c r="C90" s="15" t="s">
        <v>89</v>
      </c>
      <c r="D90" s="16">
        <v>4512269</v>
      </c>
      <c r="E90" s="16">
        <v>488608</v>
      </c>
      <c r="F90" s="16">
        <v>3607298</v>
      </c>
      <c r="G90" s="16">
        <v>494690</v>
      </c>
      <c r="H90" s="16">
        <v>9601781</v>
      </c>
      <c r="I90" s="16">
        <v>26292000</v>
      </c>
      <c r="J90" s="16">
        <v>251251</v>
      </c>
      <c r="K90" s="16">
        <v>4029810</v>
      </c>
      <c r="L90" s="16">
        <v>3289947</v>
      </c>
      <c r="M90" s="16">
        <v>4449427</v>
      </c>
      <c r="N90" s="16">
        <v>9166152</v>
      </c>
      <c r="O90" s="16">
        <v>1483967</v>
      </c>
      <c r="P90" s="16">
        <v>655826</v>
      </c>
      <c r="Q90" s="16">
        <v>311081</v>
      </c>
      <c r="R90" s="16">
        <v>7357972</v>
      </c>
      <c r="S90" s="16">
        <v>1206660</v>
      </c>
      <c r="T90" s="16">
        <v>217638</v>
      </c>
      <c r="U90" s="16">
        <v>880960</v>
      </c>
      <c r="V90" s="16">
        <v>1486646</v>
      </c>
      <c r="W90" s="16">
        <v>231047</v>
      </c>
      <c r="X90" s="16">
        <v>237003</v>
      </c>
      <c r="Y90" s="16">
        <v>241671</v>
      </c>
      <c r="Z90" s="16">
        <v>464623</v>
      </c>
      <c r="AA90" s="16">
        <v>746675</v>
      </c>
      <c r="AB90" s="16">
        <v>4063333</v>
      </c>
      <c r="AC90" s="16">
        <v>2123347</v>
      </c>
      <c r="AD90" s="16">
        <v>29572999</v>
      </c>
      <c r="AE90" s="16">
        <v>353989</v>
      </c>
      <c r="AF90" s="16">
        <v>3081568</v>
      </c>
      <c r="AG90" s="16">
        <v>850699</v>
      </c>
      <c r="AH90" s="16">
        <v>329641</v>
      </c>
      <c r="AI90" s="16">
        <v>135427</v>
      </c>
      <c r="AJ90" s="16">
        <v>5682014</v>
      </c>
      <c r="AK90" s="16">
        <v>13807249</v>
      </c>
      <c r="AL90" s="16">
        <v>4815581</v>
      </c>
      <c r="AM90" s="16">
        <v>828670</v>
      </c>
      <c r="AN90" s="16">
        <v>137148</v>
      </c>
      <c r="AO90" s="16">
        <v>346319</v>
      </c>
      <c r="AP90" s="16">
        <v>7797000</v>
      </c>
      <c r="AQ90" s="16">
        <v>7548554</v>
      </c>
      <c r="AR90" s="16">
        <v>3869447</v>
      </c>
      <c r="AS90" s="16">
        <v>110895384</v>
      </c>
      <c r="AT90" s="16">
        <v>2225277</v>
      </c>
      <c r="AU90" s="16">
        <v>1652073</v>
      </c>
      <c r="AV90" s="16">
        <v>4269834</v>
      </c>
      <c r="AW90" s="16">
        <v>867348</v>
      </c>
      <c r="AX90" s="16">
        <v>34508789</v>
      </c>
      <c r="AY90" s="16">
        <v>6194721</v>
      </c>
      <c r="AZ90" s="16">
        <v>27332082</v>
      </c>
      <c r="BA90" s="16">
        <v>11082106</v>
      </c>
      <c r="BB90" s="16">
        <v>16120323</v>
      </c>
      <c r="BC90" s="16">
        <v>12422530</v>
      </c>
      <c r="BD90" s="16">
        <v>4553271</v>
      </c>
      <c r="BE90" s="16">
        <v>4923162</v>
      </c>
      <c r="BF90" s="16">
        <v>4016595</v>
      </c>
      <c r="BG90" s="16">
        <v>3411509</v>
      </c>
      <c r="BH90" s="16">
        <v>8769270</v>
      </c>
      <c r="BI90" s="16">
        <v>8562111</v>
      </c>
      <c r="BJ90" s="16">
        <v>2184486</v>
      </c>
      <c r="BK90" s="16">
        <v>872431</v>
      </c>
      <c r="BL90" s="16">
        <v>410294</v>
      </c>
      <c r="BM90" s="16">
        <v>202582</v>
      </c>
      <c r="BN90" s="16">
        <v>7750379</v>
      </c>
      <c r="BO90" s="16">
        <v>622594</v>
      </c>
      <c r="BP90" s="16">
        <v>1683966</v>
      </c>
      <c r="BQ90" s="50">
        <v>417610</v>
      </c>
      <c r="BR90" s="51">
        <f t="shared" si="1"/>
        <v>442998714</v>
      </c>
    </row>
    <row r="91" spans="1:70" x14ac:dyDescent="0.25">
      <c r="A91" s="13"/>
      <c r="B91" s="14">
        <v>335.13</v>
      </c>
      <c r="C91" s="15" t="s">
        <v>90</v>
      </c>
      <c r="D91" s="16">
        <v>75966</v>
      </c>
      <c r="E91" s="16">
        <v>17369</v>
      </c>
      <c r="F91" s="16">
        <v>42068</v>
      </c>
      <c r="G91" s="16">
        <v>20954</v>
      </c>
      <c r="H91" s="16">
        <v>104278</v>
      </c>
      <c r="I91" s="16">
        <v>431000</v>
      </c>
      <c r="J91" s="16">
        <v>20728</v>
      </c>
      <c r="K91" s="16">
        <v>42918</v>
      </c>
      <c r="L91" s="16">
        <v>37420</v>
      </c>
      <c r="M91" s="16">
        <v>38461</v>
      </c>
      <c r="N91" s="16">
        <v>64904</v>
      </c>
      <c r="O91" s="16">
        <v>24570</v>
      </c>
      <c r="P91" s="16">
        <v>19190</v>
      </c>
      <c r="Q91" s="16">
        <v>19096</v>
      </c>
      <c r="R91" s="16">
        <v>69442</v>
      </c>
      <c r="S91" s="16">
        <v>31423</v>
      </c>
      <c r="T91" s="16">
        <v>19695</v>
      </c>
      <c r="U91" s="16">
        <v>20697</v>
      </c>
      <c r="V91" s="16">
        <v>18997</v>
      </c>
      <c r="W91" s="16">
        <v>18807</v>
      </c>
      <c r="X91" s="16">
        <v>21009</v>
      </c>
      <c r="Y91" s="16">
        <v>20946</v>
      </c>
      <c r="Z91" s="16">
        <v>19919</v>
      </c>
      <c r="AA91" s="16">
        <v>21150</v>
      </c>
      <c r="AB91" s="16">
        <v>40464</v>
      </c>
      <c r="AC91" s="16">
        <v>30998</v>
      </c>
      <c r="AD91" s="16">
        <v>330226</v>
      </c>
      <c r="AE91" s="16">
        <v>20016</v>
      </c>
      <c r="AF91" s="16">
        <v>43498</v>
      </c>
      <c r="AG91" s="16">
        <v>23090</v>
      </c>
      <c r="AH91" s="16">
        <v>15395</v>
      </c>
      <c r="AI91" s="16">
        <v>18647</v>
      </c>
      <c r="AJ91" s="16">
        <v>62746</v>
      </c>
      <c r="AK91" s="16">
        <v>141442</v>
      </c>
      <c r="AL91" s="16">
        <v>49702</v>
      </c>
      <c r="AM91" s="16">
        <v>25273</v>
      </c>
      <c r="AN91" s="16">
        <v>18464</v>
      </c>
      <c r="AO91" s="16">
        <v>20501</v>
      </c>
      <c r="AP91" s="16">
        <v>72000</v>
      </c>
      <c r="AQ91" s="16">
        <v>78514</v>
      </c>
      <c r="AR91" s="16">
        <v>56900</v>
      </c>
      <c r="AS91" s="16">
        <v>527121</v>
      </c>
      <c r="AT91" s="16">
        <v>26151</v>
      </c>
      <c r="AU91" s="16">
        <v>20667</v>
      </c>
      <c r="AV91" s="16">
        <v>35513</v>
      </c>
      <c r="AW91" s="16">
        <v>23523</v>
      </c>
      <c r="AX91" s="16">
        <v>261943</v>
      </c>
      <c r="AY91" s="16">
        <v>45879</v>
      </c>
      <c r="AZ91" s="16">
        <v>367475</v>
      </c>
      <c r="BA91" s="16">
        <v>81492</v>
      </c>
      <c r="BB91" s="16">
        <v>286960</v>
      </c>
      <c r="BC91" s="16">
        <v>107648</v>
      </c>
      <c r="BD91" s="16">
        <v>18172</v>
      </c>
      <c r="BE91" s="16">
        <v>56334</v>
      </c>
      <c r="BF91" s="16">
        <v>50872</v>
      </c>
      <c r="BG91" s="16">
        <v>34757</v>
      </c>
      <c r="BH91" s="16">
        <v>123272</v>
      </c>
      <c r="BI91" s="16">
        <v>140139</v>
      </c>
      <c r="BJ91" s="16">
        <v>28718</v>
      </c>
      <c r="BK91" s="16">
        <v>0</v>
      </c>
      <c r="BL91" s="16">
        <v>19372</v>
      </c>
      <c r="BM91" s="16">
        <v>24009</v>
      </c>
      <c r="BN91" s="16">
        <v>101712</v>
      </c>
      <c r="BO91" s="16">
        <v>19814</v>
      </c>
      <c r="BP91" s="16">
        <v>19842</v>
      </c>
      <c r="BQ91" s="50">
        <v>22210</v>
      </c>
      <c r="BR91" s="51">
        <f t="shared" si="1"/>
        <v>4712478</v>
      </c>
    </row>
    <row r="92" spans="1:70" x14ac:dyDescent="0.25">
      <c r="A92" s="13"/>
      <c r="B92" s="14">
        <v>335.14</v>
      </c>
      <c r="C92" s="15" t="s">
        <v>91</v>
      </c>
      <c r="D92" s="16">
        <v>35722</v>
      </c>
      <c r="E92" s="16">
        <v>6861</v>
      </c>
      <c r="F92" s="16">
        <v>21364</v>
      </c>
      <c r="G92" s="16">
        <v>8649</v>
      </c>
      <c r="H92" s="16">
        <v>64850</v>
      </c>
      <c r="I92" s="16">
        <v>16000</v>
      </c>
      <c r="J92" s="16">
        <v>3726</v>
      </c>
      <c r="K92" s="16">
        <v>70640</v>
      </c>
      <c r="L92" s="16">
        <v>80133</v>
      </c>
      <c r="M92" s="16">
        <v>13299</v>
      </c>
      <c r="N92" s="16">
        <v>98750</v>
      </c>
      <c r="O92" s="16">
        <v>21786</v>
      </c>
      <c r="P92" s="16">
        <v>0</v>
      </c>
      <c r="Q92" s="16">
        <v>4365</v>
      </c>
      <c r="R92" s="16">
        <v>48765</v>
      </c>
      <c r="S92" s="16">
        <v>27397</v>
      </c>
      <c r="T92" s="16">
        <v>1713</v>
      </c>
      <c r="U92" s="16">
        <v>12905</v>
      </c>
      <c r="V92" s="16">
        <v>14194</v>
      </c>
      <c r="W92" s="16">
        <v>8925</v>
      </c>
      <c r="X92" s="16">
        <v>910</v>
      </c>
      <c r="Y92" s="16">
        <v>5790</v>
      </c>
      <c r="Z92" s="16">
        <v>14446</v>
      </c>
      <c r="AA92" s="16">
        <v>21319</v>
      </c>
      <c r="AB92" s="16">
        <v>40400</v>
      </c>
      <c r="AC92" s="16">
        <v>230687</v>
      </c>
      <c r="AD92" s="16">
        <v>432229</v>
      </c>
      <c r="AE92" s="16">
        <v>8209</v>
      </c>
      <c r="AF92" s="16">
        <v>107875</v>
      </c>
      <c r="AG92" s="16">
        <v>18949</v>
      </c>
      <c r="AH92" s="16">
        <v>5916</v>
      </c>
      <c r="AI92" s="16">
        <v>3301</v>
      </c>
      <c r="AJ92" s="16">
        <v>182820</v>
      </c>
      <c r="AK92" s="16">
        <v>403350</v>
      </c>
      <c r="AL92" s="16">
        <v>30953</v>
      </c>
      <c r="AM92" s="16">
        <v>9070</v>
      </c>
      <c r="AN92" s="16">
        <v>3661</v>
      </c>
      <c r="AO92" s="16">
        <v>18816</v>
      </c>
      <c r="AP92" s="16">
        <v>276000</v>
      </c>
      <c r="AQ92" s="16">
        <v>173433</v>
      </c>
      <c r="AR92" s="16">
        <v>57921</v>
      </c>
      <c r="AS92" s="16">
        <v>0</v>
      </c>
      <c r="AT92" s="16">
        <v>15480</v>
      </c>
      <c r="AU92" s="16">
        <v>18884</v>
      </c>
      <c r="AV92" s="16">
        <v>22103</v>
      </c>
      <c r="AW92" s="16">
        <v>10405</v>
      </c>
      <c r="AX92" s="16">
        <v>100333</v>
      </c>
      <c r="AY92" s="16">
        <v>115665</v>
      </c>
      <c r="AZ92" s="16">
        <v>40306</v>
      </c>
      <c r="BA92" s="16">
        <v>200115</v>
      </c>
      <c r="BB92" s="16">
        <v>78591</v>
      </c>
      <c r="BC92" s="16">
        <v>280399</v>
      </c>
      <c r="BD92" s="16">
        <v>19461</v>
      </c>
      <c r="BE92" s="16">
        <v>53282</v>
      </c>
      <c r="BF92" s="16">
        <v>120376</v>
      </c>
      <c r="BG92" s="16">
        <v>23658</v>
      </c>
      <c r="BH92" s="16">
        <v>179655</v>
      </c>
      <c r="BI92" s="16">
        <v>31631</v>
      </c>
      <c r="BJ92" s="16">
        <v>25705</v>
      </c>
      <c r="BK92" s="16">
        <v>51165</v>
      </c>
      <c r="BL92" s="16">
        <v>10139</v>
      </c>
      <c r="BM92" s="16">
        <v>4386</v>
      </c>
      <c r="BN92" s="16">
        <v>143189</v>
      </c>
      <c r="BO92" s="16">
        <v>6345</v>
      </c>
      <c r="BP92" s="16">
        <v>20832</v>
      </c>
      <c r="BQ92" s="50">
        <v>15248</v>
      </c>
      <c r="BR92" s="51">
        <f t="shared" si="1"/>
        <v>4193452</v>
      </c>
    </row>
    <row r="93" spans="1:70" x14ac:dyDescent="0.25">
      <c r="A93" s="13"/>
      <c r="B93" s="14">
        <v>335.15</v>
      </c>
      <c r="C93" s="15" t="s">
        <v>92</v>
      </c>
      <c r="D93" s="16">
        <v>98501</v>
      </c>
      <c r="E93" s="16">
        <v>2980</v>
      </c>
      <c r="F93" s="16">
        <v>101684</v>
      </c>
      <c r="G93" s="16">
        <v>5761</v>
      </c>
      <c r="H93" s="16">
        <v>213333</v>
      </c>
      <c r="I93" s="16">
        <v>595000</v>
      </c>
      <c r="J93" s="16">
        <v>817</v>
      </c>
      <c r="K93" s="16">
        <v>78872</v>
      </c>
      <c r="L93" s="16">
        <v>55714</v>
      </c>
      <c r="M93" s="16">
        <v>48210</v>
      </c>
      <c r="N93" s="16">
        <v>179795</v>
      </c>
      <c r="O93" s="16">
        <v>15442</v>
      </c>
      <c r="P93" s="16">
        <v>54611</v>
      </c>
      <c r="Q93" s="16">
        <v>3269</v>
      </c>
      <c r="R93" s="16">
        <v>139204</v>
      </c>
      <c r="S93" s="16">
        <v>26240</v>
      </c>
      <c r="T93" s="16">
        <v>8975</v>
      </c>
      <c r="U93" s="16">
        <v>12732</v>
      </c>
      <c r="V93" s="16">
        <v>2449</v>
      </c>
      <c r="W93" s="16">
        <v>1594</v>
      </c>
      <c r="X93" s="16">
        <v>3001</v>
      </c>
      <c r="Y93" s="16">
        <v>2418</v>
      </c>
      <c r="Z93" s="16">
        <v>2037</v>
      </c>
      <c r="AA93" s="16">
        <v>6360</v>
      </c>
      <c r="AB93" s="16">
        <v>47212</v>
      </c>
      <c r="AC93" s="16">
        <v>27841</v>
      </c>
      <c r="AD93" s="16">
        <v>475357</v>
      </c>
      <c r="AE93" s="16">
        <v>3852</v>
      </c>
      <c r="AF93" s="16">
        <v>60992</v>
      </c>
      <c r="AG93" s="16">
        <v>4545</v>
      </c>
      <c r="AH93" s="16">
        <v>0</v>
      </c>
      <c r="AI93" s="16">
        <v>57</v>
      </c>
      <c r="AJ93" s="16">
        <v>165804</v>
      </c>
      <c r="AK93" s="16">
        <v>299176</v>
      </c>
      <c r="AL93" s="16">
        <v>96045</v>
      </c>
      <c r="AM93" s="16">
        <v>15683</v>
      </c>
      <c r="AN93" s="16">
        <v>124</v>
      </c>
      <c r="AO93" s="16">
        <v>2532</v>
      </c>
      <c r="AP93" s="16">
        <v>138000</v>
      </c>
      <c r="AQ93" s="16">
        <v>110159</v>
      </c>
      <c r="AR93" s="16">
        <v>69616</v>
      </c>
      <c r="AS93" s="16">
        <v>1018626</v>
      </c>
      <c r="AT93" s="16">
        <v>97736</v>
      </c>
      <c r="AU93" s="16">
        <v>20042</v>
      </c>
      <c r="AV93" s="16">
        <v>192410</v>
      </c>
      <c r="AW93" s="16">
        <v>11313</v>
      </c>
      <c r="AX93" s="16">
        <v>932579</v>
      </c>
      <c r="AY93" s="16">
        <v>93350</v>
      </c>
      <c r="AZ93" s="16">
        <v>537250</v>
      </c>
      <c r="BA93" s="16">
        <v>153951</v>
      </c>
      <c r="BB93" s="16">
        <v>777734</v>
      </c>
      <c r="BC93" s="16">
        <v>163672</v>
      </c>
      <c r="BD93" s="16">
        <v>15998</v>
      </c>
      <c r="BE93" s="16">
        <v>85913</v>
      </c>
      <c r="BF93" s="16">
        <v>69714</v>
      </c>
      <c r="BG93" s="16">
        <v>52570</v>
      </c>
      <c r="BH93" s="16">
        <v>230994</v>
      </c>
      <c r="BI93" s="16">
        <v>248590</v>
      </c>
      <c r="BJ93" s="16">
        <v>73398</v>
      </c>
      <c r="BK93" s="16">
        <v>3352</v>
      </c>
      <c r="BL93" s="16">
        <v>5262</v>
      </c>
      <c r="BM93" s="16">
        <v>1529</v>
      </c>
      <c r="BN93" s="16">
        <v>229767</v>
      </c>
      <c r="BO93" s="16">
        <v>4422</v>
      </c>
      <c r="BP93" s="16">
        <v>41061</v>
      </c>
      <c r="BQ93" s="50">
        <v>3319</v>
      </c>
      <c r="BR93" s="51">
        <f t="shared" si="1"/>
        <v>8240546</v>
      </c>
    </row>
    <row r="94" spans="1:70" x14ac:dyDescent="0.25">
      <c r="A94" s="13"/>
      <c r="B94" s="14">
        <v>335.16</v>
      </c>
      <c r="C94" s="15" t="s">
        <v>93</v>
      </c>
      <c r="D94" s="16">
        <v>446500</v>
      </c>
      <c r="E94" s="16">
        <v>156000</v>
      </c>
      <c r="F94" s="16">
        <v>235417</v>
      </c>
      <c r="G94" s="16">
        <v>223250</v>
      </c>
      <c r="H94" s="16">
        <v>223250</v>
      </c>
      <c r="I94" s="16">
        <v>0</v>
      </c>
      <c r="J94" s="16">
        <v>230750</v>
      </c>
      <c r="K94" s="16">
        <v>297667</v>
      </c>
      <c r="L94" s="16">
        <v>223250</v>
      </c>
      <c r="M94" s="16">
        <v>223250</v>
      </c>
      <c r="N94" s="16">
        <v>0</v>
      </c>
      <c r="O94" s="16">
        <v>2475190</v>
      </c>
      <c r="P94" s="16">
        <v>314333</v>
      </c>
      <c r="Q94" s="16">
        <v>223250</v>
      </c>
      <c r="R94" s="16">
        <v>0</v>
      </c>
      <c r="S94" s="16">
        <v>223250</v>
      </c>
      <c r="T94" s="16">
        <v>140520</v>
      </c>
      <c r="U94" s="16">
        <v>223250</v>
      </c>
      <c r="V94" s="16">
        <v>226472</v>
      </c>
      <c r="W94" s="16">
        <v>0</v>
      </c>
      <c r="X94" s="16">
        <v>216500</v>
      </c>
      <c r="Y94" s="16">
        <v>223250</v>
      </c>
      <c r="Z94" s="16">
        <v>446500</v>
      </c>
      <c r="AA94" s="16">
        <v>218025</v>
      </c>
      <c r="AB94" s="16">
        <v>236750</v>
      </c>
      <c r="AC94" s="16">
        <v>223250</v>
      </c>
      <c r="AD94" s="16">
        <v>3379411</v>
      </c>
      <c r="AE94" s="16">
        <v>237250</v>
      </c>
      <c r="AF94" s="16">
        <v>446500</v>
      </c>
      <c r="AG94" s="16">
        <v>57000</v>
      </c>
      <c r="AH94" s="16">
        <v>224940</v>
      </c>
      <c r="AI94" s="16">
        <v>0</v>
      </c>
      <c r="AJ94" s="16">
        <v>297667</v>
      </c>
      <c r="AK94" s="16">
        <v>223250</v>
      </c>
      <c r="AL94" s="16">
        <v>223250</v>
      </c>
      <c r="AM94" s="16">
        <v>12000</v>
      </c>
      <c r="AN94" s="16">
        <v>198250</v>
      </c>
      <c r="AO94" s="16">
        <v>217000</v>
      </c>
      <c r="AP94" s="16">
        <v>446000</v>
      </c>
      <c r="AQ94" s="16">
        <v>446500</v>
      </c>
      <c r="AR94" s="16">
        <v>223250</v>
      </c>
      <c r="AS94" s="16">
        <v>446500</v>
      </c>
      <c r="AT94" s="16">
        <v>223250</v>
      </c>
      <c r="AU94" s="16">
        <v>223250</v>
      </c>
      <c r="AV94" s="16">
        <v>446500</v>
      </c>
      <c r="AW94" s="16">
        <v>0</v>
      </c>
      <c r="AX94" s="16">
        <v>446500</v>
      </c>
      <c r="AY94" s="16">
        <v>446500</v>
      </c>
      <c r="AZ94" s="16">
        <v>603632</v>
      </c>
      <c r="BA94" s="16">
        <v>223250</v>
      </c>
      <c r="BB94" s="16">
        <v>223250</v>
      </c>
      <c r="BC94" s="16">
        <v>446500</v>
      </c>
      <c r="BD94" s="16">
        <v>446500</v>
      </c>
      <c r="BE94" s="16">
        <v>239750</v>
      </c>
      <c r="BF94" s="16">
        <v>200924</v>
      </c>
      <c r="BG94" s="16">
        <v>223250</v>
      </c>
      <c r="BH94" s="16">
        <v>0</v>
      </c>
      <c r="BI94" s="16">
        <v>446500</v>
      </c>
      <c r="BJ94" s="16">
        <v>223250</v>
      </c>
      <c r="BK94" s="16">
        <v>233250</v>
      </c>
      <c r="BL94" s="16">
        <v>223250</v>
      </c>
      <c r="BM94" s="16">
        <v>223250</v>
      </c>
      <c r="BN94" s="16">
        <v>268237</v>
      </c>
      <c r="BO94" s="16">
        <v>446500</v>
      </c>
      <c r="BP94" s="16">
        <v>224000</v>
      </c>
      <c r="BQ94" s="50">
        <v>207850</v>
      </c>
      <c r="BR94" s="51">
        <f t="shared" si="1"/>
        <v>21617785</v>
      </c>
    </row>
    <row r="95" spans="1:70" x14ac:dyDescent="0.25">
      <c r="A95" s="13"/>
      <c r="B95" s="14">
        <v>335.17</v>
      </c>
      <c r="C95" s="15" t="s">
        <v>94</v>
      </c>
      <c r="D95" s="16">
        <v>0</v>
      </c>
      <c r="E95" s="16">
        <v>0</v>
      </c>
      <c r="F95" s="16">
        <v>0</v>
      </c>
      <c r="G95" s="16">
        <v>0</v>
      </c>
      <c r="H95" s="16">
        <v>53398</v>
      </c>
      <c r="I95" s="16">
        <v>161000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1009118</v>
      </c>
      <c r="R95" s="16">
        <v>44969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82463</v>
      </c>
      <c r="AE95" s="16">
        <v>0</v>
      </c>
      <c r="AF95" s="16">
        <v>0</v>
      </c>
      <c r="AG95" s="16">
        <v>0</v>
      </c>
      <c r="AH95" s="16">
        <v>0</v>
      </c>
      <c r="AI95" s="16">
        <v>235150</v>
      </c>
      <c r="AJ95" s="16">
        <v>0</v>
      </c>
      <c r="AK95" s="16">
        <v>87245</v>
      </c>
      <c r="AL95" s="16">
        <v>0</v>
      </c>
      <c r="AM95" s="16">
        <v>0</v>
      </c>
      <c r="AN95" s="16">
        <v>0</v>
      </c>
      <c r="AO95" s="16">
        <v>0</v>
      </c>
      <c r="AP95" s="16">
        <v>0</v>
      </c>
      <c r="AQ95" s="16">
        <v>46087</v>
      </c>
      <c r="AR95" s="16">
        <v>0</v>
      </c>
      <c r="AS95" s="16">
        <v>238881</v>
      </c>
      <c r="AT95" s="16">
        <v>0</v>
      </c>
      <c r="AU95" s="16">
        <v>0</v>
      </c>
      <c r="AV95" s="16">
        <v>0</v>
      </c>
      <c r="AW95" s="16">
        <v>0</v>
      </c>
      <c r="AX95" s="16">
        <v>0</v>
      </c>
      <c r="AY95" s="16">
        <v>0</v>
      </c>
      <c r="AZ95" s="16">
        <v>0</v>
      </c>
      <c r="BA95" s="16">
        <v>0</v>
      </c>
      <c r="BB95" s="16">
        <v>218523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66890</v>
      </c>
      <c r="BI95" s="16">
        <v>0</v>
      </c>
      <c r="BJ95" s="16">
        <v>0</v>
      </c>
      <c r="BK95" s="16">
        <v>0</v>
      </c>
      <c r="BL95" s="16">
        <v>0</v>
      </c>
      <c r="BM95" s="16">
        <v>0</v>
      </c>
      <c r="BN95" s="16">
        <v>0</v>
      </c>
      <c r="BO95" s="16">
        <v>0</v>
      </c>
      <c r="BP95" s="16">
        <v>0</v>
      </c>
      <c r="BQ95" s="50">
        <v>40129</v>
      </c>
      <c r="BR95" s="51">
        <f t="shared" si="1"/>
        <v>2283853</v>
      </c>
    </row>
    <row r="96" spans="1:70" x14ac:dyDescent="0.25">
      <c r="A96" s="13"/>
      <c r="B96" s="14">
        <v>335.18</v>
      </c>
      <c r="C96" s="15" t="s">
        <v>95</v>
      </c>
      <c r="D96" s="16">
        <v>10658980</v>
      </c>
      <c r="E96" s="16">
        <v>1592415</v>
      </c>
      <c r="F96" s="16">
        <v>11325809</v>
      </c>
      <c r="G96" s="16">
        <v>2227729</v>
      </c>
      <c r="H96" s="16">
        <v>21717997</v>
      </c>
      <c r="I96" s="16">
        <v>73265000</v>
      </c>
      <c r="J96" s="16">
        <v>1496967</v>
      </c>
      <c r="K96" s="16">
        <v>11946852</v>
      </c>
      <c r="L96" s="16">
        <v>6931933</v>
      </c>
      <c r="M96" s="16">
        <v>9015776</v>
      </c>
      <c r="N96" s="16">
        <v>35786085</v>
      </c>
      <c r="O96" s="16">
        <v>4133572</v>
      </c>
      <c r="P96" s="16">
        <v>2626763</v>
      </c>
      <c r="Q96" s="16">
        <v>965279</v>
      </c>
      <c r="R96" s="16">
        <v>21735479</v>
      </c>
      <c r="S96" s="16">
        <v>2118321</v>
      </c>
      <c r="T96" s="16">
        <v>893339</v>
      </c>
      <c r="U96" s="16">
        <v>4731266</v>
      </c>
      <c r="V96" s="16">
        <v>1022206</v>
      </c>
      <c r="W96" s="16">
        <v>1390801</v>
      </c>
      <c r="X96" s="16">
        <v>1143233</v>
      </c>
      <c r="Y96" s="16">
        <v>1187832</v>
      </c>
      <c r="Z96" s="16">
        <v>1643332</v>
      </c>
      <c r="AA96" s="16">
        <v>1245790</v>
      </c>
      <c r="AB96" s="16">
        <v>8000303</v>
      </c>
      <c r="AC96" s="16">
        <v>4721034</v>
      </c>
      <c r="AD96" s="16">
        <v>96393586</v>
      </c>
      <c r="AE96" s="16">
        <v>3424293</v>
      </c>
      <c r="AF96" s="16">
        <v>8219778</v>
      </c>
      <c r="AG96" s="16">
        <v>3344764</v>
      </c>
      <c r="AH96" s="16">
        <v>1023481</v>
      </c>
      <c r="AI96" s="16">
        <v>459814</v>
      </c>
      <c r="AJ96" s="16">
        <v>13194014</v>
      </c>
      <c r="AK96" s="16">
        <v>42131369</v>
      </c>
      <c r="AL96" s="16">
        <v>11326967</v>
      </c>
      <c r="AM96" s="16">
        <v>3135400</v>
      </c>
      <c r="AN96" s="16">
        <v>444788</v>
      </c>
      <c r="AO96" s="16">
        <v>1753143</v>
      </c>
      <c r="AP96" s="16">
        <v>23671000</v>
      </c>
      <c r="AQ96" s="16">
        <v>18437596</v>
      </c>
      <c r="AR96" s="16">
        <v>13556630</v>
      </c>
      <c r="AS96" s="16">
        <v>148654158</v>
      </c>
      <c r="AT96" s="16">
        <v>9947620</v>
      </c>
      <c r="AU96" s="16">
        <v>3997540</v>
      </c>
      <c r="AV96" s="16">
        <v>13131351</v>
      </c>
      <c r="AW96" s="16">
        <v>1968036</v>
      </c>
      <c r="AX96" s="16">
        <v>150154118</v>
      </c>
      <c r="AY96" s="16">
        <v>16753889</v>
      </c>
      <c r="AZ96" s="16">
        <v>79413855</v>
      </c>
      <c r="BA96" s="16">
        <v>24910018</v>
      </c>
      <c r="BB96" s="16">
        <v>40684583</v>
      </c>
      <c r="BC96" s="16">
        <v>28968235</v>
      </c>
      <c r="BD96" s="16">
        <v>2457237</v>
      </c>
      <c r="BE96" s="16">
        <v>14933543</v>
      </c>
      <c r="BF96" s="16">
        <v>7596586</v>
      </c>
      <c r="BG96" s="16">
        <v>6401628</v>
      </c>
      <c r="BH96" s="16">
        <v>26589468</v>
      </c>
      <c r="BI96" s="16">
        <v>22457602</v>
      </c>
      <c r="BJ96" s="16">
        <v>5337522</v>
      </c>
      <c r="BK96" s="16">
        <v>4390597</v>
      </c>
      <c r="BL96" s="16">
        <v>1608791</v>
      </c>
      <c r="BM96" s="16">
        <v>1609385</v>
      </c>
      <c r="BN96" s="16">
        <v>17861072</v>
      </c>
      <c r="BO96" s="16">
        <v>3415832</v>
      </c>
      <c r="BP96" s="16">
        <v>8094400</v>
      </c>
      <c r="BQ96" s="50">
        <v>1418499</v>
      </c>
      <c r="BR96" s="51">
        <f t="shared" si="1"/>
        <v>1126796281</v>
      </c>
    </row>
    <row r="97" spans="1:70" x14ac:dyDescent="0.25">
      <c r="A97" s="13"/>
      <c r="B97" s="14">
        <v>335.19</v>
      </c>
      <c r="C97" s="15" t="s">
        <v>96</v>
      </c>
      <c r="D97" s="16">
        <v>0</v>
      </c>
      <c r="E97" s="16">
        <v>1213603</v>
      </c>
      <c r="F97" s="16">
        <v>31337</v>
      </c>
      <c r="G97" s="16">
        <v>785645</v>
      </c>
      <c r="H97" s="16">
        <v>0</v>
      </c>
      <c r="I97" s="16">
        <v>0</v>
      </c>
      <c r="J97" s="16">
        <v>370367</v>
      </c>
      <c r="K97" s="16">
        <v>0</v>
      </c>
      <c r="L97" s="16">
        <v>0</v>
      </c>
      <c r="M97" s="16">
        <v>0</v>
      </c>
      <c r="N97" s="16">
        <v>0</v>
      </c>
      <c r="O97" s="16">
        <v>223250</v>
      </c>
      <c r="P97" s="16">
        <v>0</v>
      </c>
      <c r="Q97" s="16">
        <v>0</v>
      </c>
      <c r="R97" s="16">
        <v>129956</v>
      </c>
      <c r="S97" s="16">
        <v>0</v>
      </c>
      <c r="T97" s="16">
        <v>284223</v>
      </c>
      <c r="U97" s="16">
        <v>0</v>
      </c>
      <c r="V97" s="16">
        <v>0</v>
      </c>
      <c r="W97" s="16">
        <v>139983</v>
      </c>
      <c r="X97" s="16">
        <v>261571</v>
      </c>
      <c r="Y97" s="16">
        <v>613989</v>
      </c>
      <c r="Z97" s="16">
        <v>0</v>
      </c>
      <c r="AA97" s="16">
        <v>2282052</v>
      </c>
      <c r="AB97" s="16">
        <v>0</v>
      </c>
      <c r="AC97" s="16">
        <v>0</v>
      </c>
      <c r="AD97" s="16">
        <v>0</v>
      </c>
      <c r="AE97" s="16">
        <v>0</v>
      </c>
      <c r="AF97" s="16">
        <v>500004</v>
      </c>
      <c r="AG97" s="16">
        <v>934367</v>
      </c>
      <c r="AH97" s="16">
        <v>1653</v>
      </c>
      <c r="AI97" s="16">
        <v>598049</v>
      </c>
      <c r="AJ97" s="16">
        <v>0</v>
      </c>
      <c r="AK97" s="16">
        <v>0</v>
      </c>
      <c r="AL97" s="16">
        <v>0</v>
      </c>
      <c r="AM97" s="16">
        <v>1016558</v>
      </c>
      <c r="AN97" s="16">
        <v>824956</v>
      </c>
      <c r="AO97" s="16">
        <v>0</v>
      </c>
      <c r="AP97" s="16">
        <v>0</v>
      </c>
      <c r="AQ97" s="16">
        <v>0</v>
      </c>
      <c r="AR97" s="16">
        <v>0</v>
      </c>
      <c r="AS97" s="16">
        <v>0</v>
      </c>
      <c r="AT97" s="16">
        <v>0</v>
      </c>
      <c r="AU97" s="16">
        <v>0</v>
      </c>
      <c r="AV97" s="16">
        <v>0</v>
      </c>
      <c r="AW97" s="16">
        <v>1189125</v>
      </c>
      <c r="AX97" s="16">
        <v>0</v>
      </c>
      <c r="AY97" s="16">
        <v>0</v>
      </c>
      <c r="AZ97" s="16">
        <v>0</v>
      </c>
      <c r="BA97" s="16">
        <v>0</v>
      </c>
      <c r="BB97" s="16">
        <v>0</v>
      </c>
      <c r="BC97" s="16">
        <v>427520</v>
      </c>
      <c r="BD97" s="16">
        <v>0</v>
      </c>
      <c r="BE97" s="16">
        <v>0</v>
      </c>
      <c r="BF97" s="16">
        <v>0</v>
      </c>
      <c r="BG97" s="16">
        <v>2133</v>
      </c>
      <c r="BH97" s="16">
        <v>3127</v>
      </c>
      <c r="BI97" s="16">
        <v>0</v>
      </c>
      <c r="BJ97" s="16">
        <v>0</v>
      </c>
      <c r="BK97" s="16">
        <v>0</v>
      </c>
      <c r="BL97" s="16">
        <v>0</v>
      </c>
      <c r="BM97" s="16">
        <v>332773</v>
      </c>
      <c r="BN97" s="16">
        <v>2280</v>
      </c>
      <c r="BO97" s="16">
        <v>138</v>
      </c>
      <c r="BP97" s="16">
        <v>0</v>
      </c>
      <c r="BQ97" s="50">
        <v>48023</v>
      </c>
      <c r="BR97" s="51">
        <f t="shared" si="1"/>
        <v>12216682</v>
      </c>
    </row>
    <row r="98" spans="1:70" x14ac:dyDescent="0.25">
      <c r="A98" s="13"/>
      <c r="B98" s="14">
        <v>335.21</v>
      </c>
      <c r="C98" s="15" t="s">
        <v>97</v>
      </c>
      <c r="D98" s="16">
        <v>36775</v>
      </c>
      <c r="E98" s="16">
        <v>0</v>
      </c>
      <c r="F98" s="16">
        <v>9520</v>
      </c>
      <c r="G98" s="16">
        <v>0</v>
      </c>
      <c r="H98" s="16">
        <v>139401</v>
      </c>
      <c r="I98" s="16">
        <v>0</v>
      </c>
      <c r="J98" s="16">
        <v>0</v>
      </c>
      <c r="K98" s="16">
        <v>45800</v>
      </c>
      <c r="L98" s="16">
        <v>0</v>
      </c>
      <c r="M98" s="16">
        <v>22973</v>
      </c>
      <c r="N98" s="16">
        <v>0</v>
      </c>
      <c r="O98" s="16">
        <v>0</v>
      </c>
      <c r="P98" s="16">
        <v>0</v>
      </c>
      <c r="Q98" s="16">
        <v>0</v>
      </c>
      <c r="R98" s="16">
        <v>20940</v>
      </c>
      <c r="S98" s="16">
        <v>17947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61782</v>
      </c>
      <c r="AC98" s="16">
        <v>3960</v>
      </c>
      <c r="AD98" s="16">
        <v>243449</v>
      </c>
      <c r="AE98" s="16">
        <v>0</v>
      </c>
      <c r="AF98" s="16">
        <v>61039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  <c r="AP98" s="16">
        <v>0</v>
      </c>
      <c r="AQ98" s="16">
        <v>80459</v>
      </c>
      <c r="AR98" s="16">
        <v>107511</v>
      </c>
      <c r="AS98" s="16">
        <v>0</v>
      </c>
      <c r="AT98" s="16">
        <v>30366</v>
      </c>
      <c r="AU98" s="16">
        <v>0</v>
      </c>
      <c r="AV98" s="16">
        <v>0</v>
      </c>
      <c r="AW98" s="16">
        <v>9670</v>
      </c>
      <c r="AX98" s="16">
        <v>219257</v>
      </c>
      <c r="AY98" s="16">
        <v>0</v>
      </c>
      <c r="AZ98" s="16">
        <v>324897</v>
      </c>
      <c r="BA98" s="16">
        <v>77306</v>
      </c>
      <c r="BB98" s="16">
        <v>1250</v>
      </c>
      <c r="BC98" s="16">
        <v>58066</v>
      </c>
      <c r="BD98" s="16">
        <v>7260</v>
      </c>
      <c r="BE98" s="16">
        <v>0</v>
      </c>
      <c r="BF98" s="16">
        <v>0</v>
      </c>
      <c r="BG98" s="16">
        <v>0</v>
      </c>
      <c r="BH98" s="16">
        <v>0</v>
      </c>
      <c r="BI98" s="16">
        <v>106561</v>
      </c>
      <c r="BJ98" s="16">
        <v>15261</v>
      </c>
      <c r="BK98" s="16">
        <v>2400</v>
      </c>
      <c r="BL98" s="16">
        <v>0</v>
      </c>
      <c r="BM98" s="16">
        <v>0</v>
      </c>
      <c r="BN98" s="16">
        <v>34631</v>
      </c>
      <c r="BO98" s="16">
        <v>0</v>
      </c>
      <c r="BP98" s="16">
        <v>0</v>
      </c>
      <c r="BQ98" s="50">
        <v>0</v>
      </c>
      <c r="BR98" s="51">
        <f t="shared" si="1"/>
        <v>1738481</v>
      </c>
    </row>
    <row r="99" spans="1:70" x14ac:dyDescent="0.25">
      <c r="A99" s="13"/>
      <c r="B99" s="14">
        <v>335.22</v>
      </c>
      <c r="C99" s="15" t="s">
        <v>98</v>
      </c>
      <c r="D99" s="16">
        <v>586255</v>
      </c>
      <c r="E99" s="16">
        <v>0</v>
      </c>
      <c r="F99" s="16">
        <v>0</v>
      </c>
      <c r="G99" s="16">
        <v>207918</v>
      </c>
      <c r="H99" s="16">
        <v>2568664</v>
      </c>
      <c r="I99" s="16">
        <v>8702000</v>
      </c>
      <c r="J99" s="16">
        <v>109520</v>
      </c>
      <c r="K99" s="16">
        <v>0</v>
      </c>
      <c r="L99" s="16">
        <v>0</v>
      </c>
      <c r="M99" s="16">
        <v>926762</v>
      </c>
      <c r="N99" s="16">
        <v>1766357</v>
      </c>
      <c r="O99" s="16">
        <v>0</v>
      </c>
      <c r="P99" s="16">
        <v>0</v>
      </c>
      <c r="Q99" s="16">
        <v>0</v>
      </c>
      <c r="R99" s="16">
        <v>1322265</v>
      </c>
      <c r="S99" s="16">
        <v>444524</v>
      </c>
      <c r="T99" s="16">
        <v>126718</v>
      </c>
      <c r="U99" s="16">
        <v>168848</v>
      </c>
      <c r="V99" s="16">
        <v>0</v>
      </c>
      <c r="W99" s="16">
        <v>101169</v>
      </c>
      <c r="X99" s="16">
        <v>119790</v>
      </c>
      <c r="Y99" s="16">
        <v>0</v>
      </c>
      <c r="Z99" s="16">
        <v>115598</v>
      </c>
      <c r="AA99" s="16">
        <v>0</v>
      </c>
      <c r="AB99" s="16">
        <v>0</v>
      </c>
      <c r="AC99" s="16">
        <v>0</v>
      </c>
      <c r="AD99" s="16">
        <v>6148804</v>
      </c>
      <c r="AE99" s="16">
        <v>56743</v>
      </c>
      <c r="AF99" s="16">
        <v>695446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1235711</v>
      </c>
      <c r="AM99" s="16">
        <v>0</v>
      </c>
      <c r="AN99" s="16">
        <v>96781</v>
      </c>
      <c r="AO99" s="16">
        <v>0</v>
      </c>
      <c r="AP99" s="16">
        <v>0</v>
      </c>
      <c r="AQ99" s="16">
        <v>0</v>
      </c>
      <c r="AR99" s="16">
        <v>0</v>
      </c>
      <c r="AS99" s="16">
        <v>0</v>
      </c>
      <c r="AT99" s="16">
        <v>0</v>
      </c>
      <c r="AU99" s="16">
        <v>0</v>
      </c>
      <c r="AV99" s="16">
        <v>957251</v>
      </c>
      <c r="AW99" s="16">
        <v>0</v>
      </c>
      <c r="AX99" s="16">
        <v>3239859</v>
      </c>
      <c r="AY99" s="16">
        <v>709572</v>
      </c>
      <c r="AZ99" s="16">
        <v>3489138</v>
      </c>
      <c r="BA99" s="16">
        <v>1139502</v>
      </c>
      <c r="BB99" s="16">
        <v>4627892</v>
      </c>
      <c r="BC99" s="16">
        <v>0</v>
      </c>
      <c r="BD99" s="16">
        <v>268592</v>
      </c>
      <c r="BE99" s="16">
        <v>0</v>
      </c>
      <c r="BF99" s="16">
        <v>593509</v>
      </c>
      <c r="BG99" s="16">
        <v>0</v>
      </c>
      <c r="BH99" s="16">
        <v>2094616</v>
      </c>
      <c r="BI99" s="16">
        <v>2120724</v>
      </c>
      <c r="BJ99" s="16">
        <v>488899</v>
      </c>
      <c r="BK99" s="16">
        <v>0</v>
      </c>
      <c r="BL99" s="16">
        <v>0</v>
      </c>
      <c r="BM99" s="16">
        <v>104678</v>
      </c>
      <c r="BN99" s="16">
        <v>2169393</v>
      </c>
      <c r="BO99" s="16">
        <v>0</v>
      </c>
      <c r="BP99" s="16">
        <v>0</v>
      </c>
      <c r="BQ99" s="50">
        <v>0</v>
      </c>
      <c r="BR99" s="51">
        <f t="shared" si="1"/>
        <v>47503498</v>
      </c>
    </row>
    <row r="100" spans="1:70" x14ac:dyDescent="0.25">
      <c r="A100" s="13"/>
      <c r="B100" s="14">
        <v>335.23</v>
      </c>
      <c r="C100" s="15" t="s">
        <v>99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6">
        <v>0</v>
      </c>
      <c r="Y100" s="16">
        <v>0</v>
      </c>
      <c r="Z100" s="16">
        <v>114721</v>
      </c>
      <c r="AA100" s="16">
        <v>0</v>
      </c>
      <c r="AB100" s="16">
        <v>0</v>
      </c>
      <c r="AC100" s="16">
        <v>0</v>
      </c>
      <c r="AD100" s="16">
        <v>113294</v>
      </c>
      <c r="AE100" s="16">
        <v>0</v>
      </c>
      <c r="AF100" s="16">
        <v>0</v>
      </c>
      <c r="AG100" s="16">
        <v>0</v>
      </c>
      <c r="AH100" s="16">
        <v>0</v>
      </c>
      <c r="AI100" s="16">
        <v>147545</v>
      </c>
      <c r="AJ100" s="16">
        <v>0</v>
      </c>
      <c r="AK100" s="16">
        <v>0</v>
      </c>
      <c r="AL100" s="16">
        <v>0</v>
      </c>
      <c r="AM100" s="16">
        <v>0</v>
      </c>
      <c r="AN100" s="16">
        <v>0</v>
      </c>
      <c r="AO100" s="16">
        <v>0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17290</v>
      </c>
      <c r="AV100" s="16">
        <v>0</v>
      </c>
      <c r="AW100" s="16">
        <v>0</v>
      </c>
      <c r="AX100" s="16">
        <v>0</v>
      </c>
      <c r="AY100" s="16">
        <v>484500</v>
      </c>
      <c r="AZ100" s="16">
        <v>0</v>
      </c>
      <c r="BA100" s="16">
        <v>0</v>
      </c>
      <c r="BB100" s="16">
        <v>0</v>
      </c>
      <c r="BC100" s="16">
        <v>0</v>
      </c>
      <c r="BD100" s="16">
        <v>0</v>
      </c>
      <c r="BE100" s="16">
        <v>0</v>
      </c>
      <c r="BF100" s="16">
        <v>0</v>
      </c>
      <c r="BG100" s="16">
        <v>0</v>
      </c>
      <c r="BH100" s="16">
        <v>0</v>
      </c>
      <c r="BI100" s="16">
        <v>0</v>
      </c>
      <c r="BJ100" s="16">
        <v>0</v>
      </c>
      <c r="BK100" s="16">
        <v>0</v>
      </c>
      <c r="BL100" s="16">
        <v>0</v>
      </c>
      <c r="BM100" s="16">
        <v>0</v>
      </c>
      <c r="BN100" s="16">
        <v>0</v>
      </c>
      <c r="BO100" s="16">
        <v>0</v>
      </c>
      <c r="BP100" s="16">
        <v>0</v>
      </c>
      <c r="BQ100" s="50">
        <v>0</v>
      </c>
      <c r="BR100" s="51">
        <f t="shared" si="1"/>
        <v>877350</v>
      </c>
    </row>
    <row r="101" spans="1:70" x14ac:dyDescent="0.25">
      <c r="A101" s="13"/>
      <c r="B101" s="14">
        <v>335.29</v>
      </c>
      <c r="C101" s="15" t="s">
        <v>100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5881</v>
      </c>
      <c r="M101" s="16">
        <v>0</v>
      </c>
      <c r="N101" s="16">
        <v>0</v>
      </c>
      <c r="O101" s="16">
        <v>3300</v>
      </c>
      <c r="P101" s="16">
        <v>92317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25706</v>
      </c>
      <c r="AE101" s="16">
        <v>0</v>
      </c>
      <c r="AF101" s="16">
        <v>0</v>
      </c>
      <c r="AG101" s="16">
        <v>12900</v>
      </c>
      <c r="AH101" s="16">
        <v>0</v>
      </c>
      <c r="AI101" s="16">
        <v>0</v>
      </c>
      <c r="AJ101" s="16">
        <v>41307</v>
      </c>
      <c r="AK101" s="16">
        <v>0</v>
      </c>
      <c r="AL101" s="16">
        <v>0</v>
      </c>
      <c r="AM101" s="16">
        <v>164016</v>
      </c>
      <c r="AN101" s="16">
        <v>0</v>
      </c>
      <c r="AO101" s="16">
        <v>0</v>
      </c>
      <c r="AP101" s="16">
        <v>0</v>
      </c>
      <c r="AQ101" s="16">
        <v>0</v>
      </c>
      <c r="AR101" s="16">
        <v>0</v>
      </c>
      <c r="AS101" s="16">
        <v>0</v>
      </c>
      <c r="AT101" s="16">
        <v>0</v>
      </c>
      <c r="AU101" s="16">
        <v>0</v>
      </c>
      <c r="AV101" s="16">
        <v>0</v>
      </c>
      <c r="AW101" s="16">
        <v>0</v>
      </c>
      <c r="AX101" s="16">
        <v>0</v>
      </c>
      <c r="AY101" s="16">
        <v>0</v>
      </c>
      <c r="AZ101" s="16">
        <v>0</v>
      </c>
      <c r="BA101" s="16">
        <v>0</v>
      </c>
      <c r="BB101" s="16">
        <v>0</v>
      </c>
      <c r="BC101" s="16">
        <v>0</v>
      </c>
      <c r="BD101" s="16">
        <v>0</v>
      </c>
      <c r="BE101" s="16">
        <v>5174378</v>
      </c>
      <c r="BF101" s="16">
        <v>0</v>
      </c>
      <c r="BG101" s="16">
        <v>0</v>
      </c>
      <c r="BH101" s="16">
        <v>0</v>
      </c>
      <c r="BI101" s="16">
        <v>0</v>
      </c>
      <c r="BJ101" s="16">
        <v>0</v>
      </c>
      <c r="BK101" s="16">
        <v>0</v>
      </c>
      <c r="BL101" s="16">
        <v>0</v>
      </c>
      <c r="BM101" s="16">
        <v>0</v>
      </c>
      <c r="BN101" s="16">
        <v>0</v>
      </c>
      <c r="BO101" s="16">
        <v>0</v>
      </c>
      <c r="BP101" s="16">
        <v>0</v>
      </c>
      <c r="BQ101" s="50">
        <v>0</v>
      </c>
      <c r="BR101" s="51">
        <f t="shared" si="1"/>
        <v>5519805</v>
      </c>
    </row>
    <row r="102" spans="1:70" x14ac:dyDescent="0.25">
      <c r="A102" s="13"/>
      <c r="B102" s="14">
        <v>335.31</v>
      </c>
      <c r="C102" s="15" t="s">
        <v>101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90000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0</v>
      </c>
      <c r="AE102" s="16">
        <v>0</v>
      </c>
      <c r="AF102" s="16">
        <v>0</v>
      </c>
      <c r="AG102" s="16">
        <v>0</v>
      </c>
      <c r="AH102" s="16">
        <v>0</v>
      </c>
      <c r="AI102" s="16">
        <v>0</v>
      </c>
      <c r="AJ102" s="16">
        <v>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0</v>
      </c>
      <c r="AT102" s="16">
        <v>0</v>
      </c>
      <c r="AU102" s="16">
        <v>0</v>
      </c>
      <c r="AV102" s="16">
        <v>0</v>
      </c>
      <c r="AW102" s="16">
        <v>0</v>
      </c>
      <c r="AX102" s="16">
        <v>0</v>
      </c>
      <c r="AY102" s="16">
        <v>0</v>
      </c>
      <c r="AZ102" s="16">
        <v>0</v>
      </c>
      <c r="BA102" s="16">
        <v>0</v>
      </c>
      <c r="BB102" s="16">
        <v>0</v>
      </c>
      <c r="BC102" s="16">
        <v>0</v>
      </c>
      <c r="BD102" s="16">
        <v>0</v>
      </c>
      <c r="BE102" s="16">
        <v>0</v>
      </c>
      <c r="BF102" s="16">
        <v>0</v>
      </c>
      <c r="BG102" s="16">
        <v>0</v>
      </c>
      <c r="BH102" s="16">
        <v>0</v>
      </c>
      <c r="BI102" s="16">
        <v>0</v>
      </c>
      <c r="BJ102" s="16">
        <v>0</v>
      </c>
      <c r="BK102" s="16">
        <v>0</v>
      </c>
      <c r="BL102" s="16">
        <v>0</v>
      </c>
      <c r="BM102" s="16">
        <v>0</v>
      </c>
      <c r="BN102" s="16">
        <v>0</v>
      </c>
      <c r="BO102" s="16">
        <v>0</v>
      </c>
      <c r="BP102" s="16">
        <v>0</v>
      </c>
      <c r="BQ102" s="50">
        <v>0</v>
      </c>
      <c r="BR102" s="51">
        <f t="shared" si="1"/>
        <v>90000</v>
      </c>
    </row>
    <row r="103" spans="1:70" x14ac:dyDescent="0.25">
      <c r="A103" s="13"/>
      <c r="B103" s="14">
        <v>335.39</v>
      </c>
      <c r="C103" s="15" t="s">
        <v>102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1784825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0</v>
      </c>
      <c r="AN103" s="16">
        <v>0</v>
      </c>
      <c r="AO103" s="16">
        <v>0</v>
      </c>
      <c r="AP103" s="16">
        <v>424000</v>
      </c>
      <c r="AQ103" s="16">
        <v>0</v>
      </c>
      <c r="AR103" s="16">
        <v>151752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27273</v>
      </c>
      <c r="AY103" s="16">
        <v>0</v>
      </c>
      <c r="AZ103" s="16">
        <v>0</v>
      </c>
      <c r="BA103" s="16">
        <v>0</v>
      </c>
      <c r="BB103" s="16">
        <v>1210919</v>
      </c>
      <c r="BC103" s="16">
        <v>0</v>
      </c>
      <c r="BD103" s="16">
        <v>0</v>
      </c>
      <c r="BE103" s="16">
        <v>0</v>
      </c>
      <c r="BF103" s="16">
        <v>0</v>
      </c>
      <c r="BG103" s="16">
        <v>0</v>
      </c>
      <c r="BH103" s="16">
        <v>0</v>
      </c>
      <c r="BI103" s="16">
        <v>0</v>
      </c>
      <c r="BJ103" s="16">
        <v>0</v>
      </c>
      <c r="BK103" s="16">
        <v>0</v>
      </c>
      <c r="BL103" s="16">
        <v>0</v>
      </c>
      <c r="BM103" s="16">
        <v>0</v>
      </c>
      <c r="BN103" s="16">
        <v>0</v>
      </c>
      <c r="BO103" s="16">
        <v>0</v>
      </c>
      <c r="BP103" s="16">
        <v>0</v>
      </c>
      <c r="BQ103" s="50">
        <v>0</v>
      </c>
      <c r="BR103" s="51">
        <f t="shared" si="1"/>
        <v>3598769</v>
      </c>
    </row>
    <row r="104" spans="1:70" x14ac:dyDescent="0.25">
      <c r="A104" s="13"/>
      <c r="B104" s="14">
        <v>335.41</v>
      </c>
      <c r="C104" s="15" t="s">
        <v>103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33191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  <c r="AS104" s="16">
        <v>0</v>
      </c>
      <c r="AT104" s="16">
        <v>0</v>
      </c>
      <c r="AU104" s="16">
        <v>0</v>
      </c>
      <c r="AV104" s="16">
        <v>0</v>
      </c>
      <c r="AW104" s="16">
        <v>0</v>
      </c>
      <c r="AX104" s="16">
        <v>0</v>
      </c>
      <c r="AY104" s="16">
        <v>0</v>
      </c>
      <c r="AZ104" s="16">
        <v>0</v>
      </c>
      <c r="BA104" s="16">
        <v>0</v>
      </c>
      <c r="BB104" s="16">
        <v>0</v>
      </c>
      <c r="BC104" s="16">
        <v>0</v>
      </c>
      <c r="BD104" s="16">
        <v>0</v>
      </c>
      <c r="BE104" s="16">
        <v>0</v>
      </c>
      <c r="BF104" s="16">
        <v>0</v>
      </c>
      <c r="BG104" s="16">
        <v>0</v>
      </c>
      <c r="BH104" s="16">
        <v>0</v>
      </c>
      <c r="BI104" s="16">
        <v>0</v>
      </c>
      <c r="BJ104" s="16">
        <v>0</v>
      </c>
      <c r="BK104" s="16">
        <v>0</v>
      </c>
      <c r="BL104" s="16">
        <v>0</v>
      </c>
      <c r="BM104" s="16">
        <v>0</v>
      </c>
      <c r="BN104" s="16">
        <v>0</v>
      </c>
      <c r="BO104" s="16">
        <v>0</v>
      </c>
      <c r="BP104" s="16">
        <v>0</v>
      </c>
      <c r="BQ104" s="50">
        <v>0</v>
      </c>
      <c r="BR104" s="51">
        <f t="shared" si="1"/>
        <v>33191</v>
      </c>
    </row>
    <row r="105" spans="1:70" x14ac:dyDescent="0.25">
      <c r="A105" s="13"/>
      <c r="B105" s="14">
        <v>335.42</v>
      </c>
      <c r="C105" s="15" t="s">
        <v>104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2139271</v>
      </c>
      <c r="M105" s="16">
        <v>0</v>
      </c>
      <c r="N105" s="16">
        <v>0</v>
      </c>
      <c r="O105" s="16">
        <v>0</v>
      </c>
      <c r="P105" s="16">
        <v>0</v>
      </c>
      <c r="Q105" s="16">
        <v>148940</v>
      </c>
      <c r="R105" s="16">
        <v>0</v>
      </c>
      <c r="S105" s="16">
        <v>0</v>
      </c>
      <c r="T105" s="16">
        <v>0</v>
      </c>
      <c r="U105" s="16">
        <v>0</v>
      </c>
      <c r="V105" s="16">
        <v>587630</v>
      </c>
      <c r="W105" s="16">
        <v>0</v>
      </c>
      <c r="X105" s="16">
        <v>0</v>
      </c>
      <c r="Y105" s="16">
        <v>0</v>
      </c>
      <c r="Z105" s="16">
        <v>0</v>
      </c>
      <c r="AA105" s="16">
        <v>98983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552641</v>
      </c>
      <c r="AM105" s="16">
        <v>0</v>
      </c>
      <c r="AN105" s="16">
        <v>152822</v>
      </c>
      <c r="AO105" s="16">
        <v>0</v>
      </c>
      <c r="AP105" s="16">
        <v>0</v>
      </c>
      <c r="AQ105" s="16">
        <v>0</v>
      </c>
      <c r="AR105" s="16">
        <v>1791362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0</v>
      </c>
      <c r="AY105" s="16">
        <v>0</v>
      </c>
      <c r="AZ105" s="16">
        <v>0</v>
      </c>
      <c r="BA105" s="16">
        <v>3679</v>
      </c>
      <c r="BB105" s="16">
        <v>0</v>
      </c>
      <c r="BC105" s="16">
        <v>0</v>
      </c>
      <c r="BD105" s="16">
        <v>1649274</v>
      </c>
      <c r="BE105" s="16">
        <v>0</v>
      </c>
      <c r="BF105" s="16">
        <v>529264</v>
      </c>
      <c r="BG105" s="16">
        <v>0</v>
      </c>
      <c r="BH105" s="16">
        <v>0</v>
      </c>
      <c r="BI105" s="16">
        <v>0</v>
      </c>
      <c r="BJ105" s="16">
        <v>0</v>
      </c>
      <c r="BK105" s="16">
        <v>0</v>
      </c>
      <c r="BL105" s="16">
        <v>0</v>
      </c>
      <c r="BM105" s="16">
        <v>0</v>
      </c>
      <c r="BN105" s="16">
        <v>0</v>
      </c>
      <c r="BO105" s="16">
        <v>0</v>
      </c>
      <c r="BP105" s="16">
        <v>2102700</v>
      </c>
      <c r="BQ105" s="50">
        <v>0</v>
      </c>
      <c r="BR105" s="51">
        <f t="shared" si="1"/>
        <v>9756566</v>
      </c>
    </row>
    <row r="106" spans="1:70" x14ac:dyDescent="0.25">
      <c r="A106" s="13"/>
      <c r="B106" s="14">
        <v>335.49</v>
      </c>
      <c r="C106" s="15" t="s">
        <v>105</v>
      </c>
      <c r="D106" s="16">
        <v>3962505</v>
      </c>
      <c r="E106" s="16">
        <v>1085657</v>
      </c>
      <c r="F106" s="16">
        <v>3392579</v>
      </c>
      <c r="G106" s="16">
        <v>733989</v>
      </c>
      <c r="H106" s="16">
        <v>8922124</v>
      </c>
      <c r="I106" s="16">
        <v>22427000</v>
      </c>
      <c r="J106" s="16">
        <v>833993</v>
      </c>
      <c r="K106" s="16">
        <v>3114582</v>
      </c>
      <c r="L106" s="16">
        <v>3159</v>
      </c>
      <c r="M106" s="16">
        <v>1999484</v>
      </c>
      <c r="N106" s="16">
        <v>5847361</v>
      </c>
      <c r="O106" s="16">
        <v>2098668</v>
      </c>
      <c r="P106" s="16">
        <v>0</v>
      </c>
      <c r="Q106" s="16">
        <v>918521</v>
      </c>
      <c r="R106" s="16">
        <v>4750246</v>
      </c>
      <c r="S106" s="16">
        <v>1627572</v>
      </c>
      <c r="T106" s="16">
        <v>1635040</v>
      </c>
      <c r="U106" s="16">
        <v>1527408</v>
      </c>
      <c r="V106" s="16">
        <v>868</v>
      </c>
      <c r="W106" s="16">
        <v>1302847</v>
      </c>
      <c r="X106" s="16">
        <v>941983</v>
      </c>
      <c r="Y106" s="16">
        <v>986654</v>
      </c>
      <c r="Z106" s="16">
        <v>0</v>
      </c>
      <c r="AA106" s="16">
        <v>2147856</v>
      </c>
      <c r="AB106" s="16">
        <v>2485206</v>
      </c>
      <c r="AC106" s="16">
        <v>2486308</v>
      </c>
      <c r="AD106" s="16">
        <v>17482323</v>
      </c>
      <c r="AE106" s="16">
        <v>253668</v>
      </c>
      <c r="AF106" s="16">
        <v>2441344</v>
      </c>
      <c r="AG106" s="16">
        <v>2066617</v>
      </c>
      <c r="AH106" s="16">
        <v>0</v>
      </c>
      <c r="AI106" s="16">
        <v>756525</v>
      </c>
      <c r="AJ106" s="16">
        <v>4817586</v>
      </c>
      <c r="AK106" s="16">
        <v>8237763</v>
      </c>
      <c r="AL106" s="16">
        <v>3525755</v>
      </c>
      <c r="AM106" s="16">
        <v>1953791</v>
      </c>
      <c r="AN106" s="16">
        <v>331180</v>
      </c>
      <c r="AO106" s="16">
        <v>1434386</v>
      </c>
      <c r="AP106" s="16">
        <v>4605000</v>
      </c>
      <c r="AQ106" s="16">
        <v>6163274</v>
      </c>
      <c r="AR106" s="16">
        <v>777385</v>
      </c>
      <c r="AS106" s="16">
        <v>28440189</v>
      </c>
      <c r="AT106" s="16">
        <v>3369867</v>
      </c>
      <c r="AU106" s="16">
        <v>1673417</v>
      </c>
      <c r="AV106" s="16">
        <v>3555755</v>
      </c>
      <c r="AW106" s="16">
        <v>1679704</v>
      </c>
      <c r="AX106" s="16">
        <v>16674952</v>
      </c>
      <c r="AY106" s="16">
        <v>5719625</v>
      </c>
      <c r="AZ106" s="16">
        <v>16362809</v>
      </c>
      <c r="BA106" s="16">
        <v>6299922</v>
      </c>
      <c r="BB106" s="16">
        <v>10196977</v>
      </c>
      <c r="BC106" s="16">
        <v>9750860</v>
      </c>
      <c r="BD106" s="16">
        <v>65747</v>
      </c>
      <c r="BE106" s="16">
        <v>3370142</v>
      </c>
      <c r="BF106" s="16">
        <v>3313627</v>
      </c>
      <c r="BG106" s="16">
        <v>3641725</v>
      </c>
      <c r="BH106" s="16">
        <v>4780381</v>
      </c>
      <c r="BI106" s="16">
        <v>5170960</v>
      </c>
      <c r="BJ106" s="16">
        <v>2270990</v>
      </c>
      <c r="BK106" s="16">
        <v>1480239</v>
      </c>
      <c r="BL106" s="16">
        <v>1622721</v>
      </c>
      <c r="BM106" s="16">
        <v>1955</v>
      </c>
      <c r="BN106" s="16">
        <v>7231434</v>
      </c>
      <c r="BO106" s="16">
        <v>60517</v>
      </c>
      <c r="BP106" s="16">
        <v>1808</v>
      </c>
      <c r="BQ106" s="50">
        <v>0</v>
      </c>
      <c r="BR106" s="51">
        <f t="shared" si="1"/>
        <v>266814530</v>
      </c>
    </row>
    <row r="107" spans="1:70" x14ac:dyDescent="0.25">
      <c r="A107" s="13"/>
      <c r="B107" s="14">
        <v>335.5</v>
      </c>
      <c r="C107" s="15" t="s">
        <v>106</v>
      </c>
      <c r="D107" s="16">
        <v>0</v>
      </c>
      <c r="E107" s="16">
        <v>0</v>
      </c>
      <c r="F107" s="16">
        <v>84328</v>
      </c>
      <c r="G107" s="16">
        <v>74508</v>
      </c>
      <c r="H107" s="16">
        <v>412664</v>
      </c>
      <c r="I107" s="16">
        <v>0</v>
      </c>
      <c r="J107" s="16">
        <v>355092</v>
      </c>
      <c r="K107" s="16">
        <v>426040</v>
      </c>
      <c r="L107" s="16">
        <v>0</v>
      </c>
      <c r="M107" s="16">
        <v>450308</v>
      </c>
      <c r="N107" s="16">
        <v>0</v>
      </c>
      <c r="O107" s="16">
        <v>0</v>
      </c>
      <c r="P107" s="16">
        <v>0</v>
      </c>
      <c r="Q107" s="16">
        <v>0</v>
      </c>
      <c r="R107" s="16">
        <v>538485</v>
      </c>
      <c r="S107" s="16">
        <v>353370</v>
      </c>
      <c r="T107" s="16">
        <v>402231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191058</v>
      </c>
      <c r="AB107" s="16">
        <v>0</v>
      </c>
      <c r="AC107" s="16">
        <v>0</v>
      </c>
      <c r="AD107" s="16">
        <v>685058</v>
      </c>
      <c r="AE107" s="16">
        <v>0</v>
      </c>
      <c r="AF107" s="16">
        <v>0</v>
      </c>
      <c r="AG107" s="16">
        <v>0</v>
      </c>
      <c r="AH107" s="16">
        <v>0</v>
      </c>
      <c r="AI107" s="16">
        <v>350000</v>
      </c>
      <c r="AJ107" s="16">
        <v>540103</v>
      </c>
      <c r="AK107" s="16">
        <v>528626</v>
      </c>
      <c r="AL107" s="16">
        <v>0</v>
      </c>
      <c r="AM107" s="16">
        <v>350000</v>
      </c>
      <c r="AN107" s="16">
        <v>0</v>
      </c>
      <c r="AO107" s="16">
        <v>405177</v>
      </c>
      <c r="AP107" s="16">
        <v>0</v>
      </c>
      <c r="AQ107" s="16">
        <v>469371</v>
      </c>
      <c r="AR107" s="16">
        <v>0</v>
      </c>
      <c r="AS107" s="16">
        <v>0</v>
      </c>
      <c r="AT107" s="16">
        <v>365717</v>
      </c>
      <c r="AU107" s="16">
        <v>377909</v>
      </c>
      <c r="AV107" s="16">
        <v>0</v>
      </c>
      <c r="AW107" s="16">
        <v>0</v>
      </c>
      <c r="AX107" s="16">
        <v>697986</v>
      </c>
      <c r="AY107" s="16">
        <v>412339</v>
      </c>
      <c r="AZ107" s="16">
        <v>0</v>
      </c>
      <c r="BA107" s="16">
        <v>1511022</v>
      </c>
      <c r="BB107" s="16">
        <v>0</v>
      </c>
      <c r="BC107" s="16">
        <v>0</v>
      </c>
      <c r="BD107" s="16">
        <v>365717</v>
      </c>
      <c r="BE107" s="16">
        <v>0</v>
      </c>
      <c r="BF107" s="16">
        <v>71823</v>
      </c>
      <c r="BG107" s="16">
        <v>0</v>
      </c>
      <c r="BH107" s="16">
        <v>0</v>
      </c>
      <c r="BI107" s="16">
        <v>524483</v>
      </c>
      <c r="BJ107" s="16">
        <v>507285</v>
      </c>
      <c r="BK107" s="16">
        <v>0</v>
      </c>
      <c r="BL107" s="16">
        <v>0</v>
      </c>
      <c r="BM107" s="16">
        <v>0</v>
      </c>
      <c r="BN107" s="16">
        <v>0</v>
      </c>
      <c r="BO107" s="16">
        <v>0</v>
      </c>
      <c r="BP107" s="16">
        <v>0</v>
      </c>
      <c r="BQ107" s="50">
        <v>0</v>
      </c>
      <c r="BR107" s="51">
        <f t="shared" si="1"/>
        <v>11450700</v>
      </c>
    </row>
    <row r="108" spans="1:70" x14ac:dyDescent="0.25">
      <c r="A108" s="13"/>
      <c r="B108" s="14">
        <v>335.61</v>
      </c>
      <c r="C108" s="15" t="s">
        <v>107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950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0</v>
      </c>
      <c r="AT108" s="16">
        <v>0</v>
      </c>
      <c r="AU108" s="16">
        <v>0</v>
      </c>
      <c r="AV108" s="16">
        <v>0</v>
      </c>
      <c r="AW108" s="16">
        <v>0</v>
      </c>
      <c r="AX108" s="16">
        <v>27454</v>
      </c>
      <c r="AY108" s="16">
        <v>0</v>
      </c>
      <c r="AZ108" s="16">
        <v>0</v>
      </c>
      <c r="BA108" s="16">
        <v>0</v>
      </c>
      <c r="BB108" s="16">
        <v>0</v>
      </c>
      <c r="BC108" s="16">
        <v>0</v>
      </c>
      <c r="BD108" s="16">
        <v>0</v>
      </c>
      <c r="BE108" s="16">
        <v>0</v>
      </c>
      <c r="BF108" s="16">
        <v>0</v>
      </c>
      <c r="BG108" s="16">
        <v>0</v>
      </c>
      <c r="BH108" s="16">
        <v>0</v>
      </c>
      <c r="BI108" s="16">
        <v>0</v>
      </c>
      <c r="BJ108" s="16">
        <v>0</v>
      </c>
      <c r="BK108" s="16">
        <v>0</v>
      </c>
      <c r="BL108" s="16">
        <v>0</v>
      </c>
      <c r="BM108" s="16">
        <v>0</v>
      </c>
      <c r="BN108" s="16">
        <v>0</v>
      </c>
      <c r="BO108" s="16">
        <v>0</v>
      </c>
      <c r="BP108" s="16">
        <v>0</v>
      </c>
      <c r="BQ108" s="50">
        <v>0</v>
      </c>
      <c r="BR108" s="51">
        <f t="shared" si="1"/>
        <v>28404</v>
      </c>
    </row>
    <row r="109" spans="1:70" x14ac:dyDescent="0.25">
      <c r="A109" s="13"/>
      <c r="B109" s="14">
        <v>335.62</v>
      </c>
      <c r="C109" s="15" t="s">
        <v>108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16">
        <v>848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16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6">
        <v>0</v>
      </c>
      <c r="BH109" s="16">
        <v>0</v>
      </c>
      <c r="BI109" s="16">
        <v>0</v>
      </c>
      <c r="BJ109" s="16">
        <v>0</v>
      </c>
      <c r="BK109" s="16">
        <v>0</v>
      </c>
      <c r="BL109" s="16">
        <v>0</v>
      </c>
      <c r="BM109" s="16">
        <v>0</v>
      </c>
      <c r="BN109" s="16">
        <v>0</v>
      </c>
      <c r="BO109" s="16">
        <v>0</v>
      </c>
      <c r="BP109" s="16">
        <v>0</v>
      </c>
      <c r="BQ109" s="50">
        <v>0</v>
      </c>
      <c r="BR109" s="51">
        <f t="shared" si="1"/>
        <v>848</v>
      </c>
    </row>
    <row r="110" spans="1:70" x14ac:dyDescent="0.25">
      <c r="A110" s="13"/>
      <c r="B110" s="14">
        <v>335.69</v>
      </c>
      <c r="C110" s="15" t="s">
        <v>109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6102</v>
      </c>
      <c r="AD110" s="16">
        <v>584374</v>
      </c>
      <c r="AE110" s="16">
        <v>0</v>
      </c>
      <c r="AF110" s="16">
        <v>0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0</v>
      </c>
      <c r="AQ110" s="16">
        <v>4765</v>
      </c>
      <c r="AR110" s="16">
        <v>0</v>
      </c>
      <c r="AS110" s="16">
        <v>0</v>
      </c>
      <c r="AT110" s="16">
        <v>0</v>
      </c>
      <c r="AU110" s="16">
        <v>0</v>
      </c>
      <c r="AV110" s="16">
        <v>0</v>
      </c>
      <c r="AW110" s="16">
        <v>0</v>
      </c>
      <c r="AX110" s="16">
        <v>0</v>
      </c>
      <c r="AY110" s="16">
        <v>0</v>
      </c>
      <c r="AZ110" s="16">
        <v>0</v>
      </c>
      <c r="BA110" s="16">
        <v>0</v>
      </c>
      <c r="BB110" s="16">
        <v>0</v>
      </c>
      <c r="BC110" s="16">
        <v>0</v>
      </c>
      <c r="BD110" s="16">
        <v>0</v>
      </c>
      <c r="BE110" s="16">
        <v>0</v>
      </c>
      <c r="BF110" s="16">
        <v>29456</v>
      </c>
      <c r="BG110" s="16">
        <v>0</v>
      </c>
      <c r="BH110" s="16">
        <v>0</v>
      </c>
      <c r="BI110" s="16">
        <v>0</v>
      </c>
      <c r="BJ110" s="16">
        <v>0</v>
      </c>
      <c r="BK110" s="16">
        <v>0</v>
      </c>
      <c r="BL110" s="16">
        <v>0</v>
      </c>
      <c r="BM110" s="16">
        <v>0</v>
      </c>
      <c r="BN110" s="16">
        <v>0</v>
      </c>
      <c r="BO110" s="16">
        <v>0</v>
      </c>
      <c r="BP110" s="16">
        <v>0</v>
      </c>
      <c r="BQ110" s="50">
        <v>0</v>
      </c>
      <c r="BR110" s="51">
        <f t="shared" si="1"/>
        <v>624697</v>
      </c>
    </row>
    <row r="111" spans="1:70" x14ac:dyDescent="0.25">
      <c r="A111" s="13"/>
      <c r="B111" s="14">
        <v>335.7</v>
      </c>
      <c r="C111" s="15" t="s">
        <v>110</v>
      </c>
      <c r="D111" s="16">
        <v>0</v>
      </c>
      <c r="E111" s="16">
        <v>0</v>
      </c>
      <c r="F111" s="16">
        <v>91602</v>
      </c>
      <c r="G111" s="16">
        <v>0</v>
      </c>
      <c r="H111" s="16">
        <v>181653</v>
      </c>
      <c r="I111" s="16">
        <v>2000000</v>
      </c>
      <c r="J111" s="16">
        <v>0</v>
      </c>
      <c r="K111" s="16">
        <v>0</v>
      </c>
      <c r="L111" s="16">
        <v>1600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76438</v>
      </c>
      <c r="T111" s="16">
        <v>0</v>
      </c>
      <c r="U111" s="16">
        <v>0</v>
      </c>
      <c r="V111" s="16">
        <v>6767</v>
      </c>
      <c r="W111" s="16">
        <v>0</v>
      </c>
      <c r="X111" s="16">
        <v>0</v>
      </c>
      <c r="Y111" s="16">
        <v>3152</v>
      </c>
      <c r="Z111" s="16">
        <v>3655</v>
      </c>
      <c r="AA111" s="16">
        <v>0</v>
      </c>
      <c r="AB111" s="16">
        <v>44720</v>
      </c>
      <c r="AC111" s="16">
        <v>39043</v>
      </c>
      <c r="AD111" s="16">
        <v>3345029</v>
      </c>
      <c r="AE111" s="16">
        <v>118</v>
      </c>
      <c r="AF111" s="16">
        <v>68270</v>
      </c>
      <c r="AG111" s="16">
        <v>15565</v>
      </c>
      <c r="AH111" s="16">
        <v>0</v>
      </c>
      <c r="AI111" s="16">
        <v>0</v>
      </c>
      <c r="AJ111" s="16">
        <v>5203</v>
      </c>
      <c r="AK111" s="16">
        <v>0</v>
      </c>
      <c r="AL111" s="16">
        <v>0</v>
      </c>
      <c r="AM111" s="16">
        <v>0</v>
      </c>
      <c r="AN111" s="16">
        <v>0</v>
      </c>
      <c r="AO111" s="16">
        <v>4493</v>
      </c>
      <c r="AP111" s="16">
        <v>366000</v>
      </c>
      <c r="AQ111" s="16">
        <v>12933</v>
      </c>
      <c r="AR111" s="16">
        <v>0</v>
      </c>
      <c r="AS111" s="16">
        <v>0</v>
      </c>
      <c r="AT111" s="16">
        <v>0</v>
      </c>
      <c r="AU111" s="16">
        <v>30028</v>
      </c>
      <c r="AV111" s="16">
        <v>128912</v>
      </c>
      <c r="AW111" s="16">
        <v>0</v>
      </c>
      <c r="AX111" s="16">
        <v>0</v>
      </c>
      <c r="AY111" s="16">
        <v>0</v>
      </c>
      <c r="AZ111" s="16">
        <v>0</v>
      </c>
      <c r="BA111" s="16">
        <v>159607</v>
      </c>
      <c r="BB111" s="16">
        <v>0</v>
      </c>
      <c r="BC111" s="16">
        <v>0</v>
      </c>
      <c r="BD111" s="16">
        <v>0</v>
      </c>
      <c r="BE111" s="16">
        <v>71980</v>
      </c>
      <c r="BF111" s="16">
        <v>0</v>
      </c>
      <c r="BG111" s="16">
        <v>0</v>
      </c>
      <c r="BH111" s="16">
        <v>178054</v>
      </c>
      <c r="BI111" s="16">
        <v>83053</v>
      </c>
      <c r="BJ111" s="16">
        <v>1694</v>
      </c>
      <c r="BK111" s="16">
        <v>0</v>
      </c>
      <c r="BL111" s="16">
        <v>0</v>
      </c>
      <c r="BM111" s="16">
        <v>59</v>
      </c>
      <c r="BN111" s="16">
        <v>0</v>
      </c>
      <c r="BO111" s="16">
        <v>0</v>
      </c>
      <c r="BP111" s="16">
        <v>0</v>
      </c>
      <c r="BQ111" s="50">
        <v>0</v>
      </c>
      <c r="BR111" s="51">
        <f t="shared" si="1"/>
        <v>6919628</v>
      </c>
    </row>
    <row r="112" spans="1:70" x14ac:dyDescent="0.25">
      <c r="A112" s="13"/>
      <c r="B112" s="14">
        <v>335.8</v>
      </c>
      <c r="C112" s="15" t="s">
        <v>111</v>
      </c>
      <c r="D112" s="16">
        <v>0</v>
      </c>
      <c r="E112" s="16">
        <v>241749</v>
      </c>
      <c r="F112" s="16">
        <v>0</v>
      </c>
      <c r="G112" s="16">
        <v>0</v>
      </c>
      <c r="H112" s="16">
        <v>0</v>
      </c>
      <c r="I112" s="16">
        <v>0</v>
      </c>
      <c r="J112" s="16">
        <v>232100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12993</v>
      </c>
      <c r="U112" s="16">
        <v>0</v>
      </c>
      <c r="V112" s="16">
        <v>0</v>
      </c>
      <c r="W112" s="16">
        <v>131262</v>
      </c>
      <c r="X112" s="16">
        <v>221136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96477</v>
      </c>
      <c r="AH112" s="16">
        <v>61186</v>
      </c>
      <c r="AI112" s="16">
        <v>182787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  <c r="AP112" s="16">
        <v>0</v>
      </c>
      <c r="AQ112" s="16">
        <v>89071</v>
      </c>
      <c r="AR112" s="16">
        <v>0</v>
      </c>
      <c r="AS112" s="16">
        <v>0</v>
      </c>
      <c r="AT112" s="16">
        <v>0</v>
      </c>
      <c r="AU112" s="16">
        <v>0</v>
      </c>
      <c r="AV112" s="16">
        <v>0</v>
      </c>
      <c r="AW112" s="16">
        <v>0</v>
      </c>
      <c r="AX112" s="16">
        <v>0</v>
      </c>
      <c r="AY112" s="16">
        <v>0</v>
      </c>
      <c r="AZ112" s="16">
        <v>0</v>
      </c>
      <c r="BA112" s="16">
        <v>4108706</v>
      </c>
      <c r="BB112" s="16">
        <v>2309587</v>
      </c>
      <c r="BC112" s="16">
        <v>0</v>
      </c>
      <c r="BD112" s="16">
        <v>0</v>
      </c>
      <c r="BE112" s="16">
        <v>0</v>
      </c>
      <c r="BF112" s="16">
        <v>198085</v>
      </c>
      <c r="BG112" s="16">
        <v>0</v>
      </c>
      <c r="BH112" s="16">
        <v>0</v>
      </c>
      <c r="BI112" s="16">
        <v>0</v>
      </c>
      <c r="BJ112" s="16">
        <v>0</v>
      </c>
      <c r="BK112" s="16">
        <v>199598</v>
      </c>
      <c r="BL112" s="16">
        <v>62975</v>
      </c>
      <c r="BM112" s="16">
        <v>0</v>
      </c>
      <c r="BN112" s="16">
        <v>0</v>
      </c>
      <c r="BO112" s="16">
        <v>0</v>
      </c>
      <c r="BP112" s="16">
        <v>0</v>
      </c>
      <c r="BQ112" s="50">
        <v>217309</v>
      </c>
      <c r="BR112" s="51">
        <f t="shared" si="1"/>
        <v>8365021</v>
      </c>
    </row>
    <row r="113" spans="1:70" x14ac:dyDescent="0.25">
      <c r="A113" s="13"/>
      <c r="B113" s="14">
        <v>335.9</v>
      </c>
      <c r="C113" s="15" t="s">
        <v>112</v>
      </c>
      <c r="D113" s="16">
        <v>0</v>
      </c>
      <c r="E113" s="16">
        <v>0</v>
      </c>
      <c r="F113" s="16">
        <v>0</v>
      </c>
      <c r="G113" s="16">
        <v>3780</v>
      </c>
      <c r="H113" s="16">
        <v>0</v>
      </c>
      <c r="I113" s="16">
        <v>746000</v>
      </c>
      <c r="J113" s="16">
        <v>0</v>
      </c>
      <c r="K113" s="16">
        <v>0</v>
      </c>
      <c r="L113" s="16">
        <v>0</v>
      </c>
      <c r="M113" s="16">
        <v>0</v>
      </c>
      <c r="N113" s="16">
        <v>861267</v>
      </c>
      <c r="O113" s="16">
        <v>0</v>
      </c>
      <c r="P113" s="16">
        <v>350000</v>
      </c>
      <c r="Q113" s="16">
        <v>115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223250</v>
      </c>
      <c r="X113" s="16">
        <v>0</v>
      </c>
      <c r="Y113" s="16">
        <v>0</v>
      </c>
      <c r="Z113" s="16">
        <v>929483</v>
      </c>
      <c r="AA113" s="16">
        <v>0</v>
      </c>
      <c r="AB113" s="16">
        <v>0</v>
      </c>
      <c r="AC113" s="16">
        <v>3130712</v>
      </c>
      <c r="AD113" s="16">
        <v>0</v>
      </c>
      <c r="AE113" s="16">
        <v>0</v>
      </c>
      <c r="AF113" s="16">
        <v>0</v>
      </c>
      <c r="AG113" s="16">
        <v>0</v>
      </c>
      <c r="AH113" s="16">
        <v>56027</v>
      </c>
      <c r="AI113" s="16">
        <v>269500</v>
      </c>
      <c r="AJ113" s="16">
        <v>3482</v>
      </c>
      <c r="AK113" s="16">
        <v>0</v>
      </c>
      <c r="AL113" s="16">
        <v>0</v>
      </c>
      <c r="AM113" s="16">
        <v>12180</v>
      </c>
      <c r="AN113" s="16">
        <v>0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74213</v>
      </c>
      <c r="AU113" s="16">
        <v>259695</v>
      </c>
      <c r="AV113" s="16">
        <v>62336</v>
      </c>
      <c r="AW113" s="16">
        <v>223250</v>
      </c>
      <c r="AX113" s="16">
        <v>0</v>
      </c>
      <c r="AY113" s="16">
        <v>0</v>
      </c>
      <c r="AZ113" s="16">
        <v>0</v>
      </c>
      <c r="BA113" s="16">
        <v>0</v>
      </c>
      <c r="BB113" s="16">
        <v>0</v>
      </c>
      <c r="BC113" s="16">
        <v>0</v>
      </c>
      <c r="BD113" s="16">
        <v>0</v>
      </c>
      <c r="BE113" s="16">
        <v>0</v>
      </c>
      <c r="BF113" s="16">
        <v>4839</v>
      </c>
      <c r="BG113" s="16">
        <v>0</v>
      </c>
      <c r="BH113" s="16">
        <v>0</v>
      </c>
      <c r="BI113" s="16">
        <v>0</v>
      </c>
      <c r="BJ113" s="16">
        <v>0</v>
      </c>
      <c r="BK113" s="16">
        <v>0</v>
      </c>
      <c r="BL113" s="16">
        <v>0</v>
      </c>
      <c r="BM113" s="16">
        <v>0</v>
      </c>
      <c r="BN113" s="16">
        <v>0</v>
      </c>
      <c r="BO113" s="16">
        <v>0</v>
      </c>
      <c r="BP113" s="16">
        <v>34256</v>
      </c>
      <c r="BQ113" s="50">
        <v>0</v>
      </c>
      <c r="BR113" s="51">
        <f t="shared" si="1"/>
        <v>7244385</v>
      </c>
    </row>
    <row r="114" spans="1:70" x14ac:dyDescent="0.25">
      <c r="A114" s="13"/>
      <c r="B114" s="14">
        <v>336</v>
      </c>
      <c r="C114" s="15" t="s">
        <v>113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148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80226</v>
      </c>
      <c r="U114" s="16">
        <v>100160</v>
      </c>
      <c r="V114" s="16">
        <v>49509</v>
      </c>
      <c r="W114" s="16">
        <v>262034</v>
      </c>
      <c r="X114" s="16">
        <v>5033</v>
      </c>
      <c r="Y114" s="16">
        <v>38287</v>
      </c>
      <c r="Z114" s="16">
        <v>0</v>
      </c>
      <c r="AA114" s="16">
        <v>0</v>
      </c>
      <c r="AB114" s="16">
        <v>0</v>
      </c>
      <c r="AC114" s="16">
        <v>45341</v>
      </c>
      <c r="AD114" s="16">
        <v>0</v>
      </c>
      <c r="AE114" s="16">
        <v>0</v>
      </c>
      <c r="AF114" s="16">
        <v>0</v>
      </c>
      <c r="AG114" s="16">
        <v>2518</v>
      </c>
      <c r="AH114" s="16">
        <v>11864</v>
      </c>
      <c r="AI114" s="16">
        <v>0</v>
      </c>
      <c r="AJ114" s="16">
        <v>0</v>
      </c>
      <c r="AK114" s="16">
        <v>0</v>
      </c>
      <c r="AL114" s="16">
        <v>0</v>
      </c>
      <c r="AM114" s="16">
        <v>33192</v>
      </c>
      <c r="AN114" s="16">
        <v>29507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16">
        <v>0</v>
      </c>
      <c r="AU114" s="16">
        <v>2693</v>
      </c>
      <c r="AV114" s="16">
        <v>0</v>
      </c>
      <c r="AW114" s="16">
        <v>11297</v>
      </c>
      <c r="AX114" s="16">
        <v>0</v>
      </c>
      <c r="AY114" s="16">
        <v>0</v>
      </c>
      <c r="AZ114" s="16">
        <v>0</v>
      </c>
      <c r="BA114" s="16">
        <v>0</v>
      </c>
      <c r="BB114" s="16">
        <v>0</v>
      </c>
      <c r="BC114" s="16">
        <v>0</v>
      </c>
      <c r="BD114" s="16">
        <v>23908</v>
      </c>
      <c r="BE114" s="16">
        <v>0</v>
      </c>
      <c r="BF114" s="16">
        <v>0</v>
      </c>
      <c r="BG114" s="16">
        <v>0</v>
      </c>
      <c r="BH114" s="16">
        <v>0</v>
      </c>
      <c r="BI114" s="16">
        <v>0</v>
      </c>
      <c r="BJ114" s="16">
        <v>13959</v>
      </c>
      <c r="BK114" s="16">
        <v>2778</v>
      </c>
      <c r="BL114" s="16">
        <v>33357</v>
      </c>
      <c r="BM114" s="16">
        <v>0</v>
      </c>
      <c r="BN114" s="16">
        <v>0</v>
      </c>
      <c r="BO114" s="16">
        <v>0</v>
      </c>
      <c r="BP114" s="16">
        <v>39394</v>
      </c>
      <c r="BQ114" s="50">
        <v>0</v>
      </c>
      <c r="BR114" s="51">
        <f t="shared" si="1"/>
        <v>785205</v>
      </c>
    </row>
    <row r="115" spans="1:70" x14ac:dyDescent="0.25">
      <c r="A115" s="13"/>
      <c r="B115" s="14">
        <v>337.1</v>
      </c>
      <c r="C115" s="15" t="s">
        <v>114</v>
      </c>
      <c r="D115" s="16">
        <v>308420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120232</v>
      </c>
      <c r="P115" s="16">
        <v>0</v>
      </c>
      <c r="Q115" s="16">
        <v>1703</v>
      </c>
      <c r="R115" s="16">
        <v>1115560</v>
      </c>
      <c r="S115" s="16">
        <v>227496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25345</v>
      </c>
      <c r="AD115" s="16">
        <v>3944849</v>
      </c>
      <c r="AE115" s="16">
        <v>0</v>
      </c>
      <c r="AF115" s="16">
        <v>0</v>
      </c>
      <c r="AG115" s="16">
        <v>3171</v>
      </c>
      <c r="AH115" s="16">
        <v>0</v>
      </c>
      <c r="AI115" s="16">
        <v>11606</v>
      </c>
      <c r="AJ115" s="16">
        <v>0</v>
      </c>
      <c r="AK115" s="16">
        <v>0</v>
      </c>
      <c r="AL115" s="16">
        <v>642</v>
      </c>
      <c r="AM115" s="16">
        <v>0</v>
      </c>
      <c r="AN115" s="16">
        <v>0</v>
      </c>
      <c r="AO115" s="16">
        <v>0</v>
      </c>
      <c r="AP115" s="16">
        <v>1301000</v>
      </c>
      <c r="AQ115" s="16">
        <v>0</v>
      </c>
      <c r="AR115" s="16">
        <v>91750</v>
      </c>
      <c r="AS115" s="16">
        <v>0</v>
      </c>
      <c r="AT115" s="16">
        <v>0</v>
      </c>
      <c r="AU115" s="16">
        <v>29460</v>
      </c>
      <c r="AV115" s="16">
        <v>0</v>
      </c>
      <c r="AW115" s="16">
        <v>0</v>
      </c>
      <c r="AX115" s="16">
        <v>0</v>
      </c>
      <c r="AY115" s="16">
        <v>0</v>
      </c>
      <c r="AZ115" s="16">
        <v>0</v>
      </c>
      <c r="BA115" s="16">
        <v>0</v>
      </c>
      <c r="BB115" s="16">
        <v>0</v>
      </c>
      <c r="BC115" s="16">
        <v>0</v>
      </c>
      <c r="BD115" s="16">
        <v>0</v>
      </c>
      <c r="BE115" s="16">
        <v>6050474</v>
      </c>
      <c r="BF115" s="16">
        <v>0</v>
      </c>
      <c r="BG115" s="16">
        <v>166577</v>
      </c>
      <c r="BH115" s="16">
        <v>79075</v>
      </c>
      <c r="BI115" s="16">
        <v>225667</v>
      </c>
      <c r="BJ115" s="16">
        <v>0</v>
      </c>
      <c r="BK115" s="16">
        <v>43035</v>
      </c>
      <c r="BL115" s="16">
        <v>0</v>
      </c>
      <c r="BM115" s="16">
        <v>0</v>
      </c>
      <c r="BN115" s="16">
        <v>0</v>
      </c>
      <c r="BO115" s="16">
        <v>0</v>
      </c>
      <c r="BP115" s="16">
        <v>0</v>
      </c>
      <c r="BQ115" s="50">
        <v>0</v>
      </c>
      <c r="BR115" s="51">
        <f t="shared" si="1"/>
        <v>13746062</v>
      </c>
    </row>
    <row r="116" spans="1:70" x14ac:dyDescent="0.25">
      <c r="A116" s="13"/>
      <c r="B116" s="14">
        <v>337.2</v>
      </c>
      <c r="C116" s="15" t="s">
        <v>115</v>
      </c>
      <c r="D116" s="16">
        <v>3838534</v>
      </c>
      <c r="E116" s="16">
        <v>698725</v>
      </c>
      <c r="F116" s="16">
        <v>0</v>
      </c>
      <c r="G116" s="16">
        <v>8882</v>
      </c>
      <c r="H116" s="16">
        <v>8000</v>
      </c>
      <c r="I116" s="16">
        <v>0</v>
      </c>
      <c r="J116" s="16">
        <v>85069</v>
      </c>
      <c r="K116" s="16">
        <v>0</v>
      </c>
      <c r="L116" s="16">
        <v>0</v>
      </c>
      <c r="M116" s="16">
        <v>450000</v>
      </c>
      <c r="N116" s="16">
        <v>0</v>
      </c>
      <c r="O116" s="16">
        <v>0</v>
      </c>
      <c r="P116" s="16">
        <v>2500</v>
      </c>
      <c r="Q116" s="16">
        <v>54000</v>
      </c>
      <c r="R116" s="16">
        <v>0</v>
      </c>
      <c r="S116" s="16">
        <v>290</v>
      </c>
      <c r="T116" s="16">
        <v>0</v>
      </c>
      <c r="U116" s="16">
        <v>274027</v>
      </c>
      <c r="V116" s="16">
        <v>0</v>
      </c>
      <c r="W116" s="16">
        <v>32657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6">
        <v>383500</v>
      </c>
      <c r="AE116" s="16">
        <v>20000</v>
      </c>
      <c r="AF116" s="16">
        <v>0</v>
      </c>
      <c r="AG116" s="16">
        <v>188395</v>
      </c>
      <c r="AH116" s="16">
        <v>0</v>
      </c>
      <c r="AI116" s="16">
        <v>26667</v>
      </c>
      <c r="AJ116" s="16">
        <v>5555000</v>
      </c>
      <c r="AK116" s="16">
        <v>3384281</v>
      </c>
      <c r="AL116" s="16">
        <v>349100</v>
      </c>
      <c r="AM116" s="16">
        <v>0</v>
      </c>
      <c r="AN116" s="16">
        <v>0</v>
      </c>
      <c r="AO116" s="16">
        <v>7432</v>
      </c>
      <c r="AP116" s="16">
        <v>243000</v>
      </c>
      <c r="AQ116" s="16">
        <v>2228736</v>
      </c>
      <c r="AR116" s="16">
        <v>208492</v>
      </c>
      <c r="AS116" s="16">
        <v>0</v>
      </c>
      <c r="AT116" s="16">
        <v>2151</v>
      </c>
      <c r="AU116" s="16">
        <v>0</v>
      </c>
      <c r="AV116" s="16">
        <v>0</v>
      </c>
      <c r="AW116" s="16">
        <v>6529</v>
      </c>
      <c r="AX116" s="16">
        <v>0</v>
      </c>
      <c r="AY116" s="16">
        <v>0</v>
      </c>
      <c r="AZ116" s="16">
        <v>233109</v>
      </c>
      <c r="BA116" s="16">
        <v>176351</v>
      </c>
      <c r="BB116" s="16">
        <v>0</v>
      </c>
      <c r="BC116" s="16">
        <v>0</v>
      </c>
      <c r="BD116" s="16">
        <v>410000</v>
      </c>
      <c r="BE116" s="16">
        <v>0</v>
      </c>
      <c r="BF116" s="16">
        <v>354453</v>
      </c>
      <c r="BG116" s="16">
        <v>0</v>
      </c>
      <c r="BH116" s="16">
        <v>1146240</v>
      </c>
      <c r="BI116" s="16">
        <v>0</v>
      </c>
      <c r="BJ116" s="16">
        <v>18862</v>
      </c>
      <c r="BK116" s="16">
        <v>0</v>
      </c>
      <c r="BL116" s="16">
        <v>229195</v>
      </c>
      <c r="BM116" s="16">
        <v>41440</v>
      </c>
      <c r="BN116" s="16">
        <v>0</v>
      </c>
      <c r="BO116" s="16">
        <v>0</v>
      </c>
      <c r="BP116" s="16">
        <v>307500</v>
      </c>
      <c r="BQ116" s="50">
        <v>106937</v>
      </c>
      <c r="BR116" s="51">
        <f t="shared" si="1"/>
        <v>21080054</v>
      </c>
    </row>
    <row r="117" spans="1:70" x14ac:dyDescent="0.25">
      <c r="A117" s="13"/>
      <c r="B117" s="14">
        <v>337.3</v>
      </c>
      <c r="C117" s="15" t="s">
        <v>116</v>
      </c>
      <c r="D117" s="16">
        <v>95942</v>
      </c>
      <c r="E117" s="16">
        <v>0</v>
      </c>
      <c r="F117" s="16">
        <v>0</v>
      </c>
      <c r="G117" s="16">
        <v>0</v>
      </c>
      <c r="H117" s="16">
        <v>360491</v>
      </c>
      <c r="I117" s="16">
        <v>74000</v>
      </c>
      <c r="J117" s="16">
        <v>104620</v>
      </c>
      <c r="K117" s="16">
        <v>332335</v>
      </c>
      <c r="L117" s="16">
        <v>31041</v>
      </c>
      <c r="M117" s="16">
        <v>0</v>
      </c>
      <c r="N117" s="16">
        <v>1437081</v>
      </c>
      <c r="O117" s="16">
        <v>0</v>
      </c>
      <c r="P117" s="16">
        <v>599194</v>
      </c>
      <c r="Q117" s="16">
        <v>0</v>
      </c>
      <c r="R117" s="16">
        <v>390700</v>
      </c>
      <c r="S117" s="16">
        <v>0</v>
      </c>
      <c r="T117" s="16">
        <v>0</v>
      </c>
      <c r="U117" s="16">
        <v>0</v>
      </c>
      <c r="V117" s="16">
        <v>0</v>
      </c>
      <c r="W117" s="16">
        <v>2225</v>
      </c>
      <c r="X117" s="16">
        <v>0</v>
      </c>
      <c r="Y117" s="16">
        <v>31523</v>
      </c>
      <c r="Z117" s="16">
        <v>0</v>
      </c>
      <c r="AA117" s="16">
        <v>32078</v>
      </c>
      <c r="AB117" s="16">
        <v>240968</v>
      </c>
      <c r="AC117" s="16">
        <v>0</v>
      </c>
      <c r="AD117" s="16">
        <v>991645</v>
      </c>
      <c r="AE117" s="16">
        <v>0</v>
      </c>
      <c r="AF117" s="16">
        <v>0</v>
      </c>
      <c r="AG117" s="16">
        <v>0</v>
      </c>
      <c r="AH117" s="16">
        <v>0</v>
      </c>
      <c r="AI117" s="16">
        <v>68606</v>
      </c>
      <c r="AJ117" s="16">
        <v>180806</v>
      </c>
      <c r="AK117" s="16">
        <v>1216981</v>
      </c>
      <c r="AL117" s="16">
        <v>528337</v>
      </c>
      <c r="AM117" s="16">
        <v>6766</v>
      </c>
      <c r="AN117" s="16">
        <v>0</v>
      </c>
      <c r="AO117" s="16">
        <v>0</v>
      </c>
      <c r="AP117" s="16">
        <v>965000</v>
      </c>
      <c r="AQ117" s="16">
        <v>248939</v>
      </c>
      <c r="AR117" s="16">
        <v>410894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0</v>
      </c>
      <c r="AY117" s="16">
        <v>6250</v>
      </c>
      <c r="AZ117" s="16">
        <v>21252</v>
      </c>
      <c r="BA117" s="16">
        <v>7000190</v>
      </c>
      <c r="BB117" s="16">
        <v>5040935</v>
      </c>
      <c r="BC117" s="16">
        <v>0</v>
      </c>
      <c r="BD117" s="16">
        <v>0</v>
      </c>
      <c r="BE117" s="16">
        <v>89724</v>
      </c>
      <c r="BF117" s="16">
        <v>254517</v>
      </c>
      <c r="BG117" s="16">
        <v>0</v>
      </c>
      <c r="BH117" s="16">
        <v>2285822</v>
      </c>
      <c r="BI117" s="16">
        <v>0</v>
      </c>
      <c r="BJ117" s="16">
        <v>19030</v>
      </c>
      <c r="BK117" s="16">
        <v>58169</v>
      </c>
      <c r="BL117" s="16">
        <v>0</v>
      </c>
      <c r="BM117" s="16">
        <v>0</v>
      </c>
      <c r="BN117" s="16">
        <v>13942</v>
      </c>
      <c r="BO117" s="16">
        <v>0</v>
      </c>
      <c r="BP117" s="16">
        <v>0</v>
      </c>
      <c r="BQ117" s="50">
        <v>12000</v>
      </c>
      <c r="BR117" s="51">
        <f t="shared" si="1"/>
        <v>23152003</v>
      </c>
    </row>
    <row r="118" spans="1:70" x14ac:dyDescent="0.25">
      <c r="A118" s="13"/>
      <c r="B118" s="14">
        <v>337.4</v>
      </c>
      <c r="C118" s="15" t="s">
        <v>117</v>
      </c>
      <c r="D118" s="16">
        <v>0</v>
      </c>
      <c r="E118" s="16">
        <v>18901</v>
      </c>
      <c r="F118" s="16">
        <v>0</v>
      </c>
      <c r="G118" s="16">
        <v>0</v>
      </c>
      <c r="H118" s="16">
        <v>152267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21048</v>
      </c>
      <c r="O118" s="16">
        <v>0</v>
      </c>
      <c r="P118" s="16">
        <v>0</v>
      </c>
      <c r="Q118" s="16">
        <v>0</v>
      </c>
      <c r="R118" s="16">
        <v>540420</v>
      </c>
      <c r="S118" s="16">
        <v>0</v>
      </c>
      <c r="T118" s="16">
        <v>0</v>
      </c>
      <c r="U118" s="16">
        <v>46440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585335</v>
      </c>
      <c r="AD118" s="16">
        <v>14622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294593</v>
      </c>
      <c r="AL118" s="16">
        <v>386811</v>
      </c>
      <c r="AM118" s="16">
        <v>0</v>
      </c>
      <c r="AN118" s="16">
        <v>0</v>
      </c>
      <c r="AO118" s="16">
        <v>0</v>
      </c>
      <c r="AP118" s="16">
        <v>182000</v>
      </c>
      <c r="AQ118" s="16">
        <v>112358</v>
      </c>
      <c r="AR118" s="16">
        <v>0</v>
      </c>
      <c r="AS118" s="16">
        <v>0</v>
      </c>
      <c r="AT118" s="16">
        <v>17296</v>
      </c>
      <c r="AU118" s="16">
        <v>0</v>
      </c>
      <c r="AV118" s="16">
        <v>0</v>
      </c>
      <c r="AW118" s="16">
        <v>0</v>
      </c>
      <c r="AX118" s="16">
        <v>0</v>
      </c>
      <c r="AY118" s="16">
        <v>0</v>
      </c>
      <c r="AZ118" s="16">
        <v>0</v>
      </c>
      <c r="BA118" s="16">
        <v>0</v>
      </c>
      <c r="BB118" s="16">
        <v>26097</v>
      </c>
      <c r="BC118" s="16">
        <v>0</v>
      </c>
      <c r="BD118" s="16">
        <v>0</v>
      </c>
      <c r="BE118" s="16">
        <v>0</v>
      </c>
      <c r="BF118" s="16">
        <v>0</v>
      </c>
      <c r="BG118" s="16">
        <v>0</v>
      </c>
      <c r="BH118" s="16">
        <v>0</v>
      </c>
      <c r="BI118" s="16">
        <v>0</v>
      </c>
      <c r="BJ118" s="16">
        <v>0</v>
      </c>
      <c r="BK118" s="16">
        <v>0</v>
      </c>
      <c r="BL118" s="16">
        <v>0</v>
      </c>
      <c r="BM118" s="16">
        <v>0</v>
      </c>
      <c r="BN118" s="16">
        <v>0</v>
      </c>
      <c r="BO118" s="16">
        <v>0</v>
      </c>
      <c r="BP118" s="16">
        <v>0</v>
      </c>
      <c r="BQ118" s="50">
        <v>39126</v>
      </c>
      <c r="BR118" s="51">
        <f t="shared" si="1"/>
        <v>2437314</v>
      </c>
    </row>
    <row r="119" spans="1:70" x14ac:dyDescent="0.25">
      <c r="A119" s="13"/>
      <c r="B119" s="14">
        <v>337.5</v>
      </c>
      <c r="C119" s="15" t="s">
        <v>118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-180871</v>
      </c>
      <c r="M119" s="16">
        <v>0</v>
      </c>
      <c r="N119" s="16">
        <v>0</v>
      </c>
      <c r="O119" s="16">
        <v>31000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1755890</v>
      </c>
      <c r="AA119" s="16">
        <v>0</v>
      </c>
      <c r="AB119" s="16">
        <v>0</v>
      </c>
      <c r="AC119" s="16">
        <v>0</v>
      </c>
      <c r="AD119" s="16">
        <v>186820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0</v>
      </c>
      <c r="AR119" s="16">
        <v>0</v>
      </c>
      <c r="AS119" s="16">
        <v>0</v>
      </c>
      <c r="AT119" s="16">
        <v>0</v>
      </c>
      <c r="AU119" s="16">
        <v>0</v>
      </c>
      <c r="AV119" s="16">
        <v>0</v>
      </c>
      <c r="AW119" s="16">
        <v>0</v>
      </c>
      <c r="AX119" s="16">
        <v>780977</v>
      </c>
      <c r="AY119" s="16">
        <v>0</v>
      </c>
      <c r="AZ119" s="16">
        <v>0</v>
      </c>
      <c r="BA119" s="16">
        <v>0</v>
      </c>
      <c r="BB119" s="16">
        <v>4468237</v>
      </c>
      <c r="BC119" s="16">
        <v>0</v>
      </c>
      <c r="BD119" s="16">
        <v>0</v>
      </c>
      <c r="BE119" s="16">
        <v>0</v>
      </c>
      <c r="BF119" s="16">
        <v>493791</v>
      </c>
      <c r="BG119" s="16">
        <v>0</v>
      </c>
      <c r="BH119" s="16">
        <v>0</v>
      </c>
      <c r="BI119" s="16">
        <v>0</v>
      </c>
      <c r="BJ119" s="16">
        <v>0</v>
      </c>
      <c r="BK119" s="16">
        <v>0</v>
      </c>
      <c r="BL119" s="16">
        <v>0</v>
      </c>
      <c r="BM119" s="16">
        <v>0</v>
      </c>
      <c r="BN119" s="16">
        <v>0</v>
      </c>
      <c r="BO119" s="16">
        <v>0</v>
      </c>
      <c r="BP119" s="16">
        <v>0</v>
      </c>
      <c r="BQ119" s="50">
        <v>0</v>
      </c>
      <c r="BR119" s="51">
        <f t="shared" si="1"/>
        <v>7535844</v>
      </c>
    </row>
    <row r="120" spans="1:70" x14ac:dyDescent="0.25">
      <c r="A120" s="13"/>
      <c r="B120" s="14">
        <v>337.6</v>
      </c>
      <c r="C120" s="15" t="s">
        <v>119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224000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18093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298245</v>
      </c>
      <c r="Z120" s="16">
        <v>0</v>
      </c>
      <c r="AA120" s="16">
        <v>0</v>
      </c>
      <c r="AB120" s="16">
        <v>0</v>
      </c>
      <c r="AC120" s="16">
        <v>2040362</v>
      </c>
      <c r="AD120" s="16">
        <v>1181235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0</v>
      </c>
      <c r="AR120" s="16">
        <v>44936</v>
      </c>
      <c r="AS120" s="16">
        <v>0</v>
      </c>
      <c r="AT120" s="16">
        <v>0</v>
      </c>
      <c r="AU120" s="16">
        <v>138220</v>
      </c>
      <c r="AV120" s="16">
        <v>0</v>
      </c>
      <c r="AW120" s="16">
        <v>0</v>
      </c>
      <c r="AX120" s="16">
        <v>0</v>
      </c>
      <c r="AY120" s="16">
        <v>0</v>
      </c>
      <c r="AZ120" s="16">
        <v>341223</v>
      </c>
      <c r="BA120" s="16">
        <v>0</v>
      </c>
      <c r="BB120" s="16">
        <v>393956</v>
      </c>
      <c r="BC120" s="16">
        <v>0</v>
      </c>
      <c r="BD120" s="16">
        <v>0</v>
      </c>
      <c r="BE120" s="16">
        <v>0</v>
      </c>
      <c r="BF120" s="16">
        <v>70144</v>
      </c>
      <c r="BG120" s="16">
        <v>0</v>
      </c>
      <c r="BH120" s="16">
        <v>0</v>
      </c>
      <c r="BI120" s="16">
        <v>0</v>
      </c>
      <c r="BJ120" s="16">
        <v>0</v>
      </c>
      <c r="BK120" s="16">
        <v>0</v>
      </c>
      <c r="BL120" s="16">
        <v>17818</v>
      </c>
      <c r="BM120" s="16">
        <v>0</v>
      </c>
      <c r="BN120" s="16">
        <v>0</v>
      </c>
      <c r="BO120" s="16">
        <v>0</v>
      </c>
      <c r="BP120" s="16">
        <v>0</v>
      </c>
      <c r="BQ120" s="50">
        <v>0</v>
      </c>
      <c r="BR120" s="51">
        <f t="shared" si="1"/>
        <v>4768232</v>
      </c>
    </row>
    <row r="121" spans="1:70" x14ac:dyDescent="0.25">
      <c r="A121" s="13"/>
      <c r="B121" s="14">
        <v>337.7</v>
      </c>
      <c r="C121" s="15" t="s">
        <v>120</v>
      </c>
      <c r="D121" s="16">
        <v>0</v>
      </c>
      <c r="E121" s="16">
        <v>0</v>
      </c>
      <c r="F121" s="16">
        <v>0</v>
      </c>
      <c r="G121" s="16">
        <v>14000</v>
      </c>
      <c r="H121" s="16">
        <v>0</v>
      </c>
      <c r="I121" s="16">
        <v>0</v>
      </c>
      <c r="J121" s="16">
        <v>64741</v>
      </c>
      <c r="K121" s="16">
        <v>400043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581898</v>
      </c>
      <c r="S121" s="16">
        <v>210162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10000</v>
      </c>
      <c r="Z121" s="16">
        <v>0</v>
      </c>
      <c r="AA121" s="16">
        <v>0</v>
      </c>
      <c r="AB121" s="16">
        <v>0</v>
      </c>
      <c r="AC121" s="16">
        <v>158700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625033</v>
      </c>
      <c r="AL121" s="16">
        <v>480614</v>
      </c>
      <c r="AM121" s="16">
        <v>0</v>
      </c>
      <c r="AN121" s="16">
        <v>0</v>
      </c>
      <c r="AO121" s="16">
        <v>0</v>
      </c>
      <c r="AP121" s="16">
        <v>65000</v>
      </c>
      <c r="AQ121" s="16">
        <v>114569</v>
      </c>
      <c r="AR121" s="16">
        <v>470395</v>
      </c>
      <c r="AS121" s="16">
        <v>0</v>
      </c>
      <c r="AT121" s="16">
        <v>0</v>
      </c>
      <c r="AU121" s="16">
        <v>0</v>
      </c>
      <c r="AV121" s="16">
        <v>0</v>
      </c>
      <c r="AW121" s="16">
        <v>0</v>
      </c>
      <c r="AX121" s="16">
        <v>0</v>
      </c>
      <c r="AY121" s="16">
        <v>0</v>
      </c>
      <c r="AZ121" s="16">
        <v>250000</v>
      </c>
      <c r="BA121" s="16">
        <v>0</v>
      </c>
      <c r="BB121" s="16">
        <v>0</v>
      </c>
      <c r="BC121" s="16">
        <v>0</v>
      </c>
      <c r="BD121" s="16">
        <v>0</v>
      </c>
      <c r="BE121" s="16">
        <v>173292</v>
      </c>
      <c r="BF121" s="16">
        <v>0</v>
      </c>
      <c r="BG121" s="16">
        <v>0</v>
      </c>
      <c r="BH121" s="16">
        <v>2142510</v>
      </c>
      <c r="BI121" s="16">
        <v>0</v>
      </c>
      <c r="BJ121" s="16">
        <v>0</v>
      </c>
      <c r="BK121" s="16">
        <v>203335</v>
      </c>
      <c r="BL121" s="16">
        <v>28464</v>
      </c>
      <c r="BM121" s="16">
        <v>0</v>
      </c>
      <c r="BN121" s="16">
        <v>63326</v>
      </c>
      <c r="BO121" s="16">
        <v>0</v>
      </c>
      <c r="BP121" s="16">
        <v>0</v>
      </c>
      <c r="BQ121" s="50">
        <v>0</v>
      </c>
      <c r="BR121" s="51">
        <f t="shared" ref="BR121:BR182" si="2">SUM(D121:BQ121)</f>
        <v>6056082</v>
      </c>
    </row>
    <row r="122" spans="1:70" x14ac:dyDescent="0.25">
      <c r="A122" s="13"/>
      <c r="B122" s="14">
        <v>337.9</v>
      </c>
      <c r="C122" s="15" t="s">
        <v>121</v>
      </c>
      <c r="D122" s="16">
        <v>996846</v>
      </c>
      <c r="E122" s="16">
        <v>0</v>
      </c>
      <c r="F122" s="16">
        <v>60328</v>
      </c>
      <c r="G122" s="16">
        <v>0</v>
      </c>
      <c r="H122" s="16">
        <v>479626</v>
      </c>
      <c r="I122" s="16">
        <v>647000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10000</v>
      </c>
      <c r="AD122" s="16">
        <v>57323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2684</v>
      </c>
      <c r="AK122" s="16">
        <v>0</v>
      </c>
      <c r="AL122" s="16">
        <v>0</v>
      </c>
      <c r="AM122" s="16">
        <v>0</v>
      </c>
      <c r="AN122" s="16">
        <v>247000</v>
      </c>
      <c r="AO122" s="16">
        <v>17045</v>
      </c>
      <c r="AP122" s="16">
        <v>0</v>
      </c>
      <c r="AQ122" s="16">
        <v>0</v>
      </c>
      <c r="AR122" s="16">
        <v>0</v>
      </c>
      <c r="AS122" s="16">
        <v>4392955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v>0</v>
      </c>
      <c r="BA122" s="16">
        <v>117923</v>
      </c>
      <c r="BB122" s="16">
        <v>0</v>
      </c>
      <c r="BC122" s="16">
        <v>0</v>
      </c>
      <c r="BD122" s="16">
        <v>0</v>
      </c>
      <c r="BE122" s="16">
        <v>0</v>
      </c>
      <c r="BF122" s="16">
        <v>210253</v>
      </c>
      <c r="BG122" s="16">
        <v>0</v>
      </c>
      <c r="BH122" s="16">
        <v>68344</v>
      </c>
      <c r="BI122" s="16">
        <v>327987</v>
      </c>
      <c r="BJ122" s="16">
        <v>132071</v>
      </c>
      <c r="BK122" s="16">
        <v>0</v>
      </c>
      <c r="BL122" s="16">
        <v>0</v>
      </c>
      <c r="BM122" s="16">
        <v>0</v>
      </c>
      <c r="BN122" s="16">
        <v>616154</v>
      </c>
      <c r="BO122" s="16">
        <v>0</v>
      </c>
      <c r="BP122" s="16">
        <v>0</v>
      </c>
      <c r="BQ122" s="50">
        <v>0</v>
      </c>
      <c r="BR122" s="51">
        <f t="shared" si="2"/>
        <v>8383539</v>
      </c>
    </row>
    <row r="123" spans="1:70" x14ac:dyDescent="0.25">
      <c r="A123" s="13"/>
      <c r="B123" s="14">
        <v>338</v>
      </c>
      <c r="C123" s="15" t="s">
        <v>122</v>
      </c>
      <c r="D123" s="16">
        <v>0</v>
      </c>
      <c r="E123" s="16">
        <v>0</v>
      </c>
      <c r="F123" s="16">
        <v>0</v>
      </c>
      <c r="G123" s="16">
        <v>330000</v>
      </c>
      <c r="H123" s="16">
        <v>0</v>
      </c>
      <c r="I123" s="16">
        <v>0</v>
      </c>
      <c r="J123" s="16">
        <v>0</v>
      </c>
      <c r="K123" s="16">
        <v>0</v>
      </c>
      <c r="L123" s="16">
        <v>1392605</v>
      </c>
      <c r="M123" s="16">
        <v>0</v>
      </c>
      <c r="N123" s="16">
        <v>0</v>
      </c>
      <c r="O123" s="16">
        <v>0</v>
      </c>
      <c r="P123" s="16">
        <v>341964</v>
      </c>
      <c r="Q123" s="16">
        <v>0</v>
      </c>
      <c r="R123" s="16">
        <v>415545</v>
      </c>
      <c r="S123" s="16">
        <v>0</v>
      </c>
      <c r="T123" s="16">
        <v>0</v>
      </c>
      <c r="U123" s="16">
        <v>0</v>
      </c>
      <c r="V123" s="16">
        <v>0</v>
      </c>
      <c r="W123" s="16">
        <v>21603</v>
      </c>
      <c r="X123" s="16">
        <v>0</v>
      </c>
      <c r="Y123" s="16">
        <v>0</v>
      </c>
      <c r="Z123" s="16">
        <v>0</v>
      </c>
      <c r="AA123" s="16">
        <v>0</v>
      </c>
      <c r="AB123" s="16">
        <v>1614333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233779</v>
      </c>
      <c r="AP123" s="16">
        <v>0</v>
      </c>
      <c r="AQ123" s="16">
        <v>0</v>
      </c>
      <c r="AR123" s="16">
        <v>1573026</v>
      </c>
      <c r="AS123" s="16">
        <v>0</v>
      </c>
      <c r="AT123" s="16">
        <v>0</v>
      </c>
      <c r="AU123" s="16">
        <v>0</v>
      </c>
      <c r="AV123" s="16">
        <v>0</v>
      </c>
      <c r="AW123" s="16">
        <v>0</v>
      </c>
      <c r="AX123" s="16">
        <v>0</v>
      </c>
      <c r="AY123" s="16">
        <v>1048000</v>
      </c>
      <c r="AZ123" s="16">
        <v>0</v>
      </c>
      <c r="BA123" s="16">
        <v>0</v>
      </c>
      <c r="BB123" s="16">
        <v>807661</v>
      </c>
      <c r="BC123" s="16">
        <v>111</v>
      </c>
      <c r="BD123" s="16">
        <v>0</v>
      </c>
      <c r="BE123" s="16">
        <v>0</v>
      </c>
      <c r="BF123" s="16">
        <v>926562</v>
      </c>
      <c r="BG123" s="16">
        <v>0</v>
      </c>
      <c r="BH123" s="16">
        <v>0</v>
      </c>
      <c r="BI123" s="16">
        <v>1675220</v>
      </c>
      <c r="BJ123" s="16">
        <v>5868</v>
      </c>
      <c r="BK123" s="16">
        <v>0</v>
      </c>
      <c r="BL123" s="16">
        <v>43297</v>
      </c>
      <c r="BM123" s="16">
        <v>2152</v>
      </c>
      <c r="BN123" s="16">
        <v>0</v>
      </c>
      <c r="BO123" s="16">
        <v>30905</v>
      </c>
      <c r="BP123" s="16">
        <v>0</v>
      </c>
      <c r="BQ123" s="50">
        <v>0</v>
      </c>
      <c r="BR123" s="51">
        <f t="shared" si="2"/>
        <v>10462631</v>
      </c>
    </row>
    <row r="124" spans="1:70" x14ac:dyDescent="0.25">
      <c r="A124" s="13"/>
      <c r="B124" s="14">
        <v>339</v>
      </c>
      <c r="C124" s="15" t="s">
        <v>123</v>
      </c>
      <c r="D124" s="16">
        <v>56516</v>
      </c>
      <c r="E124" s="16">
        <v>0</v>
      </c>
      <c r="F124" s="16">
        <v>0</v>
      </c>
      <c r="G124" s="16">
        <v>16986</v>
      </c>
      <c r="H124" s="16">
        <v>147529</v>
      </c>
      <c r="I124" s="16">
        <v>0</v>
      </c>
      <c r="J124" s="16">
        <v>3415</v>
      </c>
      <c r="K124" s="16">
        <v>0</v>
      </c>
      <c r="L124" s="16">
        <v>0</v>
      </c>
      <c r="M124" s="16">
        <v>1583665</v>
      </c>
      <c r="N124" s="16">
        <v>0</v>
      </c>
      <c r="O124" s="16">
        <v>348377</v>
      </c>
      <c r="P124" s="16">
        <v>750000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119678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76959</v>
      </c>
      <c r="AJ124" s="16">
        <v>0</v>
      </c>
      <c r="AK124" s="16">
        <v>81356</v>
      </c>
      <c r="AL124" s="16">
        <v>0</v>
      </c>
      <c r="AM124" s="16">
        <v>0</v>
      </c>
      <c r="AN124" s="16">
        <v>0</v>
      </c>
      <c r="AO124" s="16">
        <v>114891</v>
      </c>
      <c r="AP124" s="16">
        <v>9685000</v>
      </c>
      <c r="AQ124" s="16">
        <v>0</v>
      </c>
      <c r="AR124" s="16">
        <v>0</v>
      </c>
      <c r="AS124" s="16">
        <v>0</v>
      </c>
      <c r="AT124" s="16">
        <v>0</v>
      </c>
      <c r="AU124" s="16">
        <v>0</v>
      </c>
      <c r="AV124" s="16">
        <v>0</v>
      </c>
      <c r="AW124" s="16">
        <v>0</v>
      </c>
      <c r="AX124" s="16">
        <v>0</v>
      </c>
      <c r="AY124" s="16">
        <v>1583977</v>
      </c>
      <c r="AZ124" s="16">
        <v>125586</v>
      </c>
      <c r="BA124" s="16">
        <v>0</v>
      </c>
      <c r="BB124" s="16">
        <v>0</v>
      </c>
      <c r="BC124" s="16">
        <v>1574434</v>
      </c>
      <c r="BD124" s="16">
        <v>0</v>
      </c>
      <c r="BE124" s="16">
        <v>0</v>
      </c>
      <c r="BF124" s="16">
        <v>2604</v>
      </c>
      <c r="BG124" s="16">
        <v>335045</v>
      </c>
      <c r="BH124" s="16">
        <v>18846</v>
      </c>
      <c r="BI124" s="16">
        <v>0</v>
      </c>
      <c r="BJ124" s="16">
        <v>0</v>
      </c>
      <c r="BK124" s="16">
        <v>0</v>
      </c>
      <c r="BL124" s="16">
        <v>0</v>
      </c>
      <c r="BM124" s="16">
        <v>0</v>
      </c>
      <c r="BN124" s="16">
        <v>284398</v>
      </c>
      <c r="BO124" s="16">
        <v>0</v>
      </c>
      <c r="BP124" s="16">
        <v>60255</v>
      </c>
      <c r="BQ124" s="50">
        <v>0</v>
      </c>
      <c r="BR124" s="51">
        <f t="shared" si="2"/>
        <v>16969517</v>
      </c>
    </row>
    <row r="125" spans="1:70" ht="15.75" x14ac:dyDescent="0.25">
      <c r="A125" s="19" t="s">
        <v>124</v>
      </c>
      <c r="B125" s="20"/>
      <c r="C125" s="21"/>
      <c r="D125" s="22">
        <v>64000575</v>
      </c>
      <c r="E125" s="22">
        <v>20921326</v>
      </c>
      <c r="F125" s="22">
        <v>83350209</v>
      </c>
      <c r="G125" s="22">
        <v>4250124</v>
      </c>
      <c r="H125" s="22">
        <v>186357820</v>
      </c>
      <c r="I125" s="22">
        <v>1068377000</v>
      </c>
      <c r="J125" s="22">
        <v>461524</v>
      </c>
      <c r="K125" s="22">
        <v>136223725</v>
      </c>
      <c r="L125" s="22">
        <v>53905902</v>
      </c>
      <c r="M125" s="22">
        <v>46497172</v>
      </c>
      <c r="N125" s="22">
        <v>268810950</v>
      </c>
      <c r="O125" s="22">
        <v>8231205</v>
      </c>
      <c r="P125" s="22">
        <v>11067537</v>
      </c>
      <c r="Q125" s="22">
        <v>1969686</v>
      </c>
      <c r="R125" s="22">
        <v>106634477</v>
      </c>
      <c r="S125" s="22">
        <v>20802905</v>
      </c>
      <c r="T125" s="22">
        <v>7033763</v>
      </c>
      <c r="U125" s="22">
        <v>4674562</v>
      </c>
      <c r="V125" s="22">
        <v>2230702</v>
      </c>
      <c r="W125" s="22">
        <v>6518932</v>
      </c>
      <c r="X125" s="22">
        <v>2083060</v>
      </c>
      <c r="Y125" s="22">
        <v>1370136</v>
      </c>
      <c r="Z125" s="22">
        <v>4396016</v>
      </c>
      <c r="AA125" s="22">
        <v>10938228</v>
      </c>
      <c r="AB125" s="22">
        <v>65203884</v>
      </c>
      <c r="AC125" s="22">
        <v>15869003</v>
      </c>
      <c r="AD125" s="22">
        <v>618939380</v>
      </c>
      <c r="AE125" s="22">
        <v>1586540</v>
      </c>
      <c r="AF125" s="22">
        <v>74073628</v>
      </c>
      <c r="AG125" s="22">
        <v>6386271</v>
      </c>
      <c r="AH125" s="22">
        <v>3692602</v>
      </c>
      <c r="AI125" s="22">
        <v>643184</v>
      </c>
      <c r="AJ125" s="22">
        <v>74999579</v>
      </c>
      <c r="AK125" s="22">
        <v>528709268</v>
      </c>
      <c r="AL125" s="22">
        <v>40793250</v>
      </c>
      <c r="AM125" s="22">
        <v>6338928</v>
      </c>
      <c r="AN125" s="22">
        <v>1291470</v>
      </c>
      <c r="AO125" s="22">
        <v>3264320</v>
      </c>
      <c r="AP125" s="22">
        <v>258339000</v>
      </c>
      <c r="AQ125" s="22">
        <v>89271054</v>
      </c>
      <c r="AR125" s="22">
        <v>100195667</v>
      </c>
      <c r="AS125" s="22">
        <v>4128703505</v>
      </c>
      <c r="AT125" s="22">
        <v>66981678</v>
      </c>
      <c r="AU125" s="22">
        <v>9320207</v>
      </c>
      <c r="AV125" s="22">
        <v>97016679</v>
      </c>
      <c r="AW125" s="22">
        <v>4109350</v>
      </c>
      <c r="AX125" s="22">
        <v>577220186</v>
      </c>
      <c r="AY125" s="22">
        <v>80800550</v>
      </c>
      <c r="AZ125" s="22">
        <v>883594852</v>
      </c>
      <c r="BA125" s="22">
        <v>223258808</v>
      </c>
      <c r="BB125" s="22">
        <v>521216506</v>
      </c>
      <c r="BC125" s="22">
        <v>220600431</v>
      </c>
      <c r="BD125" s="22">
        <v>25141565</v>
      </c>
      <c r="BE125" s="22">
        <v>120412237</v>
      </c>
      <c r="BF125" s="22">
        <v>47288055</v>
      </c>
      <c r="BG125" s="22">
        <v>19815865</v>
      </c>
      <c r="BH125" s="22">
        <v>295413988</v>
      </c>
      <c r="BI125" s="22">
        <v>112454313</v>
      </c>
      <c r="BJ125" s="22">
        <v>10436113</v>
      </c>
      <c r="BK125" s="22">
        <v>6760309</v>
      </c>
      <c r="BL125" s="22">
        <v>1890183</v>
      </c>
      <c r="BM125" s="22">
        <v>1479132</v>
      </c>
      <c r="BN125" s="22">
        <v>172771586</v>
      </c>
      <c r="BO125" s="22">
        <v>10583527</v>
      </c>
      <c r="BP125" s="22">
        <v>7481288</v>
      </c>
      <c r="BQ125" s="52">
        <v>2424814</v>
      </c>
      <c r="BR125" s="62">
        <f t="shared" si="2"/>
        <v>11657880291</v>
      </c>
    </row>
    <row r="126" spans="1:70" x14ac:dyDescent="0.25">
      <c r="A126" s="13"/>
      <c r="B126" s="14">
        <v>341.1</v>
      </c>
      <c r="C126" s="15" t="s">
        <v>125</v>
      </c>
      <c r="D126" s="16">
        <v>1367918</v>
      </c>
      <c r="E126" s="16">
        <v>430609</v>
      </c>
      <c r="F126" s="16">
        <v>0</v>
      </c>
      <c r="G126" s="16">
        <v>79790</v>
      </c>
      <c r="H126" s="16">
        <v>1886077</v>
      </c>
      <c r="I126" s="16">
        <v>8369000</v>
      </c>
      <c r="J126" s="16">
        <v>23140</v>
      </c>
      <c r="K126" s="16">
        <v>747150</v>
      </c>
      <c r="L126" s="16">
        <v>962328</v>
      </c>
      <c r="M126" s="16">
        <v>93823</v>
      </c>
      <c r="N126" s="16">
        <v>1696593</v>
      </c>
      <c r="O126" s="16">
        <v>144468</v>
      </c>
      <c r="P126" s="16">
        <v>157999</v>
      </c>
      <c r="Q126" s="16">
        <v>45675</v>
      </c>
      <c r="R126" s="16">
        <v>1762863</v>
      </c>
      <c r="S126" s="16">
        <v>780408</v>
      </c>
      <c r="T126" s="16">
        <v>68552</v>
      </c>
      <c r="U126" s="16">
        <v>81066</v>
      </c>
      <c r="V126" s="16">
        <v>84635</v>
      </c>
      <c r="W126" s="16">
        <v>0</v>
      </c>
      <c r="X126" s="16">
        <v>110694</v>
      </c>
      <c r="Y126" s="16">
        <v>46325</v>
      </c>
      <c r="Z126" s="16">
        <v>23054</v>
      </c>
      <c r="AA126" s="16">
        <v>1309460</v>
      </c>
      <c r="AB126" s="16">
        <v>1174511</v>
      </c>
      <c r="AC126" s="16">
        <v>595317</v>
      </c>
      <c r="AD126" s="16">
        <v>5283143</v>
      </c>
      <c r="AE126" s="16">
        <v>0</v>
      </c>
      <c r="AF126" s="16">
        <v>1787878</v>
      </c>
      <c r="AG126" s="16">
        <v>128577</v>
      </c>
      <c r="AH126" s="16">
        <v>82804</v>
      </c>
      <c r="AI126" s="16">
        <v>24003</v>
      </c>
      <c r="AJ126" s="16">
        <v>1368588</v>
      </c>
      <c r="AK126" s="16">
        <v>2740672</v>
      </c>
      <c r="AL126" s="16">
        <v>3492923</v>
      </c>
      <c r="AM126" s="16">
        <v>186053</v>
      </c>
      <c r="AN126" s="16">
        <v>0</v>
      </c>
      <c r="AO126" s="16">
        <v>72030</v>
      </c>
      <c r="AP126" s="16">
        <v>1676000</v>
      </c>
      <c r="AQ126" s="16">
        <v>1679276</v>
      </c>
      <c r="AR126" s="16">
        <v>586218</v>
      </c>
      <c r="AS126" s="16">
        <v>12247704</v>
      </c>
      <c r="AT126" s="16">
        <v>697538</v>
      </c>
      <c r="AU126" s="16">
        <v>506220</v>
      </c>
      <c r="AV126" s="16">
        <v>182286</v>
      </c>
      <c r="AW126" s="16">
        <v>126570</v>
      </c>
      <c r="AX126" s="16">
        <v>6326504</v>
      </c>
      <c r="AY126" s="16">
        <v>1885684</v>
      </c>
      <c r="AZ126" s="16">
        <v>8845205</v>
      </c>
      <c r="BA126" s="16">
        <v>329016</v>
      </c>
      <c r="BB126" s="16">
        <v>4398036</v>
      </c>
      <c r="BC126" s="16">
        <v>2699524</v>
      </c>
      <c r="BD126" s="16">
        <v>336166</v>
      </c>
      <c r="BE126" s="16">
        <v>3418231</v>
      </c>
      <c r="BF126" s="16">
        <v>1605673</v>
      </c>
      <c r="BG126" s="16">
        <v>0</v>
      </c>
      <c r="BH126" s="16">
        <v>1622133</v>
      </c>
      <c r="BI126" s="16">
        <v>1951727</v>
      </c>
      <c r="BJ126" s="16">
        <v>300286</v>
      </c>
      <c r="BK126" s="16">
        <v>1081</v>
      </c>
      <c r="BL126" s="16">
        <v>48122</v>
      </c>
      <c r="BM126" s="16">
        <v>19186</v>
      </c>
      <c r="BN126" s="16">
        <v>2756764</v>
      </c>
      <c r="BO126" s="16">
        <v>0</v>
      </c>
      <c r="BP126" s="16">
        <v>112150</v>
      </c>
      <c r="BQ126" s="50">
        <v>0</v>
      </c>
      <c r="BR126" s="51">
        <f t="shared" si="2"/>
        <v>91565426</v>
      </c>
    </row>
    <row r="127" spans="1:70" x14ac:dyDescent="0.25">
      <c r="A127" s="13"/>
      <c r="B127" s="14">
        <v>341.15</v>
      </c>
      <c r="C127" s="15" t="s">
        <v>126</v>
      </c>
      <c r="D127" s="16">
        <v>0</v>
      </c>
      <c r="E127" s="16">
        <v>0</v>
      </c>
      <c r="F127" s="16">
        <v>0</v>
      </c>
      <c r="G127" s="16">
        <v>32721</v>
      </c>
      <c r="H127" s="16">
        <v>856467</v>
      </c>
      <c r="I127" s="16">
        <v>873000</v>
      </c>
      <c r="J127" s="16">
        <v>13521</v>
      </c>
      <c r="K127" s="16">
        <v>429383</v>
      </c>
      <c r="L127" s="16">
        <v>0</v>
      </c>
      <c r="M127" s="16">
        <v>267720</v>
      </c>
      <c r="N127" s="16">
        <v>1141510</v>
      </c>
      <c r="O127" s="16">
        <v>83687</v>
      </c>
      <c r="P127" s="16">
        <v>0</v>
      </c>
      <c r="Q127" s="16">
        <v>0</v>
      </c>
      <c r="R127" s="16">
        <v>0</v>
      </c>
      <c r="S127" s="16">
        <v>0</v>
      </c>
      <c r="T127" s="16">
        <v>29583</v>
      </c>
      <c r="U127" s="16">
        <v>0</v>
      </c>
      <c r="V127" s="16">
        <v>17600</v>
      </c>
      <c r="W127" s="16">
        <v>13755</v>
      </c>
      <c r="X127" s="16">
        <v>25230</v>
      </c>
      <c r="Y127" s="16">
        <v>0</v>
      </c>
      <c r="Z127" s="16">
        <v>0</v>
      </c>
      <c r="AA127" s="16">
        <v>117957</v>
      </c>
      <c r="AB127" s="16">
        <v>0</v>
      </c>
      <c r="AC127" s="16">
        <v>0</v>
      </c>
      <c r="AD127" s="16">
        <v>2119430</v>
      </c>
      <c r="AE127" s="16">
        <v>0</v>
      </c>
      <c r="AF127" s="16">
        <v>0</v>
      </c>
      <c r="AG127" s="16">
        <v>50715</v>
      </c>
      <c r="AH127" s="16">
        <v>0</v>
      </c>
      <c r="AI127" s="16">
        <v>0</v>
      </c>
      <c r="AJ127" s="16">
        <v>509586</v>
      </c>
      <c r="AK127" s="16">
        <v>1550117</v>
      </c>
      <c r="AL127" s="16">
        <v>339056</v>
      </c>
      <c r="AM127" s="16">
        <v>0</v>
      </c>
      <c r="AN127" s="16">
        <v>8192</v>
      </c>
      <c r="AO127" s="16">
        <v>66330</v>
      </c>
      <c r="AP127" s="16">
        <v>0</v>
      </c>
      <c r="AQ127" s="16">
        <v>0</v>
      </c>
      <c r="AR127" s="16">
        <v>337212</v>
      </c>
      <c r="AS127" s="16">
        <v>0</v>
      </c>
      <c r="AT127" s="16">
        <v>246228</v>
      </c>
      <c r="AU127" s="16">
        <v>0</v>
      </c>
      <c r="AV127" s="16">
        <v>0</v>
      </c>
      <c r="AW127" s="16">
        <v>92585</v>
      </c>
      <c r="AX127" s="16">
        <v>2261663</v>
      </c>
      <c r="AY127" s="16">
        <v>0</v>
      </c>
      <c r="AZ127" s="16">
        <v>0</v>
      </c>
      <c r="BA127" s="16">
        <v>1381488</v>
      </c>
      <c r="BB127" s="16">
        <v>435798</v>
      </c>
      <c r="BC127" s="16">
        <v>992116</v>
      </c>
      <c r="BD127" s="16">
        <v>0</v>
      </c>
      <c r="BE127" s="16">
        <v>0</v>
      </c>
      <c r="BF127" s="16">
        <v>0</v>
      </c>
      <c r="BG127" s="16">
        <v>341612</v>
      </c>
      <c r="BH127" s="16">
        <v>930495</v>
      </c>
      <c r="BI127" s="16">
        <v>0</v>
      </c>
      <c r="BJ127" s="16">
        <v>0</v>
      </c>
      <c r="BK127" s="16">
        <v>48889</v>
      </c>
      <c r="BL127" s="16">
        <v>7747</v>
      </c>
      <c r="BM127" s="16">
        <v>0</v>
      </c>
      <c r="BN127" s="16">
        <v>1408671</v>
      </c>
      <c r="BO127" s="16">
        <v>0</v>
      </c>
      <c r="BP127" s="16">
        <v>0</v>
      </c>
      <c r="BQ127" s="50">
        <v>78203</v>
      </c>
      <c r="BR127" s="51">
        <f t="shared" si="2"/>
        <v>17108267</v>
      </c>
    </row>
    <row r="128" spans="1:70" x14ac:dyDescent="0.25">
      <c r="A128" s="13"/>
      <c r="B128" s="14">
        <v>341.16</v>
      </c>
      <c r="C128" s="15" t="s">
        <v>127</v>
      </c>
      <c r="D128" s="16">
        <v>0</v>
      </c>
      <c r="E128" s="16">
        <v>20350</v>
      </c>
      <c r="F128" s="16">
        <v>0</v>
      </c>
      <c r="G128" s="16">
        <v>0</v>
      </c>
      <c r="H128" s="16">
        <v>0</v>
      </c>
      <c r="I128" s="16">
        <v>2605000</v>
      </c>
      <c r="J128" s="16">
        <v>10482</v>
      </c>
      <c r="K128" s="16">
        <v>332589</v>
      </c>
      <c r="L128" s="16">
        <v>0</v>
      </c>
      <c r="M128" s="16">
        <v>281810</v>
      </c>
      <c r="N128" s="16">
        <v>0</v>
      </c>
      <c r="O128" s="16">
        <v>0</v>
      </c>
      <c r="P128" s="16">
        <v>0</v>
      </c>
      <c r="Q128" s="16">
        <v>18671</v>
      </c>
      <c r="R128" s="16">
        <v>0</v>
      </c>
      <c r="S128" s="16">
        <v>0</v>
      </c>
      <c r="T128" s="16">
        <v>31140</v>
      </c>
      <c r="U128" s="16">
        <v>35860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1667248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531342</v>
      </c>
      <c r="AK128" s="16">
        <v>1209148</v>
      </c>
      <c r="AL128" s="16">
        <v>343416</v>
      </c>
      <c r="AM128" s="16">
        <v>59780</v>
      </c>
      <c r="AN128" s="16">
        <v>0</v>
      </c>
      <c r="AO128" s="16">
        <v>18218</v>
      </c>
      <c r="AP128" s="16">
        <v>0</v>
      </c>
      <c r="AQ128" s="16">
        <v>481320</v>
      </c>
      <c r="AR128" s="16">
        <v>264582</v>
      </c>
      <c r="AS128" s="16">
        <v>0</v>
      </c>
      <c r="AT128" s="16">
        <v>0</v>
      </c>
      <c r="AU128" s="16">
        <v>137776</v>
      </c>
      <c r="AV128" s="16">
        <v>320418</v>
      </c>
      <c r="AW128" s="16">
        <v>0</v>
      </c>
      <c r="AX128" s="16">
        <v>2380698</v>
      </c>
      <c r="AY128" s="16">
        <v>0</v>
      </c>
      <c r="AZ128" s="16">
        <v>2089745</v>
      </c>
      <c r="BA128" s="16">
        <v>0</v>
      </c>
      <c r="BB128" s="16">
        <v>1300601</v>
      </c>
      <c r="BC128" s="16">
        <v>0</v>
      </c>
      <c r="BD128" s="16">
        <v>73082</v>
      </c>
      <c r="BE128" s="16">
        <v>0</v>
      </c>
      <c r="BF128" s="16">
        <v>446835</v>
      </c>
      <c r="BG128" s="16">
        <v>270752</v>
      </c>
      <c r="BH128" s="16">
        <v>721373</v>
      </c>
      <c r="BI128" s="16">
        <v>0</v>
      </c>
      <c r="BJ128" s="16">
        <v>214713</v>
      </c>
      <c r="BK128" s="16">
        <v>0</v>
      </c>
      <c r="BL128" s="16">
        <v>0</v>
      </c>
      <c r="BM128" s="16">
        <v>10710</v>
      </c>
      <c r="BN128" s="16">
        <v>0</v>
      </c>
      <c r="BO128" s="16">
        <v>0</v>
      </c>
      <c r="BP128" s="16">
        <v>0</v>
      </c>
      <c r="BQ128" s="50">
        <v>0</v>
      </c>
      <c r="BR128" s="51">
        <f t="shared" si="2"/>
        <v>15877659</v>
      </c>
    </row>
    <row r="129" spans="1:70" x14ac:dyDescent="0.25">
      <c r="A129" s="13"/>
      <c r="B129" s="14">
        <v>341.2</v>
      </c>
      <c r="C129" s="15" t="s">
        <v>128</v>
      </c>
      <c r="D129" s="16">
        <v>19169392</v>
      </c>
      <c r="E129" s="16">
        <v>0</v>
      </c>
      <c r="F129" s="16">
        <v>12221353</v>
      </c>
      <c r="G129" s="16">
        <v>0</v>
      </c>
      <c r="H129" s="16">
        <v>64471749</v>
      </c>
      <c r="I129" s="16">
        <v>116383000</v>
      </c>
      <c r="J129" s="16">
        <v>0</v>
      </c>
      <c r="K129" s="16">
        <v>29269036</v>
      </c>
      <c r="L129" s="16">
        <v>9846578</v>
      </c>
      <c r="M129" s="16">
        <v>14552157</v>
      </c>
      <c r="N129" s="16">
        <v>77805281</v>
      </c>
      <c r="O129" s="16">
        <v>0</v>
      </c>
      <c r="P129" s="16">
        <v>30371</v>
      </c>
      <c r="Q129" s="16">
        <v>13300</v>
      </c>
      <c r="R129" s="16">
        <v>38393820</v>
      </c>
      <c r="S129" s="16">
        <v>7161175</v>
      </c>
      <c r="T129" s="16">
        <v>0</v>
      </c>
      <c r="U129" s="16">
        <v>0</v>
      </c>
      <c r="V129" s="16">
        <v>2240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14916805</v>
      </c>
      <c r="AC129" s="16">
        <v>0</v>
      </c>
      <c r="AD129" s="16">
        <v>126414196</v>
      </c>
      <c r="AE129" s="16">
        <v>0</v>
      </c>
      <c r="AF129" s="16">
        <v>21588622</v>
      </c>
      <c r="AG129" s="16">
        <v>0</v>
      </c>
      <c r="AH129" s="16">
        <v>0</v>
      </c>
      <c r="AI129" s="16">
        <v>0</v>
      </c>
      <c r="AJ129" s="16">
        <v>24176259</v>
      </c>
      <c r="AK129" s="16">
        <v>114766159</v>
      </c>
      <c r="AL129" s="16">
        <v>6112719</v>
      </c>
      <c r="AM129" s="16">
        <v>0</v>
      </c>
      <c r="AN129" s="16">
        <v>0</v>
      </c>
      <c r="AO129" s="16">
        <v>26062</v>
      </c>
      <c r="AP129" s="16">
        <v>67921000</v>
      </c>
      <c r="AQ129" s="16">
        <v>28422630</v>
      </c>
      <c r="AR129" s="16">
        <v>31377709</v>
      </c>
      <c r="AS129" s="16">
        <v>774772</v>
      </c>
      <c r="AT129" s="16">
        <v>19232527</v>
      </c>
      <c r="AU129" s="16">
        <v>0</v>
      </c>
      <c r="AV129" s="16">
        <v>18246710</v>
      </c>
      <c r="AW129" s="16">
        <v>6931</v>
      </c>
      <c r="AX129" s="16">
        <v>143898100</v>
      </c>
      <c r="AY129" s="16">
        <v>35857696</v>
      </c>
      <c r="AZ129" s="16">
        <v>130609550</v>
      </c>
      <c r="BA129" s="16">
        <v>51075443</v>
      </c>
      <c r="BB129" s="16">
        <v>125076525</v>
      </c>
      <c r="BC129" s="16">
        <v>64647474</v>
      </c>
      <c r="BD129" s="16">
        <v>8507852</v>
      </c>
      <c r="BE129" s="16">
        <v>0</v>
      </c>
      <c r="BF129" s="16">
        <v>8814615</v>
      </c>
      <c r="BG129" s="16">
        <v>856213</v>
      </c>
      <c r="BH129" s="16">
        <v>115009490</v>
      </c>
      <c r="BI129" s="16">
        <v>21276941</v>
      </c>
      <c r="BJ129" s="16">
        <v>3430834</v>
      </c>
      <c r="BK129" s="16">
        <v>0</v>
      </c>
      <c r="BL129" s="16">
        <v>0</v>
      </c>
      <c r="BM129" s="16">
        <v>0</v>
      </c>
      <c r="BN129" s="16">
        <v>63272908</v>
      </c>
      <c r="BO129" s="16">
        <v>0</v>
      </c>
      <c r="BP129" s="16">
        <v>408936</v>
      </c>
      <c r="BQ129" s="50">
        <v>0</v>
      </c>
      <c r="BR129" s="51">
        <f t="shared" si="2"/>
        <v>1636045130</v>
      </c>
    </row>
    <row r="130" spans="1:70" x14ac:dyDescent="0.25">
      <c r="A130" s="13"/>
      <c r="B130" s="14">
        <v>341.3</v>
      </c>
      <c r="C130" s="15" t="s">
        <v>129</v>
      </c>
      <c r="D130" s="16">
        <v>2681</v>
      </c>
      <c r="E130" s="16">
        <v>2748</v>
      </c>
      <c r="F130" s="16">
        <v>77673</v>
      </c>
      <c r="G130" s="16">
        <v>0</v>
      </c>
      <c r="H130" s="16">
        <v>0</v>
      </c>
      <c r="I130" s="16">
        <v>200000</v>
      </c>
      <c r="J130" s="16">
        <v>0</v>
      </c>
      <c r="K130" s="16">
        <v>0</v>
      </c>
      <c r="L130" s="16">
        <v>228</v>
      </c>
      <c r="M130" s="16">
        <v>0</v>
      </c>
      <c r="N130" s="16">
        <v>155835</v>
      </c>
      <c r="O130" s="16">
        <v>0</v>
      </c>
      <c r="P130" s="16">
        <v>0</v>
      </c>
      <c r="Q130" s="16">
        <v>2700</v>
      </c>
      <c r="R130" s="16">
        <v>0</v>
      </c>
      <c r="S130" s="16">
        <v>0</v>
      </c>
      <c r="T130" s="16">
        <v>0</v>
      </c>
      <c r="U130" s="16">
        <v>12015</v>
      </c>
      <c r="V130" s="16">
        <v>0</v>
      </c>
      <c r="W130" s="16">
        <v>0</v>
      </c>
      <c r="X130" s="16">
        <v>35000</v>
      </c>
      <c r="Y130" s="16">
        <v>0</v>
      </c>
      <c r="Z130" s="16">
        <v>0</v>
      </c>
      <c r="AA130" s="16">
        <v>0</v>
      </c>
      <c r="AB130" s="16">
        <v>4359007</v>
      </c>
      <c r="AC130" s="16">
        <v>0</v>
      </c>
      <c r="AD130" s="16">
        <v>2625230</v>
      </c>
      <c r="AE130" s="16">
        <v>0</v>
      </c>
      <c r="AF130" s="16">
        <v>23491</v>
      </c>
      <c r="AG130" s="16">
        <v>0</v>
      </c>
      <c r="AH130" s="16">
        <v>0</v>
      </c>
      <c r="AI130" s="16">
        <v>0</v>
      </c>
      <c r="AJ130" s="16">
        <v>160000</v>
      </c>
      <c r="AK130" s="16">
        <v>122375</v>
      </c>
      <c r="AL130" s="16">
        <v>0</v>
      </c>
      <c r="AM130" s="16">
        <v>34087</v>
      </c>
      <c r="AN130" s="16">
        <v>0</v>
      </c>
      <c r="AO130" s="16">
        <v>0</v>
      </c>
      <c r="AP130" s="16">
        <v>0</v>
      </c>
      <c r="AQ130" s="16">
        <v>0</v>
      </c>
      <c r="AR130" s="16">
        <v>0</v>
      </c>
      <c r="AS130" s="16">
        <v>49433476</v>
      </c>
      <c r="AT130" s="16">
        <v>0</v>
      </c>
      <c r="AU130" s="16">
        <v>295</v>
      </c>
      <c r="AV130" s="16">
        <v>0</v>
      </c>
      <c r="AW130" s="16">
        <v>0</v>
      </c>
      <c r="AX130" s="16">
        <v>0</v>
      </c>
      <c r="AY130" s="16">
        <v>0</v>
      </c>
      <c r="AZ130" s="16">
        <v>168891</v>
      </c>
      <c r="BA130" s="16">
        <v>34874</v>
      </c>
      <c r="BB130" s="16">
        <v>0</v>
      </c>
      <c r="BC130" s="16">
        <v>0</v>
      </c>
      <c r="BD130" s="16">
        <v>3417</v>
      </c>
      <c r="BE130" s="16">
        <v>2870</v>
      </c>
      <c r="BF130" s="16">
        <v>0</v>
      </c>
      <c r="BG130" s="16">
        <v>43427</v>
      </c>
      <c r="BH130" s="16">
        <v>11043</v>
      </c>
      <c r="BI130" s="16">
        <v>1180717</v>
      </c>
      <c r="BJ130" s="16">
        <v>0</v>
      </c>
      <c r="BK130" s="16">
        <v>109547</v>
      </c>
      <c r="BL130" s="16">
        <v>0</v>
      </c>
      <c r="BM130" s="16">
        <v>0</v>
      </c>
      <c r="BN130" s="16">
        <v>459732</v>
      </c>
      <c r="BO130" s="16">
        <v>0</v>
      </c>
      <c r="BP130" s="16">
        <v>950136</v>
      </c>
      <c r="BQ130" s="50">
        <v>0</v>
      </c>
      <c r="BR130" s="51">
        <f t="shared" si="2"/>
        <v>60211495</v>
      </c>
    </row>
    <row r="131" spans="1:70" x14ac:dyDescent="0.25">
      <c r="A131" s="13"/>
      <c r="B131" s="14">
        <v>341.51</v>
      </c>
      <c r="C131" s="15" t="s">
        <v>130</v>
      </c>
      <c r="D131" s="16">
        <v>682548</v>
      </c>
      <c r="E131" s="16">
        <v>0</v>
      </c>
      <c r="F131" s="16">
        <v>0</v>
      </c>
      <c r="G131" s="16">
        <v>608519</v>
      </c>
      <c r="H131" s="16">
        <v>0</v>
      </c>
      <c r="I131" s="16">
        <v>18378000</v>
      </c>
      <c r="J131" s="16">
        <v>103590</v>
      </c>
      <c r="K131" s="16">
        <v>0</v>
      </c>
      <c r="L131" s="16">
        <v>0</v>
      </c>
      <c r="M131" s="16">
        <v>0</v>
      </c>
      <c r="N131" s="16">
        <v>0</v>
      </c>
      <c r="O131" s="16">
        <v>298394</v>
      </c>
      <c r="P131" s="16">
        <v>0</v>
      </c>
      <c r="Q131" s="16">
        <v>156054</v>
      </c>
      <c r="R131" s="16">
        <v>0</v>
      </c>
      <c r="S131" s="16">
        <v>0</v>
      </c>
      <c r="T131" s="16">
        <v>112052</v>
      </c>
      <c r="U131" s="16">
        <v>10793</v>
      </c>
      <c r="V131" s="16">
        <v>146840</v>
      </c>
      <c r="W131" s="16">
        <v>81588</v>
      </c>
      <c r="X131" s="16">
        <v>223493</v>
      </c>
      <c r="Y131" s="16">
        <v>1086</v>
      </c>
      <c r="Z131" s="16">
        <v>0</v>
      </c>
      <c r="AA131" s="16">
        <v>0</v>
      </c>
      <c r="AB131" s="16">
        <v>0</v>
      </c>
      <c r="AC131" s="16">
        <v>1264339</v>
      </c>
      <c r="AD131" s="16">
        <v>0</v>
      </c>
      <c r="AE131" s="16">
        <v>0</v>
      </c>
      <c r="AF131" s="16">
        <v>0</v>
      </c>
      <c r="AG131" s="16">
        <v>0</v>
      </c>
      <c r="AH131" s="16">
        <v>770753</v>
      </c>
      <c r="AI131" s="16">
        <v>55923</v>
      </c>
      <c r="AJ131" s="16">
        <v>0</v>
      </c>
      <c r="AK131" s="16">
        <v>608974</v>
      </c>
      <c r="AL131" s="16">
        <v>0</v>
      </c>
      <c r="AM131" s="16">
        <v>0</v>
      </c>
      <c r="AN131" s="16">
        <v>3132</v>
      </c>
      <c r="AO131" s="16">
        <v>140124</v>
      </c>
      <c r="AP131" s="16">
        <v>0</v>
      </c>
      <c r="AQ131" s="16">
        <v>4759068</v>
      </c>
      <c r="AR131" s="16">
        <v>0</v>
      </c>
      <c r="AS131" s="16">
        <v>28107387</v>
      </c>
      <c r="AT131" s="16">
        <v>2308770</v>
      </c>
      <c r="AU131" s="16">
        <v>0</v>
      </c>
      <c r="AV131" s="16">
        <v>5750139</v>
      </c>
      <c r="AW131" s="16">
        <v>399419</v>
      </c>
      <c r="AX131" s="16">
        <v>0</v>
      </c>
      <c r="AY131" s="16">
        <v>0</v>
      </c>
      <c r="AZ131" s="16">
        <v>0</v>
      </c>
      <c r="BA131" s="16">
        <v>0</v>
      </c>
      <c r="BB131" s="16">
        <v>0</v>
      </c>
      <c r="BC131" s="16">
        <v>6282585</v>
      </c>
      <c r="BD131" s="16">
        <v>0</v>
      </c>
      <c r="BE131" s="16">
        <v>0</v>
      </c>
      <c r="BF131" s="16">
        <v>3865969</v>
      </c>
      <c r="BG131" s="16">
        <v>3851958</v>
      </c>
      <c r="BH131" s="16">
        <v>8744067</v>
      </c>
      <c r="BI131" s="16">
        <v>4231032</v>
      </c>
      <c r="BJ131" s="16">
        <v>2092228</v>
      </c>
      <c r="BK131" s="16">
        <v>4860</v>
      </c>
      <c r="BL131" s="16">
        <v>15445</v>
      </c>
      <c r="BM131" s="16">
        <v>3859</v>
      </c>
      <c r="BN131" s="16">
        <v>2277434</v>
      </c>
      <c r="BO131" s="16">
        <v>252488</v>
      </c>
      <c r="BP131" s="16">
        <v>895851</v>
      </c>
      <c r="BQ131" s="50">
        <v>548753</v>
      </c>
      <c r="BR131" s="51">
        <f t="shared" si="2"/>
        <v>98037514</v>
      </c>
    </row>
    <row r="132" spans="1:70" x14ac:dyDescent="0.25">
      <c r="A132" s="13"/>
      <c r="B132" s="14">
        <v>341.52</v>
      </c>
      <c r="C132" s="15" t="s">
        <v>131</v>
      </c>
      <c r="D132" s="16">
        <v>7393213</v>
      </c>
      <c r="E132" s="16">
        <v>54209</v>
      </c>
      <c r="F132" s="16">
        <v>235188</v>
      </c>
      <c r="G132" s="16">
        <v>31990</v>
      </c>
      <c r="H132" s="16">
        <v>0</v>
      </c>
      <c r="I132" s="16">
        <v>2623000</v>
      </c>
      <c r="J132" s="16">
        <v>15990</v>
      </c>
      <c r="K132" s="16">
        <v>130963</v>
      </c>
      <c r="L132" s="16">
        <v>55272</v>
      </c>
      <c r="M132" s="16">
        <v>377750</v>
      </c>
      <c r="N132" s="16">
        <v>0</v>
      </c>
      <c r="O132" s="16">
        <v>106473</v>
      </c>
      <c r="P132" s="16">
        <v>28500</v>
      </c>
      <c r="Q132" s="16">
        <v>11214</v>
      </c>
      <c r="R132" s="16">
        <v>307494</v>
      </c>
      <c r="S132" s="16">
        <v>174906</v>
      </c>
      <c r="T132" s="16">
        <v>10882</v>
      </c>
      <c r="U132" s="16">
        <v>36566</v>
      </c>
      <c r="V132" s="16">
        <v>22026</v>
      </c>
      <c r="W132" s="16">
        <v>9217</v>
      </c>
      <c r="X132" s="16">
        <v>0</v>
      </c>
      <c r="Y132" s="16">
        <v>44413</v>
      </c>
      <c r="Z132" s="16">
        <v>151</v>
      </c>
      <c r="AA132" s="16">
        <v>73197</v>
      </c>
      <c r="AB132" s="16">
        <v>131339</v>
      </c>
      <c r="AC132" s="16">
        <v>328274</v>
      </c>
      <c r="AD132" s="16">
        <v>1962608</v>
      </c>
      <c r="AE132" s="16">
        <v>11994</v>
      </c>
      <c r="AF132" s="16">
        <v>501081</v>
      </c>
      <c r="AG132" s="16">
        <v>0</v>
      </c>
      <c r="AH132" s="16">
        <v>10055</v>
      </c>
      <c r="AI132" s="16">
        <v>7456</v>
      </c>
      <c r="AJ132" s="16">
        <v>258728</v>
      </c>
      <c r="AK132" s="16">
        <v>646827</v>
      </c>
      <c r="AL132" s="16">
        <v>414794</v>
      </c>
      <c r="AM132" s="16">
        <v>413439</v>
      </c>
      <c r="AN132" s="16">
        <v>0</v>
      </c>
      <c r="AO132" s="16">
        <v>15478</v>
      </c>
      <c r="AP132" s="16">
        <v>0</v>
      </c>
      <c r="AQ132" s="16">
        <v>0</v>
      </c>
      <c r="AR132" s="16">
        <v>217794</v>
      </c>
      <c r="AS132" s="16">
        <v>24096401</v>
      </c>
      <c r="AT132" s="16">
        <v>3428424</v>
      </c>
      <c r="AU132" s="16">
        <v>85307</v>
      </c>
      <c r="AV132" s="16">
        <v>193674</v>
      </c>
      <c r="AW132" s="16">
        <v>455062</v>
      </c>
      <c r="AX132" s="16">
        <v>0</v>
      </c>
      <c r="AY132" s="16">
        <v>292092</v>
      </c>
      <c r="AZ132" s="16">
        <v>3563797</v>
      </c>
      <c r="BA132" s="16">
        <v>683810</v>
      </c>
      <c r="BB132" s="16">
        <v>0</v>
      </c>
      <c r="BC132" s="16">
        <v>605218</v>
      </c>
      <c r="BD132" s="16">
        <v>0</v>
      </c>
      <c r="BE132" s="16">
        <v>448776</v>
      </c>
      <c r="BF132" s="16">
        <v>3477109</v>
      </c>
      <c r="BG132" s="16">
        <v>117987</v>
      </c>
      <c r="BH132" s="16">
        <v>320019</v>
      </c>
      <c r="BI132" s="16">
        <v>516364</v>
      </c>
      <c r="BJ132" s="16">
        <v>72728</v>
      </c>
      <c r="BK132" s="16">
        <v>228420</v>
      </c>
      <c r="BL132" s="16">
        <v>22409</v>
      </c>
      <c r="BM132" s="16">
        <v>28305</v>
      </c>
      <c r="BN132" s="16">
        <v>770380</v>
      </c>
      <c r="BO132" s="16">
        <v>379033</v>
      </c>
      <c r="BP132" s="16">
        <v>58981</v>
      </c>
      <c r="BQ132" s="50">
        <v>31799</v>
      </c>
      <c r="BR132" s="51">
        <f t="shared" si="2"/>
        <v>56538576</v>
      </c>
    </row>
    <row r="133" spans="1:70" x14ac:dyDescent="0.25">
      <c r="A133" s="13"/>
      <c r="B133" s="14">
        <v>341.53</v>
      </c>
      <c r="C133" s="15" t="s">
        <v>132</v>
      </c>
      <c r="D133" s="16">
        <v>1214811</v>
      </c>
      <c r="E133" s="16">
        <v>0</v>
      </c>
      <c r="F133" s="16">
        <v>708116</v>
      </c>
      <c r="G133" s="16">
        <v>0</v>
      </c>
      <c r="H133" s="16">
        <v>0</v>
      </c>
      <c r="I133" s="16">
        <v>18000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530036</v>
      </c>
      <c r="S133" s="16">
        <v>0</v>
      </c>
      <c r="T133" s="16">
        <v>0</v>
      </c>
      <c r="U133" s="16">
        <v>0</v>
      </c>
      <c r="V133" s="16">
        <v>62454</v>
      </c>
      <c r="W133" s="16">
        <v>35833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2386</v>
      </c>
      <c r="AD133" s="16">
        <v>0</v>
      </c>
      <c r="AE133" s="16">
        <v>124268</v>
      </c>
      <c r="AF133" s="16">
        <v>0</v>
      </c>
      <c r="AG133" s="16">
        <v>0</v>
      </c>
      <c r="AH133" s="16">
        <v>0</v>
      </c>
      <c r="AI133" s="16">
        <v>0</v>
      </c>
      <c r="AJ133" s="16">
        <v>0</v>
      </c>
      <c r="AK133" s="16">
        <v>0</v>
      </c>
      <c r="AL133" s="16">
        <v>0</v>
      </c>
      <c r="AM133" s="16">
        <v>0</v>
      </c>
      <c r="AN133" s="16">
        <v>0</v>
      </c>
      <c r="AO133" s="16">
        <v>0</v>
      </c>
      <c r="AP133" s="16">
        <v>77000</v>
      </c>
      <c r="AQ133" s="16">
        <v>631</v>
      </c>
      <c r="AR133" s="16">
        <v>0</v>
      </c>
      <c r="AS133" s="16">
        <v>756165</v>
      </c>
      <c r="AT133" s="16">
        <v>0</v>
      </c>
      <c r="AU133" s="16">
        <v>0</v>
      </c>
      <c r="AV133" s="16">
        <v>1204216</v>
      </c>
      <c r="AW133" s="16">
        <v>0</v>
      </c>
      <c r="AX133" s="16">
        <v>0</v>
      </c>
      <c r="AY133" s="16">
        <v>1983</v>
      </c>
      <c r="AZ133" s="16">
        <v>0</v>
      </c>
      <c r="BA133" s="16">
        <v>0</v>
      </c>
      <c r="BB133" s="16">
        <v>0</v>
      </c>
      <c r="BC133" s="16">
        <v>0</v>
      </c>
      <c r="BD133" s="16">
        <v>0</v>
      </c>
      <c r="BE133" s="16">
        <v>675488</v>
      </c>
      <c r="BF133" s="16">
        <v>0</v>
      </c>
      <c r="BG133" s="16">
        <v>3302392</v>
      </c>
      <c r="BH133" s="16">
        <v>0</v>
      </c>
      <c r="BI133" s="16">
        <v>0</v>
      </c>
      <c r="BJ133" s="16">
        <v>705202</v>
      </c>
      <c r="BK133" s="16">
        <v>0</v>
      </c>
      <c r="BL133" s="16">
        <v>0</v>
      </c>
      <c r="BM133" s="16">
        <v>0</v>
      </c>
      <c r="BN133" s="16">
        <v>390255</v>
      </c>
      <c r="BO133" s="16">
        <v>0</v>
      </c>
      <c r="BP133" s="16">
        <v>1663003</v>
      </c>
      <c r="BQ133" s="50">
        <v>0</v>
      </c>
      <c r="BR133" s="51">
        <f t="shared" si="2"/>
        <v>11472239</v>
      </c>
    </row>
    <row r="134" spans="1:70" x14ac:dyDescent="0.25">
      <c r="A134" s="13"/>
      <c r="B134" s="14">
        <v>341.54</v>
      </c>
      <c r="C134" s="15" t="s">
        <v>133</v>
      </c>
      <c r="D134" s="16">
        <v>0</v>
      </c>
      <c r="E134" s="16">
        <v>0</v>
      </c>
      <c r="F134" s="16">
        <v>197549</v>
      </c>
      <c r="G134" s="16">
        <v>0</v>
      </c>
      <c r="H134" s="16">
        <v>0</v>
      </c>
      <c r="I134" s="16">
        <v>1322000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225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0</v>
      </c>
      <c r="AP134" s="16">
        <v>0</v>
      </c>
      <c r="AQ134" s="16">
        <v>0</v>
      </c>
      <c r="AR134" s="16">
        <v>0</v>
      </c>
      <c r="AS134" s="16">
        <v>1161687</v>
      </c>
      <c r="AT134" s="16">
        <v>0</v>
      </c>
      <c r="AU134" s="16">
        <v>0</v>
      </c>
      <c r="AV134" s="16">
        <v>0</v>
      </c>
      <c r="AW134" s="16">
        <v>0</v>
      </c>
      <c r="AX134" s="16">
        <v>0</v>
      </c>
      <c r="AY134" s="16">
        <v>0</v>
      </c>
      <c r="AZ134" s="16">
        <v>0</v>
      </c>
      <c r="BA134" s="16">
        <v>0</v>
      </c>
      <c r="BB134" s="16">
        <v>0</v>
      </c>
      <c r="BC134" s="16">
        <v>0</v>
      </c>
      <c r="BD134" s="16">
        <v>0</v>
      </c>
      <c r="BE134" s="16">
        <v>0</v>
      </c>
      <c r="BF134" s="16">
        <v>0</v>
      </c>
      <c r="BG134" s="16">
        <v>0</v>
      </c>
      <c r="BH134" s="16">
        <v>0</v>
      </c>
      <c r="BI134" s="16">
        <v>0</v>
      </c>
      <c r="BJ134" s="16">
        <v>0</v>
      </c>
      <c r="BK134" s="16">
        <v>28063</v>
      </c>
      <c r="BL134" s="16">
        <v>0</v>
      </c>
      <c r="BM134" s="16">
        <v>41596</v>
      </c>
      <c r="BN134" s="16">
        <v>0</v>
      </c>
      <c r="BO134" s="16">
        <v>0</v>
      </c>
      <c r="BP134" s="16">
        <v>0</v>
      </c>
      <c r="BQ134" s="50">
        <v>0</v>
      </c>
      <c r="BR134" s="51">
        <f t="shared" si="2"/>
        <v>2751120</v>
      </c>
    </row>
    <row r="135" spans="1:70" x14ac:dyDescent="0.25">
      <c r="A135" s="13"/>
      <c r="B135" s="14">
        <v>341.55</v>
      </c>
      <c r="C135" s="15" t="s">
        <v>134</v>
      </c>
      <c r="D135" s="16">
        <v>0</v>
      </c>
      <c r="E135" s="16">
        <v>0</v>
      </c>
      <c r="F135" s="16">
        <v>0</v>
      </c>
      <c r="G135" s="16">
        <v>0</v>
      </c>
      <c r="H135" s="16">
        <v>37937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1351</v>
      </c>
      <c r="R135" s="16">
        <v>3431</v>
      </c>
      <c r="S135" s="16">
        <v>9678</v>
      </c>
      <c r="T135" s="16">
        <v>0</v>
      </c>
      <c r="U135" s="16">
        <v>0</v>
      </c>
      <c r="V135" s="16">
        <v>587</v>
      </c>
      <c r="W135" s="16">
        <v>153</v>
      </c>
      <c r="X135" s="16">
        <v>0</v>
      </c>
      <c r="Y135" s="16">
        <v>263</v>
      </c>
      <c r="Z135" s="16">
        <v>0</v>
      </c>
      <c r="AA135" s="16">
        <v>0</v>
      </c>
      <c r="AB135" s="16">
        <v>0</v>
      </c>
      <c r="AC135" s="16">
        <v>1177</v>
      </c>
      <c r="AD135" s="16">
        <v>15131</v>
      </c>
      <c r="AE135" s="16">
        <v>0</v>
      </c>
      <c r="AF135" s="16">
        <v>3494</v>
      </c>
      <c r="AG135" s="16">
        <v>0</v>
      </c>
      <c r="AH135" s="16">
        <v>289</v>
      </c>
      <c r="AI135" s="16">
        <v>0</v>
      </c>
      <c r="AJ135" s="16">
        <v>0</v>
      </c>
      <c r="AK135" s="16">
        <v>132100</v>
      </c>
      <c r="AL135" s="16">
        <v>20792</v>
      </c>
      <c r="AM135" s="16">
        <v>2065</v>
      </c>
      <c r="AN135" s="16">
        <v>0</v>
      </c>
      <c r="AO135" s="16">
        <v>0</v>
      </c>
      <c r="AP135" s="16">
        <v>0</v>
      </c>
      <c r="AQ135" s="16">
        <v>4069</v>
      </c>
      <c r="AR135" s="16">
        <v>6314</v>
      </c>
      <c r="AS135" s="16">
        <v>0</v>
      </c>
      <c r="AT135" s="16">
        <v>0</v>
      </c>
      <c r="AU135" s="16">
        <v>0</v>
      </c>
      <c r="AV135" s="16">
        <v>17760</v>
      </c>
      <c r="AW135" s="16">
        <v>0</v>
      </c>
      <c r="AX135" s="16">
        <v>0</v>
      </c>
      <c r="AY135" s="16">
        <v>3087</v>
      </c>
      <c r="AZ135" s="16">
        <v>331768</v>
      </c>
      <c r="BA135" s="16">
        <v>0</v>
      </c>
      <c r="BB135" s="16">
        <v>0</v>
      </c>
      <c r="BC135" s="16">
        <v>0</v>
      </c>
      <c r="BD135" s="16">
        <v>0</v>
      </c>
      <c r="BE135" s="16">
        <v>8222</v>
      </c>
      <c r="BF135" s="16">
        <v>0</v>
      </c>
      <c r="BG135" s="16">
        <v>0</v>
      </c>
      <c r="BH135" s="16">
        <v>0</v>
      </c>
      <c r="BI135" s="16">
        <v>0</v>
      </c>
      <c r="BJ135" s="16">
        <v>1345</v>
      </c>
      <c r="BK135" s="16">
        <v>0</v>
      </c>
      <c r="BL135" s="16">
        <v>0</v>
      </c>
      <c r="BM135" s="16">
        <v>0</v>
      </c>
      <c r="BN135" s="16">
        <v>15352</v>
      </c>
      <c r="BO135" s="16">
        <v>0</v>
      </c>
      <c r="BP135" s="16">
        <v>0</v>
      </c>
      <c r="BQ135" s="50">
        <v>2366</v>
      </c>
      <c r="BR135" s="51">
        <f t="shared" si="2"/>
        <v>618731</v>
      </c>
    </row>
    <row r="136" spans="1:70" x14ac:dyDescent="0.25">
      <c r="A136" s="13"/>
      <c r="B136" s="14">
        <v>341.56</v>
      </c>
      <c r="C136" s="15" t="s">
        <v>135</v>
      </c>
      <c r="D136" s="16">
        <v>856619</v>
      </c>
      <c r="E136" s="16">
        <v>0</v>
      </c>
      <c r="F136" s="16">
        <v>0</v>
      </c>
      <c r="G136" s="16">
        <v>12899</v>
      </c>
      <c r="H136" s="16">
        <v>0</v>
      </c>
      <c r="I136" s="16">
        <v>0</v>
      </c>
      <c r="J136" s="16">
        <v>2100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964326</v>
      </c>
      <c r="Q136" s="16">
        <v>12812</v>
      </c>
      <c r="R136" s="16">
        <v>0</v>
      </c>
      <c r="S136" s="16">
        <v>5051</v>
      </c>
      <c r="T136" s="16">
        <v>0</v>
      </c>
      <c r="U136" s="16">
        <v>0</v>
      </c>
      <c r="V136" s="16">
        <v>20087</v>
      </c>
      <c r="W136" s="16">
        <v>10068</v>
      </c>
      <c r="X136" s="16">
        <v>0</v>
      </c>
      <c r="Y136" s="16">
        <v>13794</v>
      </c>
      <c r="Z136" s="16">
        <v>0</v>
      </c>
      <c r="AA136" s="16">
        <v>0</v>
      </c>
      <c r="AB136" s="16">
        <v>0</v>
      </c>
      <c r="AC136" s="16">
        <v>67739</v>
      </c>
      <c r="AD136" s="16">
        <v>0</v>
      </c>
      <c r="AE136" s="16">
        <v>4326</v>
      </c>
      <c r="AF136" s="16">
        <v>0</v>
      </c>
      <c r="AG136" s="16">
        <v>0</v>
      </c>
      <c r="AH136" s="16">
        <v>10735</v>
      </c>
      <c r="AI136" s="16">
        <v>5703</v>
      </c>
      <c r="AJ136" s="16">
        <v>0</v>
      </c>
      <c r="AK136" s="16">
        <v>1191286</v>
      </c>
      <c r="AL136" s="16">
        <v>0</v>
      </c>
      <c r="AM136" s="16">
        <v>28011</v>
      </c>
      <c r="AN136" s="16">
        <v>0</v>
      </c>
      <c r="AO136" s="16">
        <v>18483</v>
      </c>
      <c r="AP136" s="16">
        <v>144000</v>
      </c>
      <c r="AQ136" s="16">
        <v>716376</v>
      </c>
      <c r="AR136" s="16">
        <v>0</v>
      </c>
      <c r="AS136" s="16">
        <v>3661069</v>
      </c>
      <c r="AT136" s="16">
        <v>397814</v>
      </c>
      <c r="AU136" s="16">
        <v>0</v>
      </c>
      <c r="AV136" s="16">
        <v>284697</v>
      </c>
      <c r="AW136" s="16">
        <v>58075</v>
      </c>
      <c r="AX136" s="16">
        <v>0</v>
      </c>
      <c r="AY136" s="16">
        <v>0</v>
      </c>
      <c r="AZ136" s="16">
        <v>0</v>
      </c>
      <c r="BA136" s="16">
        <v>0</v>
      </c>
      <c r="BB136" s="16">
        <v>0</v>
      </c>
      <c r="BC136" s="16">
        <v>0</v>
      </c>
      <c r="BD136" s="16">
        <v>0</v>
      </c>
      <c r="BE136" s="16">
        <v>0</v>
      </c>
      <c r="BF136" s="16">
        <v>0</v>
      </c>
      <c r="BG136" s="16">
        <v>8800</v>
      </c>
      <c r="BH136" s="16">
        <v>770619</v>
      </c>
      <c r="BI136" s="16">
        <v>97159</v>
      </c>
      <c r="BJ136" s="16">
        <v>2074</v>
      </c>
      <c r="BK136" s="16">
        <v>13475</v>
      </c>
      <c r="BL136" s="16">
        <v>18906</v>
      </c>
      <c r="BM136" s="16">
        <v>0</v>
      </c>
      <c r="BN136" s="16">
        <v>664715</v>
      </c>
      <c r="BO136" s="16">
        <v>0</v>
      </c>
      <c r="BP136" s="16">
        <v>0</v>
      </c>
      <c r="BQ136" s="50">
        <v>1017</v>
      </c>
      <c r="BR136" s="51">
        <f t="shared" si="2"/>
        <v>10062835</v>
      </c>
    </row>
    <row r="137" spans="1:70" x14ac:dyDescent="0.25">
      <c r="A137" s="13"/>
      <c r="B137" s="14">
        <v>341.8</v>
      </c>
      <c r="C137" s="15" t="s">
        <v>136</v>
      </c>
      <c r="D137" s="16">
        <v>3376703</v>
      </c>
      <c r="E137" s="16">
        <v>342441</v>
      </c>
      <c r="F137" s="16">
        <v>0</v>
      </c>
      <c r="G137" s="16">
        <v>0</v>
      </c>
      <c r="H137" s="16">
        <v>5584952</v>
      </c>
      <c r="I137" s="16">
        <v>0</v>
      </c>
      <c r="J137" s="16">
        <v>0</v>
      </c>
      <c r="K137" s="16">
        <v>3479692</v>
      </c>
      <c r="L137" s="16">
        <v>1464627</v>
      </c>
      <c r="M137" s="16">
        <v>2655792</v>
      </c>
      <c r="N137" s="16">
        <v>0</v>
      </c>
      <c r="O137" s="16">
        <v>1456438</v>
      </c>
      <c r="P137" s="16">
        <v>885308</v>
      </c>
      <c r="Q137" s="16">
        <v>14652</v>
      </c>
      <c r="R137" s="16">
        <v>2746527</v>
      </c>
      <c r="S137" s="16">
        <v>1199097</v>
      </c>
      <c r="T137" s="16">
        <v>0</v>
      </c>
      <c r="U137" s="16">
        <v>0</v>
      </c>
      <c r="V137" s="16">
        <v>0</v>
      </c>
      <c r="W137" s="16">
        <v>14345</v>
      </c>
      <c r="X137" s="16">
        <v>18943</v>
      </c>
      <c r="Y137" s="16">
        <v>142009</v>
      </c>
      <c r="Z137" s="16">
        <v>0</v>
      </c>
      <c r="AA137" s="16">
        <v>3936773</v>
      </c>
      <c r="AB137" s="16">
        <v>1543597</v>
      </c>
      <c r="AC137" s="16">
        <v>0</v>
      </c>
      <c r="AD137" s="16">
        <v>0</v>
      </c>
      <c r="AE137" s="16">
        <v>173773</v>
      </c>
      <c r="AF137" s="16">
        <v>392317</v>
      </c>
      <c r="AG137" s="16">
        <v>596080</v>
      </c>
      <c r="AH137" s="16">
        <v>334515</v>
      </c>
      <c r="AI137" s="16">
        <v>0</v>
      </c>
      <c r="AJ137" s="16">
        <v>3286174</v>
      </c>
      <c r="AK137" s="16">
        <v>3998453</v>
      </c>
      <c r="AL137" s="16">
        <v>0</v>
      </c>
      <c r="AM137" s="16">
        <v>716578</v>
      </c>
      <c r="AN137" s="16">
        <v>0</v>
      </c>
      <c r="AO137" s="16">
        <v>0</v>
      </c>
      <c r="AP137" s="16">
        <v>0</v>
      </c>
      <c r="AQ137" s="16">
        <v>0</v>
      </c>
      <c r="AR137" s="16">
        <v>3168127</v>
      </c>
      <c r="AS137" s="16">
        <v>0</v>
      </c>
      <c r="AT137" s="16">
        <v>0</v>
      </c>
      <c r="AU137" s="16">
        <v>175252</v>
      </c>
      <c r="AV137" s="16">
        <v>0</v>
      </c>
      <c r="AW137" s="16">
        <v>0</v>
      </c>
      <c r="AX137" s="16">
        <v>13403782</v>
      </c>
      <c r="AY137" s="16">
        <v>0</v>
      </c>
      <c r="AZ137" s="16">
        <v>46063131</v>
      </c>
      <c r="BA137" s="16">
        <v>0</v>
      </c>
      <c r="BB137" s="16">
        <v>11622313</v>
      </c>
      <c r="BC137" s="16">
        <v>431702</v>
      </c>
      <c r="BD137" s="16">
        <v>1349939</v>
      </c>
      <c r="BE137" s="16">
        <v>0</v>
      </c>
      <c r="BF137" s="16">
        <v>11757</v>
      </c>
      <c r="BG137" s="16">
        <v>4437</v>
      </c>
      <c r="BH137" s="16">
        <v>0</v>
      </c>
      <c r="BI137" s="16">
        <v>24682</v>
      </c>
      <c r="BJ137" s="16">
        <v>42437</v>
      </c>
      <c r="BK137" s="16">
        <v>1075639</v>
      </c>
      <c r="BL137" s="16">
        <v>840208</v>
      </c>
      <c r="BM137" s="16">
        <v>227782</v>
      </c>
      <c r="BN137" s="16">
        <v>2945330</v>
      </c>
      <c r="BO137" s="16">
        <v>384791</v>
      </c>
      <c r="BP137" s="16">
        <v>0</v>
      </c>
      <c r="BQ137" s="50">
        <v>89469</v>
      </c>
      <c r="BR137" s="51">
        <f t="shared" si="2"/>
        <v>120220564</v>
      </c>
    </row>
    <row r="138" spans="1:70" x14ac:dyDescent="0.25">
      <c r="A138" s="13"/>
      <c r="B138" s="14">
        <v>341.9</v>
      </c>
      <c r="C138" s="15" t="s">
        <v>137</v>
      </c>
      <c r="D138" s="16">
        <v>429208</v>
      </c>
      <c r="E138" s="16">
        <v>140714</v>
      </c>
      <c r="F138" s="16">
        <v>66309</v>
      </c>
      <c r="G138" s="16">
        <v>36181</v>
      </c>
      <c r="H138" s="16">
        <v>621947</v>
      </c>
      <c r="I138" s="16">
        <v>36978000</v>
      </c>
      <c r="J138" s="16">
        <v>15751</v>
      </c>
      <c r="K138" s="16">
        <v>978531</v>
      </c>
      <c r="L138" s="16">
        <v>1058244</v>
      </c>
      <c r="M138" s="16">
        <v>364758</v>
      </c>
      <c r="N138" s="16">
        <v>6741215</v>
      </c>
      <c r="O138" s="16">
        <v>1170324</v>
      </c>
      <c r="P138" s="16">
        <v>25597</v>
      </c>
      <c r="Q138" s="16">
        <v>16535</v>
      </c>
      <c r="R138" s="16">
        <v>8460338</v>
      </c>
      <c r="S138" s="16">
        <v>871564</v>
      </c>
      <c r="T138" s="16">
        <v>27089</v>
      </c>
      <c r="U138" s="16">
        <v>1032541</v>
      </c>
      <c r="V138" s="16">
        <v>276594</v>
      </c>
      <c r="W138" s="16">
        <v>10730</v>
      </c>
      <c r="X138" s="16">
        <v>21988</v>
      </c>
      <c r="Y138" s="16">
        <v>13358</v>
      </c>
      <c r="Z138" s="16">
        <v>0</v>
      </c>
      <c r="AA138" s="16">
        <v>129179</v>
      </c>
      <c r="AB138" s="16">
        <v>1338000</v>
      </c>
      <c r="AC138" s="16">
        <v>36145</v>
      </c>
      <c r="AD138" s="16">
        <v>60152349</v>
      </c>
      <c r="AE138" s="16">
        <v>90178</v>
      </c>
      <c r="AF138" s="16">
        <v>1802635</v>
      </c>
      <c r="AG138" s="16">
        <v>5632</v>
      </c>
      <c r="AH138" s="16">
        <v>71197</v>
      </c>
      <c r="AI138" s="16">
        <v>13396</v>
      </c>
      <c r="AJ138" s="16">
        <v>3101802</v>
      </c>
      <c r="AK138" s="16">
        <v>14277445</v>
      </c>
      <c r="AL138" s="16">
        <v>396260</v>
      </c>
      <c r="AM138" s="16">
        <v>45230</v>
      </c>
      <c r="AN138" s="16">
        <v>155191</v>
      </c>
      <c r="AO138" s="16">
        <v>8928</v>
      </c>
      <c r="AP138" s="16">
        <v>8251000</v>
      </c>
      <c r="AQ138" s="16">
        <v>826306</v>
      </c>
      <c r="AR138" s="16">
        <v>862356</v>
      </c>
      <c r="AS138" s="16">
        <v>563418939</v>
      </c>
      <c r="AT138" s="16">
        <v>2486463</v>
      </c>
      <c r="AU138" s="16">
        <v>178848</v>
      </c>
      <c r="AV138" s="16">
        <v>8441979</v>
      </c>
      <c r="AW138" s="16">
        <v>126891</v>
      </c>
      <c r="AX138" s="16">
        <v>38434300</v>
      </c>
      <c r="AY138" s="16">
        <v>8558641</v>
      </c>
      <c r="AZ138" s="16">
        <v>34948966</v>
      </c>
      <c r="BA138" s="16">
        <v>704407</v>
      </c>
      <c r="BB138" s="16">
        <v>5504926</v>
      </c>
      <c r="BC138" s="16">
        <v>978867</v>
      </c>
      <c r="BD138" s="16">
        <v>326174</v>
      </c>
      <c r="BE138" s="16">
        <v>27980915</v>
      </c>
      <c r="BF138" s="16">
        <v>452570</v>
      </c>
      <c r="BG138" s="16">
        <v>7555</v>
      </c>
      <c r="BH138" s="16">
        <v>896565</v>
      </c>
      <c r="BI138" s="16">
        <v>295564</v>
      </c>
      <c r="BJ138" s="16">
        <v>274926</v>
      </c>
      <c r="BK138" s="16">
        <v>41521</v>
      </c>
      <c r="BL138" s="16">
        <v>154607</v>
      </c>
      <c r="BM138" s="16">
        <v>0</v>
      </c>
      <c r="BN138" s="16">
        <v>12547546</v>
      </c>
      <c r="BO138" s="16">
        <v>271388</v>
      </c>
      <c r="BP138" s="16">
        <v>0</v>
      </c>
      <c r="BQ138" s="50">
        <v>3070</v>
      </c>
      <c r="BR138" s="51">
        <f t="shared" si="2"/>
        <v>857956373</v>
      </c>
    </row>
    <row r="139" spans="1:70" x14ac:dyDescent="0.25">
      <c r="A139" s="13"/>
      <c r="B139" s="14">
        <v>342.1</v>
      </c>
      <c r="C139" s="15" t="s">
        <v>138</v>
      </c>
      <c r="D139" s="16">
        <v>1222802</v>
      </c>
      <c r="E139" s="16">
        <v>0</v>
      </c>
      <c r="F139" s="16">
        <v>2024301</v>
      </c>
      <c r="G139" s="16">
        <v>0</v>
      </c>
      <c r="H139" s="16">
        <v>208506</v>
      </c>
      <c r="I139" s="16">
        <v>193642000</v>
      </c>
      <c r="J139" s="16">
        <v>58985</v>
      </c>
      <c r="K139" s="16">
        <v>0</v>
      </c>
      <c r="L139" s="16">
        <v>2332926</v>
      </c>
      <c r="M139" s="16">
        <v>0</v>
      </c>
      <c r="N139" s="16">
        <v>0</v>
      </c>
      <c r="O139" s="16">
        <v>313219</v>
      </c>
      <c r="P139" s="16">
        <v>140484</v>
      </c>
      <c r="Q139" s="16">
        <v>304960</v>
      </c>
      <c r="R139" s="16">
        <v>0</v>
      </c>
      <c r="S139" s="16">
        <v>3103596</v>
      </c>
      <c r="T139" s="16">
        <v>0</v>
      </c>
      <c r="U139" s="16">
        <v>121317</v>
      </c>
      <c r="V139" s="16">
        <v>0</v>
      </c>
      <c r="W139" s="16">
        <v>409222</v>
      </c>
      <c r="X139" s="16">
        <v>33600</v>
      </c>
      <c r="Y139" s="16">
        <v>0</v>
      </c>
      <c r="Z139" s="16">
        <v>768130</v>
      </c>
      <c r="AA139" s="16">
        <v>708751</v>
      </c>
      <c r="AB139" s="16">
        <v>1530372</v>
      </c>
      <c r="AC139" s="16">
        <v>1021755</v>
      </c>
      <c r="AD139" s="16">
        <v>5099451</v>
      </c>
      <c r="AE139" s="16">
        <v>0</v>
      </c>
      <c r="AF139" s="16">
        <v>0</v>
      </c>
      <c r="AG139" s="16">
        <v>3960</v>
      </c>
      <c r="AH139" s="16">
        <v>0</v>
      </c>
      <c r="AI139" s="16">
        <v>0</v>
      </c>
      <c r="AJ139" s="16">
        <v>3207291</v>
      </c>
      <c r="AK139" s="16">
        <v>4907728</v>
      </c>
      <c r="AL139" s="16">
        <v>1752413</v>
      </c>
      <c r="AM139" s="16">
        <v>84300</v>
      </c>
      <c r="AN139" s="16">
        <v>1606</v>
      </c>
      <c r="AO139" s="16">
        <v>129160</v>
      </c>
      <c r="AP139" s="16">
        <v>1436000</v>
      </c>
      <c r="AQ139" s="16">
        <v>512976</v>
      </c>
      <c r="AR139" s="16">
        <v>1090072</v>
      </c>
      <c r="AS139" s="16">
        <v>50231034</v>
      </c>
      <c r="AT139" s="16">
        <v>0</v>
      </c>
      <c r="AU139" s="16">
        <v>164291</v>
      </c>
      <c r="AV139" s="16">
        <v>2757625</v>
      </c>
      <c r="AW139" s="16">
        <v>0</v>
      </c>
      <c r="AX139" s="16">
        <v>6756727</v>
      </c>
      <c r="AY139" s="16">
        <v>0</v>
      </c>
      <c r="AZ139" s="16">
        <v>51719125</v>
      </c>
      <c r="BA139" s="16">
        <v>12522670</v>
      </c>
      <c r="BB139" s="16">
        <v>32481300</v>
      </c>
      <c r="BC139" s="16">
        <v>10114438</v>
      </c>
      <c r="BD139" s="16">
        <v>0</v>
      </c>
      <c r="BE139" s="16">
        <v>0</v>
      </c>
      <c r="BF139" s="16">
        <v>0</v>
      </c>
      <c r="BG139" s="16">
        <v>0</v>
      </c>
      <c r="BH139" s="16">
        <v>487944</v>
      </c>
      <c r="BI139" s="16">
        <v>2369201</v>
      </c>
      <c r="BJ139" s="16">
        <v>598548</v>
      </c>
      <c r="BK139" s="16">
        <v>13376</v>
      </c>
      <c r="BL139" s="16">
        <v>211257</v>
      </c>
      <c r="BM139" s="16">
        <v>54487</v>
      </c>
      <c r="BN139" s="16">
        <v>14321788</v>
      </c>
      <c r="BO139" s="16">
        <v>654673</v>
      </c>
      <c r="BP139" s="16">
        <v>28205</v>
      </c>
      <c r="BQ139" s="50">
        <v>97876</v>
      </c>
      <c r="BR139" s="51">
        <f t="shared" si="2"/>
        <v>411754448</v>
      </c>
    </row>
    <row r="140" spans="1:70" x14ac:dyDescent="0.25">
      <c r="A140" s="13"/>
      <c r="B140" s="14">
        <v>342.2</v>
      </c>
      <c r="C140" s="15" t="s">
        <v>139</v>
      </c>
      <c r="D140" s="16">
        <v>846812</v>
      </c>
      <c r="E140" s="16">
        <v>0</v>
      </c>
      <c r="F140" s="16">
        <v>0</v>
      </c>
      <c r="G140" s="16">
        <v>0</v>
      </c>
      <c r="H140" s="16">
        <v>13935</v>
      </c>
      <c r="I140" s="16">
        <v>85485000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5974</v>
      </c>
      <c r="Q140" s="16">
        <v>29952</v>
      </c>
      <c r="R140" s="16">
        <v>200000</v>
      </c>
      <c r="S140" s="16">
        <v>4909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8313</v>
      </c>
      <c r="AA140" s="16">
        <v>0</v>
      </c>
      <c r="AB140" s="16">
        <v>71631</v>
      </c>
      <c r="AC140" s="16">
        <v>0</v>
      </c>
      <c r="AD140" s="16">
        <v>1521050</v>
      </c>
      <c r="AE140" s="16">
        <v>0</v>
      </c>
      <c r="AF140" s="16">
        <v>297254</v>
      </c>
      <c r="AG140" s="16">
        <v>19350</v>
      </c>
      <c r="AH140" s="16">
        <v>0</v>
      </c>
      <c r="AI140" s="16">
        <v>0</v>
      </c>
      <c r="AJ140" s="16">
        <v>28604</v>
      </c>
      <c r="AK140" s="16">
        <v>0</v>
      </c>
      <c r="AL140" s="16">
        <v>0</v>
      </c>
      <c r="AM140" s="16">
        <v>0</v>
      </c>
      <c r="AN140" s="16">
        <v>0</v>
      </c>
      <c r="AO140" s="16">
        <v>0</v>
      </c>
      <c r="AP140" s="16">
        <v>0</v>
      </c>
      <c r="AQ140" s="16">
        <v>3972</v>
      </c>
      <c r="AR140" s="16">
        <v>758049</v>
      </c>
      <c r="AS140" s="16">
        <v>41616380</v>
      </c>
      <c r="AT140" s="16">
        <v>0</v>
      </c>
      <c r="AU140" s="16">
        <v>570</v>
      </c>
      <c r="AV140" s="16">
        <v>0</v>
      </c>
      <c r="AW140" s="16">
        <v>0</v>
      </c>
      <c r="AX140" s="16">
        <v>2796819</v>
      </c>
      <c r="AY140" s="16">
        <v>0</v>
      </c>
      <c r="AZ140" s="16">
        <v>11143838</v>
      </c>
      <c r="BA140" s="16">
        <v>0</v>
      </c>
      <c r="BB140" s="16">
        <v>0</v>
      </c>
      <c r="BC140" s="16">
        <v>1058</v>
      </c>
      <c r="BD140" s="16">
        <v>0</v>
      </c>
      <c r="BE140" s="16">
        <v>0</v>
      </c>
      <c r="BF140" s="16">
        <v>0</v>
      </c>
      <c r="BG140" s="16">
        <v>0</v>
      </c>
      <c r="BH140" s="16">
        <v>145325</v>
      </c>
      <c r="BI140" s="16">
        <v>0</v>
      </c>
      <c r="BJ140" s="16">
        <v>81974</v>
      </c>
      <c r="BK140" s="16">
        <v>0</v>
      </c>
      <c r="BL140" s="16">
        <v>0</v>
      </c>
      <c r="BM140" s="16">
        <v>0</v>
      </c>
      <c r="BN140" s="16">
        <v>289218</v>
      </c>
      <c r="BO140" s="16">
        <v>0</v>
      </c>
      <c r="BP140" s="16">
        <v>0</v>
      </c>
      <c r="BQ140" s="50">
        <v>0</v>
      </c>
      <c r="BR140" s="51">
        <f t="shared" si="2"/>
        <v>145369987</v>
      </c>
    </row>
    <row r="141" spans="1:70" x14ac:dyDescent="0.25">
      <c r="A141" s="13"/>
      <c r="B141" s="14">
        <v>342.3</v>
      </c>
      <c r="C141" s="15" t="s">
        <v>140</v>
      </c>
      <c r="D141" s="16">
        <v>685781</v>
      </c>
      <c r="E141" s="16">
        <v>13799632</v>
      </c>
      <c r="F141" s="16">
        <v>942696</v>
      </c>
      <c r="G141" s="16">
        <v>356198</v>
      </c>
      <c r="H141" s="16">
        <v>260803</v>
      </c>
      <c r="I141" s="16">
        <v>0</v>
      </c>
      <c r="J141" s="16">
        <v>0</v>
      </c>
      <c r="K141" s="16">
        <v>0</v>
      </c>
      <c r="L141" s="16">
        <v>4514813</v>
      </c>
      <c r="M141" s="16">
        <v>0</v>
      </c>
      <c r="N141" s="16">
        <v>0</v>
      </c>
      <c r="O141" s="16">
        <v>8572</v>
      </c>
      <c r="P141" s="16">
        <v>0</v>
      </c>
      <c r="Q141" s="16">
        <v>0</v>
      </c>
      <c r="R141" s="16">
        <v>1091647</v>
      </c>
      <c r="S141" s="16">
        <v>0</v>
      </c>
      <c r="T141" s="16">
        <v>919</v>
      </c>
      <c r="U141" s="16">
        <v>0</v>
      </c>
      <c r="V141" s="16">
        <v>0</v>
      </c>
      <c r="W141" s="16">
        <v>4584412</v>
      </c>
      <c r="X141" s="16">
        <v>0</v>
      </c>
      <c r="Y141" s="16">
        <v>0</v>
      </c>
      <c r="Z141" s="16">
        <v>1925</v>
      </c>
      <c r="AA141" s="16">
        <v>0</v>
      </c>
      <c r="AB141" s="16">
        <v>0</v>
      </c>
      <c r="AC141" s="16">
        <v>0</v>
      </c>
      <c r="AD141" s="16">
        <v>290531</v>
      </c>
      <c r="AE141" s="16">
        <v>0</v>
      </c>
      <c r="AF141" s="16">
        <v>62357</v>
      </c>
      <c r="AG141" s="16">
        <v>217377</v>
      </c>
      <c r="AH141" s="16">
        <v>0</v>
      </c>
      <c r="AI141" s="16">
        <v>0</v>
      </c>
      <c r="AJ141" s="16">
        <v>2860</v>
      </c>
      <c r="AK141" s="16">
        <v>583181</v>
      </c>
      <c r="AL141" s="16">
        <v>437864</v>
      </c>
      <c r="AM141" s="16">
        <v>248931</v>
      </c>
      <c r="AN141" s="16">
        <v>0</v>
      </c>
      <c r="AO141" s="16">
        <v>965</v>
      </c>
      <c r="AP141" s="16">
        <v>0</v>
      </c>
      <c r="AQ141" s="16">
        <v>1008866</v>
      </c>
      <c r="AR141" s="16">
        <v>0</v>
      </c>
      <c r="AS141" s="16">
        <v>529034</v>
      </c>
      <c r="AT141" s="16">
        <v>2203514</v>
      </c>
      <c r="AU141" s="16">
        <v>0</v>
      </c>
      <c r="AV141" s="16">
        <v>53550</v>
      </c>
      <c r="AW141" s="16">
        <v>0</v>
      </c>
      <c r="AX141" s="16">
        <v>2002094</v>
      </c>
      <c r="AY141" s="16">
        <v>311973</v>
      </c>
      <c r="AZ141" s="16">
        <v>6173910</v>
      </c>
      <c r="BA141" s="16">
        <v>0</v>
      </c>
      <c r="BB141" s="16">
        <v>0</v>
      </c>
      <c r="BC141" s="16">
        <v>0</v>
      </c>
      <c r="BD141" s="16">
        <v>119729</v>
      </c>
      <c r="BE141" s="16">
        <v>50101</v>
      </c>
      <c r="BF141" s="16">
        <v>0</v>
      </c>
      <c r="BG141" s="16">
        <v>1603890</v>
      </c>
      <c r="BH141" s="16">
        <v>0</v>
      </c>
      <c r="BI141" s="16">
        <v>2752390</v>
      </c>
      <c r="BJ141" s="16">
        <v>143641</v>
      </c>
      <c r="BK141" s="16">
        <v>30575</v>
      </c>
      <c r="BL141" s="16">
        <v>0</v>
      </c>
      <c r="BM141" s="16">
        <v>1388</v>
      </c>
      <c r="BN141" s="16">
        <v>26533</v>
      </c>
      <c r="BO141" s="16">
        <v>2432671</v>
      </c>
      <c r="BP141" s="16">
        <v>315271</v>
      </c>
      <c r="BQ141" s="50">
        <v>0</v>
      </c>
      <c r="BR141" s="51">
        <f t="shared" si="2"/>
        <v>47850594</v>
      </c>
    </row>
    <row r="142" spans="1:70" x14ac:dyDescent="0.25">
      <c r="A142" s="13"/>
      <c r="B142" s="14">
        <v>342.4</v>
      </c>
      <c r="C142" s="15" t="s">
        <v>141</v>
      </c>
      <c r="D142" s="16">
        <v>415060</v>
      </c>
      <c r="E142" s="16">
        <v>890345</v>
      </c>
      <c r="F142" s="16">
        <v>1154752</v>
      </c>
      <c r="G142" s="16">
        <v>0</v>
      </c>
      <c r="H142" s="16">
        <v>810440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243805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89388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354468</v>
      </c>
      <c r="AD142" s="16">
        <v>0</v>
      </c>
      <c r="AE142" s="16">
        <v>0</v>
      </c>
      <c r="AF142" s="16">
        <v>0</v>
      </c>
      <c r="AG142" s="16">
        <v>165790</v>
      </c>
      <c r="AH142" s="16">
        <v>55876</v>
      </c>
      <c r="AI142" s="16">
        <v>0</v>
      </c>
      <c r="AJ142" s="16">
        <v>1386172</v>
      </c>
      <c r="AK142" s="16">
        <v>0</v>
      </c>
      <c r="AL142" s="16">
        <v>0</v>
      </c>
      <c r="AM142" s="16">
        <v>0</v>
      </c>
      <c r="AN142" s="16">
        <v>0</v>
      </c>
      <c r="AO142" s="16">
        <v>117017</v>
      </c>
      <c r="AP142" s="16">
        <v>0</v>
      </c>
      <c r="AQ142" s="16">
        <v>1473912</v>
      </c>
      <c r="AR142" s="16">
        <v>0</v>
      </c>
      <c r="AS142" s="16">
        <v>10759091</v>
      </c>
      <c r="AT142" s="16">
        <v>0</v>
      </c>
      <c r="AU142" s="16">
        <v>366008</v>
      </c>
      <c r="AV142" s="16">
        <v>92075</v>
      </c>
      <c r="AW142" s="16">
        <v>237197</v>
      </c>
      <c r="AX142" s="16">
        <v>0</v>
      </c>
      <c r="AY142" s="16">
        <v>10164</v>
      </c>
      <c r="AZ142" s="16">
        <v>2370277</v>
      </c>
      <c r="BA142" s="16">
        <v>998075</v>
      </c>
      <c r="BB142" s="16">
        <v>21481</v>
      </c>
      <c r="BC142" s="16">
        <v>2444134</v>
      </c>
      <c r="BD142" s="16">
        <v>0</v>
      </c>
      <c r="BE142" s="16">
        <v>0</v>
      </c>
      <c r="BF142" s="16">
        <v>491076</v>
      </c>
      <c r="BG142" s="16">
        <v>654464</v>
      </c>
      <c r="BH142" s="16">
        <v>71854</v>
      </c>
      <c r="BI142" s="16">
        <v>6249</v>
      </c>
      <c r="BJ142" s="16">
        <v>0</v>
      </c>
      <c r="BK142" s="16">
        <v>0</v>
      </c>
      <c r="BL142" s="16">
        <v>0</v>
      </c>
      <c r="BM142" s="16">
        <v>0</v>
      </c>
      <c r="BN142" s="16">
        <v>69089</v>
      </c>
      <c r="BO142" s="16">
        <v>0</v>
      </c>
      <c r="BP142" s="16">
        <v>0</v>
      </c>
      <c r="BQ142" s="50">
        <v>970613</v>
      </c>
      <c r="BR142" s="51">
        <f t="shared" si="2"/>
        <v>26718872</v>
      </c>
    </row>
    <row r="143" spans="1:70" x14ac:dyDescent="0.25">
      <c r="A143" s="13"/>
      <c r="B143" s="14">
        <v>342.5</v>
      </c>
      <c r="C143" s="15" t="s">
        <v>142</v>
      </c>
      <c r="D143" s="16">
        <v>160086</v>
      </c>
      <c r="E143" s="16">
        <v>0</v>
      </c>
      <c r="F143" s="16">
        <v>23124</v>
      </c>
      <c r="G143" s="16">
        <v>100</v>
      </c>
      <c r="H143" s="16">
        <v>391900</v>
      </c>
      <c r="I143" s="16">
        <v>370000</v>
      </c>
      <c r="J143" s="16">
        <v>0</v>
      </c>
      <c r="K143" s="16">
        <v>0</v>
      </c>
      <c r="L143" s="16">
        <v>0</v>
      </c>
      <c r="M143" s="16">
        <v>5300</v>
      </c>
      <c r="N143" s="16">
        <v>9775</v>
      </c>
      <c r="O143" s="16">
        <v>15075</v>
      </c>
      <c r="P143" s="16">
        <v>0</v>
      </c>
      <c r="Q143" s="16">
        <v>2820</v>
      </c>
      <c r="R143" s="16">
        <v>2293326</v>
      </c>
      <c r="S143" s="16">
        <v>35039</v>
      </c>
      <c r="T143" s="16">
        <v>0</v>
      </c>
      <c r="U143" s="16">
        <v>0</v>
      </c>
      <c r="V143" s="16">
        <v>23194</v>
      </c>
      <c r="W143" s="16">
        <v>0</v>
      </c>
      <c r="X143" s="16">
        <v>0</v>
      </c>
      <c r="Y143" s="16">
        <v>0</v>
      </c>
      <c r="Z143" s="16">
        <v>6298</v>
      </c>
      <c r="AA143" s="16">
        <v>0</v>
      </c>
      <c r="AB143" s="16">
        <v>15831</v>
      </c>
      <c r="AC143" s="16">
        <v>14320</v>
      </c>
      <c r="AD143" s="16">
        <v>237931</v>
      </c>
      <c r="AE143" s="16">
        <v>0</v>
      </c>
      <c r="AF143" s="16">
        <v>5914</v>
      </c>
      <c r="AG143" s="16">
        <v>0</v>
      </c>
      <c r="AH143" s="16">
        <v>0</v>
      </c>
      <c r="AI143" s="16">
        <v>0</v>
      </c>
      <c r="AJ143" s="16">
        <v>92050</v>
      </c>
      <c r="AK143" s="16">
        <v>12184</v>
      </c>
      <c r="AL143" s="16">
        <v>4199</v>
      </c>
      <c r="AM143" s="16">
        <v>8761</v>
      </c>
      <c r="AN143" s="16">
        <v>0</v>
      </c>
      <c r="AO143" s="16">
        <v>0</v>
      </c>
      <c r="AP143" s="16">
        <v>0</v>
      </c>
      <c r="AQ143" s="16">
        <v>3155</v>
      </c>
      <c r="AR143" s="16">
        <v>183851</v>
      </c>
      <c r="AS143" s="16">
        <v>6225</v>
      </c>
      <c r="AT143" s="16">
        <v>0</v>
      </c>
      <c r="AU143" s="16">
        <v>111825</v>
      </c>
      <c r="AV143" s="16">
        <v>19153</v>
      </c>
      <c r="AW143" s="16">
        <v>0</v>
      </c>
      <c r="AX143" s="16">
        <v>1000664</v>
      </c>
      <c r="AY143" s="16">
        <v>355593</v>
      </c>
      <c r="AZ143" s="16">
        <v>22350</v>
      </c>
      <c r="BA143" s="16">
        <v>331106</v>
      </c>
      <c r="BB143" s="16">
        <v>0</v>
      </c>
      <c r="BC143" s="16">
        <v>0</v>
      </c>
      <c r="BD143" s="16">
        <v>14650</v>
      </c>
      <c r="BE143" s="16">
        <v>0</v>
      </c>
      <c r="BF143" s="16">
        <v>0</v>
      </c>
      <c r="BG143" s="16">
        <v>0</v>
      </c>
      <c r="BH143" s="16">
        <v>2439911</v>
      </c>
      <c r="BI143" s="16">
        <v>860226</v>
      </c>
      <c r="BJ143" s="16">
        <v>8916</v>
      </c>
      <c r="BK143" s="16">
        <v>6338</v>
      </c>
      <c r="BL143" s="16">
        <v>0</v>
      </c>
      <c r="BM143" s="16">
        <v>0</v>
      </c>
      <c r="BN143" s="16">
        <v>0</v>
      </c>
      <c r="BO143" s="16">
        <v>0</v>
      </c>
      <c r="BP143" s="16">
        <v>0</v>
      </c>
      <c r="BQ143" s="50">
        <v>0</v>
      </c>
      <c r="BR143" s="51">
        <f t="shared" si="2"/>
        <v>9091190</v>
      </c>
    </row>
    <row r="144" spans="1:70" x14ac:dyDescent="0.25">
      <c r="A144" s="13"/>
      <c r="B144" s="14">
        <v>342.6</v>
      </c>
      <c r="C144" s="15" t="s">
        <v>143</v>
      </c>
      <c r="D144" s="16">
        <v>8379988</v>
      </c>
      <c r="E144" s="16">
        <v>0</v>
      </c>
      <c r="F144" s="16">
        <v>6820977</v>
      </c>
      <c r="G144" s="16">
        <v>1606215</v>
      </c>
      <c r="H144" s="16">
        <v>14805041</v>
      </c>
      <c r="I144" s="16">
        <v>1015000</v>
      </c>
      <c r="J144" s="16">
        <v>0</v>
      </c>
      <c r="K144" s="16">
        <v>5959921</v>
      </c>
      <c r="L144" s="16">
        <v>8533493</v>
      </c>
      <c r="M144" s="16">
        <v>3246115</v>
      </c>
      <c r="N144" s="16">
        <v>9837700</v>
      </c>
      <c r="O144" s="16">
        <v>0</v>
      </c>
      <c r="P144" s="16">
        <v>821579</v>
      </c>
      <c r="Q144" s="16">
        <v>1161761</v>
      </c>
      <c r="R144" s="16">
        <v>12158281</v>
      </c>
      <c r="S144" s="16">
        <v>2035347</v>
      </c>
      <c r="T144" s="16">
        <v>0</v>
      </c>
      <c r="U144" s="16">
        <v>2025338</v>
      </c>
      <c r="V144" s="16">
        <v>937894</v>
      </c>
      <c r="W144" s="16">
        <v>210305</v>
      </c>
      <c r="X144" s="16">
        <v>0</v>
      </c>
      <c r="Y144" s="16">
        <v>413007</v>
      </c>
      <c r="Z144" s="16">
        <v>485499</v>
      </c>
      <c r="AA144" s="16">
        <v>860100</v>
      </c>
      <c r="AB144" s="16">
        <v>4341512</v>
      </c>
      <c r="AC144" s="16">
        <v>3509550</v>
      </c>
      <c r="AD144" s="16">
        <v>10810273</v>
      </c>
      <c r="AE144" s="16">
        <v>695414</v>
      </c>
      <c r="AF144" s="16">
        <v>5183003</v>
      </c>
      <c r="AG144" s="16">
        <v>2752716</v>
      </c>
      <c r="AH144" s="16">
        <v>941001</v>
      </c>
      <c r="AI144" s="16">
        <v>129977</v>
      </c>
      <c r="AJ144" s="16">
        <v>11142431</v>
      </c>
      <c r="AK144" s="16">
        <v>21024488</v>
      </c>
      <c r="AL144" s="16">
        <v>10082778</v>
      </c>
      <c r="AM144" s="16">
        <v>1836206</v>
      </c>
      <c r="AN144" s="16">
        <v>225261</v>
      </c>
      <c r="AO144" s="16">
        <v>1120031</v>
      </c>
      <c r="AP144" s="16">
        <v>9545000</v>
      </c>
      <c r="AQ144" s="16">
        <v>15296645</v>
      </c>
      <c r="AR144" s="16">
        <v>4322593</v>
      </c>
      <c r="AS144" s="16">
        <v>23922544</v>
      </c>
      <c r="AT144" s="16">
        <v>2449250</v>
      </c>
      <c r="AU144" s="16">
        <v>1725347</v>
      </c>
      <c r="AV144" s="16">
        <v>7203225</v>
      </c>
      <c r="AW144" s="16">
        <v>1016981</v>
      </c>
      <c r="AX144" s="16">
        <v>15155455</v>
      </c>
      <c r="AY144" s="16">
        <v>6443012</v>
      </c>
      <c r="AZ144" s="16">
        <v>20551478</v>
      </c>
      <c r="BA144" s="16">
        <v>13801229</v>
      </c>
      <c r="BB144" s="16">
        <v>46055579</v>
      </c>
      <c r="BC144" s="16">
        <v>17211628</v>
      </c>
      <c r="BD144" s="16">
        <v>2810825</v>
      </c>
      <c r="BE144" s="16">
        <v>4341720</v>
      </c>
      <c r="BF144" s="16">
        <v>0</v>
      </c>
      <c r="BG144" s="16">
        <v>0</v>
      </c>
      <c r="BH144" s="16">
        <v>12027439</v>
      </c>
      <c r="BI144" s="16">
        <v>5649567</v>
      </c>
      <c r="BJ144" s="16">
        <v>0</v>
      </c>
      <c r="BK144" s="16">
        <v>1319786</v>
      </c>
      <c r="BL144" s="16">
        <v>0</v>
      </c>
      <c r="BM144" s="16">
        <v>815272</v>
      </c>
      <c r="BN144" s="16">
        <v>15583452</v>
      </c>
      <c r="BO144" s="16">
        <v>1351252</v>
      </c>
      <c r="BP144" s="16">
        <v>1355269</v>
      </c>
      <c r="BQ144" s="50">
        <v>0</v>
      </c>
      <c r="BR144" s="51">
        <f t="shared" si="2"/>
        <v>385062750</v>
      </c>
    </row>
    <row r="145" spans="1:70" x14ac:dyDescent="0.25">
      <c r="A145" s="13"/>
      <c r="B145" s="14">
        <v>342.9</v>
      </c>
      <c r="C145" s="15" t="s">
        <v>144</v>
      </c>
      <c r="D145" s="16">
        <v>829762</v>
      </c>
      <c r="E145" s="16">
        <v>133847</v>
      </c>
      <c r="F145" s="16">
        <v>227691</v>
      </c>
      <c r="G145" s="16">
        <v>88200</v>
      </c>
      <c r="H145" s="16">
        <v>151961</v>
      </c>
      <c r="I145" s="16">
        <v>3016000</v>
      </c>
      <c r="J145" s="16">
        <v>0</v>
      </c>
      <c r="K145" s="16">
        <v>2938678</v>
      </c>
      <c r="L145" s="16">
        <v>462880</v>
      </c>
      <c r="M145" s="16">
        <v>231408</v>
      </c>
      <c r="N145" s="16">
        <v>1971101</v>
      </c>
      <c r="O145" s="16">
        <v>239976</v>
      </c>
      <c r="P145" s="16">
        <v>56141</v>
      </c>
      <c r="Q145" s="16">
        <v>0</v>
      </c>
      <c r="R145" s="16">
        <v>499863</v>
      </c>
      <c r="S145" s="16">
        <v>55</v>
      </c>
      <c r="T145" s="16">
        <v>0</v>
      </c>
      <c r="U145" s="16">
        <v>0</v>
      </c>
      <c r="V145" s="16">
        <v>0</v>
      </c>
      <c r="W145" s="16">
        <v>0</v>
      </c>
      <c r="X145" s="16">
        <v>17858</v>
      </c>
      <c r="Y145" s="16">
        <v>136491</v>
      </c>
      <c r="Z145" s="16">
        <v>0</v>
      </c>
      <c r="AA145" s="16">
        <v>0</v>
      </c>
      <c r="AB145" s="16">
        <v>1256836</v>
      </c>
      <c r="AC145" s="16">
        <v>473399</v>
      </c>
      <c r="AD145" s="16">
        <v>9942194</v>
      </c>
      <c r="AE145" s="16">
        <v>328928</v>
      </c>
      <c r="AF145" s="16">
        <v>0</v>
      </c>
      <c r="AG145" s="16">
        <v>228332</v>
      </c>
      <c r="AH145" s="16">
        <v>0</v>
      </c>
      <c r="AI145" s="16">
        <v>100162</v>
      </c>
      <c r="AJ145" s="16">
        <v>1501202</v>
      </c>
      <c r="AK145" s="16">
        <v>1890204</v>
      </c>
      <c r="AL145" s="16">
        <v>400</v>
      </c>
      <c r="AM145" s="16">
        <v>0</v>
      </c>
      <c r="AN145" s="16">
        <v>2500</v>
      </c>
      <c r="AO145" s="16">
        <v>0</v>
      </c>
      <c r="AP145" s="16">
        <v>0</v>
      </c>
      <c r="AQ145" s="16">
        <v>589346</v>
      </c>
      <c r="AR145" s="16">
        <v>989751</v>
      </c>
      <c r="AS145" s="16">
        <v>3748260</v>
      </c>
      <c r="AT145" s="16">
        <v>3905949</v>
      </c>
      <c r="AU145" s="16">
        <v>0</v>
      </c>
      <c r="AV145" s="16">
        <v>1259784</v>
      </c>
      <c r="AW145" s="16">
        <v>11360</v>
      </c>
      <c r="AX145" s="16">
        <v>4017354</v>
      </c>
      <c r="AY145" s="16">
        <v>859227</v>
      </c>
      <c r="AZ145" s="16">
        <v>517156</v>
      </c>
      <c r="BA145" s="16">
        <v>3177331</v>
      </c>
      <c r="BB145" s="16">
        <v>735363</v>
      </c>
      <c r="BC145" s="16">
        <v>0</v>
      </c>
      <c r="BD145" s="16">
        <v>0</v>
      </c>
      <c r="BE145" s="16">
        <v>422266</v>
      </c>
      <c r="BF145" s="16">
        <v>175</v>
      </c>
      <c r="BG145" s="16">
        <v>6491</v>
      </c>
      <c r="BH145" s="16">
        <v>111980</v>
      </c>
      <c r="BI145" s="16">
        <v>129348</v>
      </c>
      <c r="BJ145" s="16">
        <v>60</v>
      </c>
      <c r="BK145" s="16">
        <v>260241</v>
      </c>
      <c r="BL145" s="16">
        <v>0</v>
      </c>
      <c r="BM145" s="16">
        <v>0</v>
      </c>
      <c r="BN145" s="16">
        <v>883607</v>
      </c>
      <c r="BO145" s="16">
        <v>0</v>
      </c>
      <c r="BP145" s="16">
        <v>3600</v>
      </c>
      <c r="BQ145" s="50">
        <v>184009</v>
      </c>
      <c r="BR145" s="51">
        <f t="shared" si="2"/>
        <v>48538727</v>
      </c>
    </row>
    <row r="146" spans="1:70" x14ac:dyDescent="0.25">
      <c r="A146" s="13"/>
      <c r="B146" s="14">
        <v>343.1</v>
      </c>
      <c r="C146" s="15" t="s">
        <v>145</v>
      </c>
      <c r="D146" s="16">
        <v>36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20286640</v>
      </c>
      <c r="AL146" s="16">
        <v>0</v>
      </c>
      <c r="AM146" s="16">
        <v>0</v>
      </c>
      <c r="AN146" s="16">
        <v>0</v>
      </c>
      <c r="AO146" s="16">
        <v>0</v>
      </c>
      <c r="AP146" s="16">
        <v>0</v>
      </c>
      <c r="AQ146" s="16">
        <v>0</v>
      </c>
      <c r="AR146" s="16">
        <v>0</v>
      </c>
      <c r="AS146" s="16">
        <v>0</v>
      </c>
      <c r="AT146" s="16">
        <v>0</v>
      </c>
      <c r="AU146" s="16">
        <v>0</v>
      </c>
      <c r="AV146" s="16">
        <v>0</v>
      </c>
      <c r="AW146" s="16">
        <v>0</v>
      </c>
      <c r="AX146" s="16">
        <v>0</v>
      </c>
      <c r="AY146" s="16">
        <v>0</v>
      </c>
      <c r="AZ146" s="16">
        <v>0</v>
      </c>
      <c r="BA146" s="16">
        <v>0</v>
      </c>
      <c r="BB146" s="16">
        <v>0</v>
      </c>
      <c r="BC146" s="16">
        <v>0</v>
      </c>
      <c r="BD146" s="16">
        <v>0</v>
      </c>
      <c r="BE146" s="16">
        <v>0</v>
      </c>
      <c r="BF146" s="16">
        <v>0</v>
      </c>
      <c r="BG146" s="16">
        <v>0</v>
      </c>
      <c r="BH146" s="16">
        <v>0</v>
      </c>
      <c r="BI146" s="16">
        <v>0</v>
      </c>
      <c r="BJ146" s="16">
        <v>0</v>
      </c>
      <c r="BK146" s="16">
        <v>0</v>
      </c>
      <c r="BL146" s="16">
        <v>0</v>
      </c>
      <c r="BM146" s="16">
        <v>0</v>
      </c>
      <c r="BN146" s="16">
        <v>0</v>
      </c>
      <c r="BO146" s="16">
        <v>0</v>
      </c>
      <c r="BP146" s="16">
        <v>0</v>
      </c>
      <c r="BQ146" s="50">
        <v>0</v>
      </c>
      <c r="BR146" s="51">
        <f t="shared" si="2"/>
        <v>20286676</v>
      </c>
    </row>
    <row r="147" spans="1:70" x14ac:dyDescent="0.25">
      <c r="A147" s="13"/>
      <c r="B147" s="14">
        <v>343.2</v>
      </c>
      <c r="C147" s="15" t="s">
        <v>146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16">
        <v>0</v>
      </c>
      <c r="AL147" s="16">
        <v>0</v>
      </c>
      <c r="AM147" s="16">
        <v>0</v>
      </c>
      <c r="AN147" s="16">
        <v>0</v>
      </c>
      <c r="AO147" s="16">
        <v>0</v>
      </c>
      <c r="AP147" s="16">
        <v>0</v>
      </c>
      <c r="AQ147" s="16">
        <v>0</v>
      </c>
      <c r="AR147" s="16">
        <v>0</v>
      </c>
      <c r="AS147" s="16">
        <v>0</v>
      </c>
      <c r="AT147" s="16">
        <v>0</v>
      </c>
      <c r="AU147" s="16">
        <v>0</v>
      </c>
      <c r="AV147" s="16">
        <v>0</v>
      </c>
      <c r="AW147" s="16">
        <v>0</v>
      </c>
      <c r="AX147" s="16">
        <v>0</v>
      </c>
      <c r="AY147" s="16">
        <v>0</v>
      </c>
      <c r="AZ147" s="16">
        <v>0</v>
      </c>
      <c r="BA147" s="16">
        <v>0</v>
      </c>
      <c r="BB147" s="16">
        <v>0</v>
      </c>
      <c r="BC147" s="16">
        <v>0</v>
      </c>
      <c r="BD147" s="16">
        <v>0</v>
      </c>
      <c r="BE147" s="16">
        <v>0</v>
      </c>
      <c r="BF147" s="16">
        <v>356446</v>
      </c>
      <c r="BG147" s="16">
        <v>0</v>
      </c>
      <c r="BH147" s="16">
        <v>0</v>
      </c>
      <c r="BI147" s="16">
        <v>0</v>
      </c>
      <c r="BJ147" s="16">
        <v>0</v>
      </c>
      <c r="BK147" s="16">
        <v>0</v>
      </c>
      <c r="BL147" s="16">
        <v>0</v>
      </c>
      <c r="BM147" s="16">
        <v>0</v>
      </c>
      <c r="BN147" s="16">
        <v>0</v>
      </c>
      <c r="BO147" s="16">
        <v>0</v>
      </c>
      <c r="BP147" s="16">
        <v>0</v>
      </c>
      <c r="BQ147" s="50">
        <v>0</v>
      </c>
      <c r="BR147" s="51">
        <f t="shared" si="2"/>
        <v>356446</v>
      </c>
    </row>
    <row r="148" spans="1:70" x14ac:dyDescent="0.25">
      <c r="A148" s="13"/>
      <c r="B148" s="14">
        <v>343.3</v>
      </c>
      <c r="C148" s="15" t="s">
        <v>147</v>
      </c>
      <c r="D148" s="16">
        <v>16492</v>
      </c>
      <c r="E148" s="16">
        <v>0</v>
      </c>
      <c r="F148" s="16">
        <v>18135480</v>
      </c>
      <c r="G148" s="16">
        <v>0</v>
      </c>
      <c r="H148" s="16">
        <v>0</v>
      </c>
      <c r="I148" s="16">
        <v>0</v>
      </c>
      <c r="J148" s="16">
        <v>0</v>
      </c>
      <c r="K148" s="16">
        <v>36176327</v>
      </c>
      <c r="L148" s="16">
        <v>7113275</v>
      </c>
      <c r="M148" s="16">
        <v>0</v>
      </c>
      <c r="N148" s="16">
        <v>0</v>
      </c>
      <c r="O148" s="16">
        <v>25674</v>
      </c>
      <c r="P148" s="16">
        <v>1865385</v>
      </c>
      <c r="Q148" s="16">
        <v>0</v>
      </c>
      <c r="R148" s="16">
        <v>26993</v>
      </c>
      <c r="S148" s="16">
        <v>382009</v>
      </c>
      <c r="T148" s="16">
        <v>0</v>
      </c>
      <c r="U148" s="16">
        <v>0</v>
      </c>
      <c r="V148" s="16">
        <v>0</v>
      </c>
      <c r="W148" s="16">
        <v>0</v>
      </c>
      <c r="X148" s="16">
        <v>590</v>
      </c>
      <c r="Y148" s="16">
        <v>14792</v>
      </c>
      <c r="Z148" s="16">
        <v>179435</v>
      </c>
      <c r="AA148" s="16">
        <v>0</v>
      </c>
      <c r="AB148" s="16">
        <v>12695487</v>
      </c>
      <c r="AC148" s="16">
        <v>0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49315089</v>
      </c>
      <c r="AL148" s="16">
        <v>0</v>
      </c>
      <c r="AM148" s="16">
        <v>67258</v>
      </c>
      <c r="AN148" s="16">
        <v>297819</v>
      </c>
      <c r="AO148" s="16">
        <v>0</v>
      </c>
      <c r="AP148" s="16">
        <v>43406000</v>
      </c>
      <c r="AQ148" s="16">
        <v>9368295</v>
      </c>
      <c r="AR148" s="16">
        <v>0</v>
      </c>
      <c r="AS148" s="16">
        <v>0</v>
      </c>
      <c r="AT148" s="16">
        <v>0</v>
      </c>
      <c r="AU148" s="16">
        <v>1332399</v>
      </c>
      <c r="AV148" s="16">
        <v>0</v>
      </c>
      <c r="AW148" s="16">
        <v>0</v>
      </c>
      <c r="AX148" s="16">
        <v>0</v>
      </c>
      <c r="AY148" s="16">
        <v>0</v>
      </c>
      <c r="AZ148" s="16">
        <v>0</v>
      </c>
      <c r="BA148" s="16">
        <v>41876701</v>
      </c>
      <c r="BB148" s="16">
        <v>88184917</v>
      </c>
      <c r="BC148" s="16">
        <v>0</v>
      </c>
      <c r="BD148" s="16">
        <v>958256</v>
      </c>
      <c r="BE148" s="16">
        <v>0</v>
      </c>
      <c r="BF148" s="16">
        <v>3120083</v>
      </c>
      <c r="BG148" s="16">
        <v>0</v>
      </c>
      <c r="BH148" s="16">
        <v>39499907</v>
      </c>
      <c r="BI148" s="16">
        <v>21291574</v>
      </c>
      <c r="BJ148" s="16">
        <v>0</v>
      </c>
      <c r="BK148" s="16">
        <v>0</v>
      </c>
      <c r="BL148" s="16">
        <v>0</v>
      </c>
      <c r="BM148" s="16">
        <v>0</v>
      </c>
      <c r="BN148" s="16">
        <v>0</v>
      </c>
      <c r="BO148" s="16">
        <v>43660</v>
      </c>
      <c r="BP148" s="16">
        <v>0</v>
      </c>
      <c r="BQ148" s="50">
        <v>0</v>
      </c>
      <c r="BR148" s="51">
        <f t="shared" si="2"/>
        <v>375393897</v>
      </c>
    </row>
    <row r="149" spans="1:70" x14ac:dyDescent="0.25">
      <c r="A149" s="13"/>
      <c r="B149" s="14">
        <v>343.4</v>
      </c>
      <c r="C149" s="15" t="s">
        <v>148</v>
      </c>
      <c r="D149" s="16">
        <v>8108949</v>
      </c>
      <c r="E149" s="16">
        <v>0</v>
      </c>
      <c r="F149" s="16">
        <v>12849171</v>
      </c>
      <c r="G149" s="16">
        <v>193475</v>
      </c>
      <c r="H149" s="16">
        <v>36333868</v>
      </c>
      <c r="I149" s="16">
        <v>17293000</v>
      </c>
      <c r="J149" s="16">
        <v>0</v>
      </c>
      <c r="K149" s="16">
        <v>17153855</v>
      </c>
      <c r="L149" s="16">
        <v>5350957</v>
      </c>
      <c r="M149" s="16">
        <v>19118281</v>
      </c>
      <c r="N149" s="16">
        <v>35176128</v>
      </c>
      <c r="O149" s="16">
        <v>2536994</v>
      </c>
      <c r="P149" s="16">
        <v>2399618</v>
      </c>
      <c r="Q149" s="16">
        <v>6560</v>
      </c>
      <c r="R149" s="16">
        <v>13617832</v>
      </c>
      <c r="S149" s="16">
        <v>1327547</v>
      </c>
      <c r="T149" s="16">
        <v>528981</v>
      </c>
      <c r="U149" s="16">
        <v>0</v>
      </c>
      <c r="V149" s="16">
        <v>84868</v>
      </c>
      <c r="W149" s="16">
        <v>553156</v>
      </c>
      <c r="X149" s="16">
        <v>185290</v>
      </c>
      <c r="Y149" s="16">
        <v>91321</v>
      </c>
      <c r="Z149" s="16">
        <v>848671</v>
      </c>
      <c r="AA149" s="16">
        <v>1605001</v>
      </c>
      <c r="AB149" s="16">
        <v>2664164</v>
      </c>
      <c r="AC149" s="16">
        <v>3377781</v>
      </c>
      <c r="AD149" s="16">
        <v>103728000</v>
      </c>
      <c r="AE149" s="16">
        <v>0</v>
      </c>
      <c r="AF149" s="16">
        <v>1994233</v>
      </c>
      <c r="AG149" s="16">
        <v>0</v>
      </c>
      <c r="AH149" s="16">
        <v>1351054</v>
      </c>
      <c r="AI149" s="16">
        <v>286560</v>
      </c>
      <c r="AJ149" s="16">
        <v>16006730</v>
      </c>
      <c r="AK149" s="16">
        <v>52190428</v>
      </c>
      <c r="AL149" s="16">
        <v>7288235</v>
      </c>
      <c r="AM149" s="16">
        <v>1501931</v>
      </c>
      <c r="AN149" s="16">
        <v>418583</v>
      </c>
      <c r="AO149" s="16">
        <v>461550</v>
      </c>
      <c r="AP149" s="16">
        <v>38136000</v>
      </c>
      <c r="AQ149" s="16">
        <v>2790384</v>
      </c>
      <c r="AR149" s="16">
        <v>19521540</v>
      </c>
      <c r="AS149" s="16">
        <v>261397000</v>
      </c>
      <c r="AT149" s="16">
        <v>17451365</v>
      </c>
      <c r="AU149" s="16">
        <v>2750</v>
      </c>
      <c r="AV149" s="16">
        <v>7634673</v>
      </c>
      <c r="AW149" s="16">
        <v>237826</v>
      </c>
      <c r="AX149" s="16">
        <v>76524430</v>
      </c>
      <c r="AY149" s="16">
        <v>4459992</v>
      </c>
      <c r="AZ149" s="16">
        <v>259945123</v>
      </c>
      <c r="BA149" s="16">
        <v>26637386</v>
      </c>
      <c r="BB149" s="16">
        <v>92175001</v>
      </c>
      <c r="BC149" s="16">
        <v>34309769</v>
      </c>
      <c r="BD149" s="16">
        <v>1066223</v>
      </c>
      <c r="BE149" s="16">
        <v>19297954</v>
      </c>
      <c r="BF149" s="16">
        <v>9028579</v>
      </c>
      <c r="BG149" s="16">
        <v>4769454</v>
      </c>
      <c r="BH149" s="16">
        <v>17835406</v>
      </c>
      <c r="BI149" s="16">
        <v>12939627</v>
      </c>
      <c r="BJ149" s="16">
        <v>160590</v>
      </c>
      <c r="BK149" s="16">
        <v>921739</v>
      </c>
      <c r="BL149" s="16">
        <v>121796</v>
      </c>
      <c r="BM149" s="16">
        <v>171540</v>
      </c>
      <c r="BN149" s="16">
        <v>13743176</v>
      </c>
      <c r="BO149" s="16">
        <v>2272071</v>
      </c>
      <c r="BP149" s="16">
        <v>1017272</v>
      </c>
      <c r="BQ149" s="50">
        <v>0</v>
      </c>
      <c r="BR149" s="51">
        <f t="shared" si="2"/>
        <v>1291201438</v>
      </c>
    </row>
    <row r="150" spans="1:70" x14ac:dyDescent="0.25">
      <c r="A150" s="13"/>
      <c r="B150" s="14">
        <v>343.5</v>
      </c>
      <c r="C150" s="15" t="s">
        <v>149</v>
      </c>
      <c r="D150" s="16">
        <v>0</v>
      </c>
      <c r="E150" s="16">
        <v>0</v>
      </c>
      <c r="F150" s="16">
        <v>6181131</v>
      </c>
      <c r="G150" s="16">
        <v>0</v>
      </c>
      <c r="H150" s="16">
        <v>0</v>
      </c>
      <c r="I150" s="16">
        <v>1130000</v>
      </c>
      <c r="J150" s="16">
        <v>0</v>
      </c>
      <c r="K150" s="16">
        <v>23320980</v>
      </c>
      <c r="L150" s="16">
        <v>7176655</v>
      </c>
      <c r="M150" s="16">
        <v>0</v>
      </c>
      <c r="N150" s="16">
        <v>0</v>
      </c>
      <c r="O150" s="16">
        <v>10137</v>
      </c>
      <c r="P150" s="16">
        <v>2119537</v>
      </c>
      <c r="Q150" s="16">
        <v>0</v>
      </c>
      <c r="R150" s="16">
        <v>13945</v>
      </c>
      <c r="S150" s="16">
        <v>144160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14509</v>
      </c>
      <c r="Z150" s="16">
        <v>408213</v>
      </c>
      <c r="AA150" s="16">
        <v>0</v>
      </c>
      <c r="AB150" s="16">
        <v>13174316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53239609</v>
      </c>
      <c r="AL150" s="16">
        <v>0</v>
      </c>
      <c r="AM150" s="16">
        <v>0</v>
      </c>
      <c r="AN150" s="16">
        <v>0</v>
      </c>
      <c r="AO150" s="16">
        <v>0</v>
      </c>
      <c r="AP150" s="16">
        <v>61545000</v>
      </c>
      <c r="AQ150" s="16">
        <v>12333346</v>
      </c>
      <c r="AR150" s="16">
        <v>0</v>
      </c>
      <c r="AS150" s="16">
        <v>0</v>
      </c>
      <c r="AT150" s="16">
        <v>0</v>
      </c>
      <c r="AU150" s="16">
        <v>2181737</v>
      </c>
      <c r="AV150" s="16">
        <v>2912175</v>
      </c>
      <c r="AW150" s="16">
        <v>0</v>
      </c>
      <c r="AX150" s="16">
        <v>0</v>
      </c>
      <c r="AY150" s="16">
        <v>0</v>
      </c>
      <c r="AZ150" s="16">
        <v>0</v>
      </c>
      <c r="BA150" s="16">
        <v>56337501</v>
      </c>
      <c r="BB150" s="16">
        <v>70184337</v>
      </c>
      <c r="BC150" s="16">
        <v>0</v>
      </c>
      <c r="BD150" s="16">
        <v>223006</v>
      </c>
      <c r="BE150" s="16">
        <v>0</v>
      </c>
      <c r="BF150" s="16">
        <v>4688603</v>
      </c>
      <c r="BG150" s="16">
        <v>0</v>
      </c>
      <c r="BH150" s="16">
        <v>55552138</v>
      </c>
      <c r="BI150" s="16">
        <v>29129383</v>
      </c>
      <c r="BJ150" s="16">
        <v>0</v>
      </c>
      <c r="BK150" s="16">
        <v>0</v>
      </c>
      <c r="BL150" s="16">
        <v>0</v>
      </c>
      <c r="BM150" s="16">
        <v>0</v>
      </c>
      <c r="BN150" s="16">
        <v>0</v>
      </c>
      <c r="BO150" s="16">
        <v>1687724</v>
      </c>
      <c r="BP150" s="16">
        <v>0</v>
      </c>
      <c r="BQ150" s="50">
        <v>0</v>
      </c>
      <c r="BR150" s="51">
        <f t="shared" si="2"/>
        <v>403708142</v>
      </c>
    </row>
    <row r="151" spans="1:70" x14ac:dyDescent="0.25">
      <c r="A151" s="13"/>
      <c r="B151" s="14">
        <v>343.6</v>
      </c>
      <c r="C151" s="15" t="s">
        <v>150</v>
      </c>
      <c r="D151" s="16">
        <v>18550</v>
      </c>
      <c r="E151" s="16">
        <v>0</v>
      </c>
      <c r="F151" s="16">
        <v>28868</v>
      </c>
      <c r="G151" s="16">
        <v>0</v>
      </c>
      <c r="H151" s="16">
        <v>31527728</v>
      </c>
      <c r="I151" s="16">
        <v>123677000</v>
      </c>
      <c r="J151" s="16">
        <v>0</v>
      </c>
      <c r="K151" s="16">
        <v>63792</v>
      </c>
      <c r="L151" s="16">
        <v>241511</v>
      </c>
      <c r="M151" s="16">
        <v>0</v>
      </c>
      <c r="N151" s="16">
        <v>107021275</v>
      </c>
      <c r="O151" s="16">
        <v>0</v>
      </c>
      <c r="P151" s="16">
        <v>0</v>
      </c>
      <c r="Q151" s="16">
        <v>0</v>
      </c>
      <c r="R151" s="16">
        <v>0</v>
      </c>
      <c r="S151" s="16">
        <v>30770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-2407</v>
      </c>
      <c r="AA151" s="16">
        <v>0</v>
      </c>
      <c r="AB151" s="16">
        <v>575825</v>
      </c>
      <c r="AC151" s="16">
        <v>0</v>
      </c>
      <c r="AD151" s="16">
        <v>205716000</v>
      </c>
      <c r="AE151" s="16">
        <v>0</v>
      </c>
      <c r="AF151" s="16">
        <v>29257261</v>
      </c>
      <c r="AG151" s="16">
        <v>961748</v>
      </c>
      <c r="AH151" s="16">
        <v>0</v>
      </c>
      <c r="AI151" s="16">
        <v>0</v>
      </c>
      <c r="AJ151" s="16">
        <v>0</v>
      </c>
      <c r="AK151" s="16">
        <v>0</v>
      </c>
      <c r="AL151" s="16">
        <v>4296</v>
      </c>
      <c r="AM151" s="16">
        <v>0</v>
      </c>
      <c r="AN151" s="16">
        <v>0</v>
      </c>
      <c r="AO151" s="16">
        <v>0</v>
      </c>
      <c r="AP151" s="16">
        <v>0</v>
      </c>
      <c r="AQ151" s="16">
        <v>155</v>
      </c>
      <c r="AR151" s="16">
        <v>29799146</v>
      </c>
      <c r="AS151" s="16">
        <v>609545485</v>
      </c>
      <c r="AT151" s="16">
        <v>0</v>
      </c>
      <c r="AU151" s="16">
        <v>0</v>
      </c>
      <c r="AV151" s="16">
        <v>25573804</v>
      </c>
      <c r="AW151" s="16">
        <v>0</v>
      </c>
      <c r="AX151" s="16">
        <v>157628431</v>
      </c>
      <c r="AY151" s="16">
        <v>0</v>
      </c>
      <c r="AZ151" s="16">
        <v>164078391</v>
      </c>
      <c r="BA151" s="16">
        <v>0</v>
      </c>
      <c r="BB151" s="16">
        <v>0</v>
      </c>
      <c r="BC151" s="16">
        <v>59018202</v>
      </c>
      <c r="BD151" s="16">
        <v>0</v>
      </c>
      <c r="BE151" s="16">
        <v>35136155</v>
      </c>
      <c r="BF151" s="16">
        <v>1954</v>
      </c>
      <c r="BG151" s="16">
        <v>1904215</v>
      </c>
      <c r="BH151" s="16">
        <v>2332119</v>
      </c>
      <c r="BI151" s="16">
        <v>0</v>
      </c>
      <c r="BJ151" s="16">
        <v>0</v>
      </c>
      <c r="BK151" s="16">
        <v>0</v>
      </c>
      <c r="BL151" s="16">
        <v>0</v>
      </c>
      <c r="BM151" s="16">
        <v>0</v>
      </c>
      <c r="BN151" s="16">
        <v>14241090</v>
      </c>
      <c r="BO151" s="16">
        <v>0</v>
      </c>
      <c r="BP151" s="16">
        <v>0</v>
      </c>
      <c r="BQ151" s="50">
        <v>0</v>
      </c>
      <c r="BR151" s="51">
        <f t="shared" si="2"/>
        <v>1598381364</v>
      </c>
    </row>
    <row r="152" spans="1:70" x14ac:dyDescent="0.25">
      <c r="A152" s="13"/>
      <c r="B152" s="14">
        <v>343.7</v>
      </c>
      <c r="C152" s="15" t="s">
        <v>151</v>
      </c>
      <c r="D152" s="16">
        <v>216506</v>
      </c>
      <c r="E152" s="16">
        <v>0</v>
      </c>
      <c r="F152" s="16">
        <v>354029</v>
      </c>
      <c r="G152" s="16">
        <v>0</v>
      </c>
      <c r="H152" s="16">
        <v>355227</v>
      </c>
      <c r="I152" s="16">
        <v>1199000</v>
      </c>
      <c r="J152" s="16">
        <v>0</v>
      </c>
      <c r="K152" s="16">
        <v>0</v>
      </c>
      <c r="L152" s="16">
        <v>1294188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18900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209100</v>
      </c>
      <c r="AA152" s="16">
        <v>0</v>
      </c>
      <c r="AB152" s="16">
        <v>0</v>
      </c>
      <c r="AC152" s="16">
        <v>12610</v>
      </c>
      <c r="AD152" s="16">
        <v>3160362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100547</v>
      </c>
      <c r="AK152" s="16">
        <v>179117</v>
      </c>
      <c r="AL152" s="16">
        <v>0</v>
      </c>
      <c r="AM152" s="16">
        <v>0</v>
      </c>
      <c r="AN152" s="16">
        <v>0</v>
      </c>
      <c r="AO152" s="16">
        <v>0</v>
      </c>
      <c r="AP152" s="16">
        <v>75000</v>
      </c>
      <c r="AQ152" s="16">
        <v>0</v>
      </c>
      <c r="AR152" s="16">
        <v>0</v>
      </c>
      <c r="AS152" s="16">
        <v>0</v>
      </c>
      <c r="AT152" s="16">
        <v>0</v>
      </c>
      <c r="AU152" s="16">
        <v>0</v>
      </c>
      <c r="AV152" s="16">
        <v>9156</v>
      </c>
      <c r="AW152" s="16">
        <v>0</v>
      </c>
      <c r="AX152" s="16">
        <v>528193</v>
      </c>
      <c r="AY152" s="16">
        <v>0</v>
      </c>
      <c r="AZ152" s="16">
        <v>0</v>
      </c>
      <c r="BA152" s="16">
        <v>218393</v>
      </c>
      <c r="BB152" s="16">
        <v>575284</v>
      </c>
      <c r="BC152" s="16">
        <v>294673</v>
      </c>
      <c r="BD152" s="16">
        <v>0</v>
      </c>
      <c r="BE152" s="16">
        <v>1120520</v>
      </c>
      <c r="BF152" s="16">
        <v>0</v>
      </c>
      <c r="BG152" s="16">
        <v>0</v>
      </c>
      <c r="BH152" s="16">
        <v>432321</v>
      </c>
      <c r="BI152" s="16">
        <v>0</v>
      </c>
      <c r="BJ152" s="16">
        <v>0</v>
      </c>
      <c r="BK152" s="16">
        <v>0</v>
      </c>
      <c r="BL152" s="16">
        <v>0</v>
      </c>
      <c r="BM152" s="16">
        <v>0</v>
      </c>
      <c r="BN152" s="16">
        <v>158608</v>
      </c>
      <c r="BO152" s="16">
        <v>0</v>
      </c>
      <c r="BP152" s="16">
        <v>0</v>
      </c>
      <c r="BQ152" s="50">
        <v>0</v>
      </c>
      <c r="BR152" s="51">
        <f t="shared" si="2"/>
        <v>10511734</v>
      </c>
    </row>
    <row r="153" spans="1:70" x14ac:dyDescent="0.25">
      <c r="A153" s="13"/>
      <c r="B153" s="14">
        <v>343.8</v>
      </c>
      <c r="C153" s="15" t="s">
        <v>152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7150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192475</v>
      </c>
      <c r="AL153" s="16">
        <v>0</v>
      </c>
      <c r="AM153" s="16">
        <v>0</v>
      </c>
      <c r="AN153" s="16">
        <v>0</v>
      </c>
      <c r="AO153" s="16">
        <v>0</v>
      </c>
      <c r="AP153" s="16">
        <v>0</v>
      </c>
      <c r="AQ153" s="16">
        <v>0</v>
      </c>
      <c r="AR153" s="16">
        <v>0</v>
      </c>
      <c r="AS153" s="16">
        <v>0</v>
      </c>
      <c r="AT153" s="16">
        <v>0</v>
      </c>
      <c r="AU153" s="16">
        <v>0</v>
      </c>
      <c r="AV153" s="16">
        <v>0</v>
      </c>
      <c r="AW153" s="16">
        <v>125750</v>
      </c>
      <c r="AX153" s="16">
        <v>0</v>
      </c>
      <c r="AY153" s="16">
        <v>0</v>
      </c>
      <c r="AZ153" s="16">
        <v>0</v>
      </c>
      <c r="BA153" s="16">
        <v>0</v>
      </c>
      <c r="BB153" s="16">
        <v>0</v>
      </c>
      <c r="BC153" s="16">
        <v>0</v>
      </c>
      <c r="BD153" s="16">
        <v>0</v>
      </c>
      <c r="BE153" s="16">
        <v>0</v>
      </c>
      <c r="BF153" s="16">
        <v>0</v>
      </c>
      <c r="BG153" s="16">
        <v>0</v>
      </c>
      <c r="BH153" s="16">
        <v>0</v>
      </c>
      <c r="BI153" s="16">
        <v>0</v>
      </c>
      <c r="BJ153" s="16">
        <v>0</v>
      </c>
      <c r="BK153" s="16">
        <v>0</v>
      </c>
      <c r="BL153" s="16">
        <v>0</v>
      </c>
      <c r="BM153" s="16">
        <v>0</v>
      </c>
      <c r="BN153" s="16">
        <v>0</v>
      </c>
      <c r="BO153" s="16">
        <v>0</v>
      </c>
      <c r="BP153" s="16">
        <v>0</v>
      </c>
      <c r="BQ153" s="50">
        <v>0</v>
      </c>
      <c r="BR153" s="51">
        <f t="shared" si="2"/>
        <v>325375</v>
      </c>
    </row>
    <row r="154" spans="1:70" x14ac:dyDescent="0.25">
      <c r="A154" s="13"/>
      <c r="B154" s="14">
        <v>343.9</v>
      </c>
      <c r="C154" s="15" t="s">
        <v>153</v>
      </c>
      <c r="D154" s="16">
        <v>88410</v>
      </c>
      <c r="E154" s="16">
        <v>0</v>
      </c>
      <c r="F154" s="16">
        <v>1682498</v>
      </c>
      <c r="G154" s="16">
        <v>0</v>
      </c>
      <c r="H154" s="16">
        <v>0</v>
      </c>
      <c r="I154" s="16">
        <v>861000</v>
      </c>
      <c r="J154" s="16">
        <v>0</v>
      </c>
      <c r="K154" s="16">
        <v>-1530687</v>
      </c>
      <c r="L154" s="16">
        <v>0</v>
      </c>
      <c r="M154" s="16">
        <v>0</v>
      </c>
      <c r="N154" s="16">
        <v>2236283</v>
      </c>
      <c r="O154" s="16">
        <v>0</v>
      </c>
      <c r="P154" s="16">
        <v>0</v>
      </c>
      <c r="Q154" s="16">
        <v>4143</v>
      </c>
      <c r="R154" s="16">
        <v>0</v>
      </c>
      <c r="S154" s="16">
        <v>0</v>
      </c>
      <c r="T154" s="16">
        <v>700</v>
      </c>
      <c r="U154" s="16">
        <v>0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9810</v>
      </c>
      <c r="AB154" s="16">
        <v>83431</v>
      </c>
      <c r="AC154" s="16">
        <v>2862892</v>
      </c>
      <c r="AD154" s="16">
        <v>1865129</v>
      </c>
      <c r="AE154" s="16">
        <v>6049</v>
      </c>
      <c r="AF154" s="16">
        <v>0</v>
      </c>
      <c r="AG154" s="16">
        <v>0</v>
      </c>
      <c r="AH154" s="16">
        <v>57058</v>
      </c>
      <c r="AI154" s="16">
        <v>0</v>
      </c>
      <c r="AJ154" s="16">
        <v>150</v>
      </c>
      <c r="AK154" s="16">
        <v>3137371</v>
      </c>
      <c r="AL154" s="16">
        <v>109932</v>
      </c>
      <c r="AM154" s="16">
        <v>0</v>
      </c>
      <c r="AN154" s="16">
        <v>0</v>
      </c>
      <c r="AO154" s="16">
        <v>0</v>
      </c>
      <c r="AP154" s="16">
        <v>0</v>
      </c>
      <c r="AQ154" s="16">
        <v>16325</v>
      </c>
      <c r="AR154" s="16">
        <v>0</v>
      </c>
      <c r="AS154" s="16">
        <v>30938925</v>
      </c>
      <c r="AT154" s="16">
        <v>0</v>
      </c>
      <c r="AU154" s="16">
        <v>0</v>
      </c>
      <c r="AV154" s="16">
        <v>357247</v>
      </c>
      <c r="AW154" s="16">
        <v>0</v>
      </c>
      <c r="AX154" s="16">
        <v>535718</v>
      </c>
      <c r="AY154" s="16">
        <v>0</v>
      </c>
      <c r="AZ154" s="16">
        <v>3119913</v>
      </c>
      <c r="BA154" s="16">
        <v>1486300</v>
      </c>
      <c r="BB154" s="16">
        <v>507881</v>
      </c>
      <c r="BC154" s="16">
        <v>5138</v>
      </c>
      <c r="BD154" s="16">
        <v>0</v>
      </c>
      <c r="BE154" s="16">
        <v>2193190</v>
      </c>
      <c r="BF154" s="16">
        <v>0</v>
      </c>
      <c r="BG154" s="16">
        <v>524935</v>
      </c>
      <c r="BH154" s="16">
        <v>49209</v>
      </c>
      <c r="BI154" s="16">
        <v>94611</v>
      </c>
      <c r="BJ154" s="16">
        <v>0</v>
      </c>
      <c r="BK154" s="16">
        <v>0</v>
      </c>
      <c r="BL154" s="16">
        <v>0</v>
      </c>
      <c r="BM154" s="16">
        <v>0</v>
      </c>
      <c r="BN154" s="16">
        <v>330720</v>
      </c>
      <c r="BO154" s="16">
        <v>0</v>
      </c>
      <c r="BP154" s="16">
        <v>0</v>
      </c>
      <c r="BQ154" s="50">
        <v>0</v>
      </c>
      <c r="BR154" s="51">
        <f t="shared" si="2"/>
        <v>51634281</v>
      </c>
    </row>
    <row r="155" spans="1:70" x14ac:dyDescent="0.25">
      <c r="A155" s="13"/>
      <c r="B155" s="14">
        <v>344.1</v>
      </c>
      <c r="C155" s="15" t="s">
        <v>154</v>
      </c>
      <c r="D155" s="16">
        <v>0</v>
      </c>
      <c r="E155" s="16">
        <v>0</v>
      </c>
      <c r="F155" s="16">
        <v>0</v>
      </c>
      <c r="G155" s="16">
        <v>0</v>
      </c>
      <c r="H155" s="16">
        <v>2573324</v>
      </c>
      <c r="I155" s="16">
        <v>194448000</v>
      </c>
      <c r="J155" s="16">
        <v>0</v>
      </c>
      <c r="K155" s="16">
        <v>0</v>
      </c>
      <c r="L155" s="16">
        <v>932</v>
      </c>
      <c r="M155" s="16">
        <v>0</v>
      </c>
      <c r="N155" s="16">
        <v>2580586</v>
      </c>
      <c r="O155" s="16">
        <v>0</v>
      </c>
      <c r="P155" s="16">
        <v>0</v>
      </c>
      <c r="Q155" s="16">
        <v>0</v>
      </c>
      <c r="R155" s="16">
        <v>0</v>
      </c>
      <c r="S155" s="16">
        <v>1524369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761478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111105585</v>
      </c>
      <c r="AL155" s="16">
        <v>0</v>
      </c>
      <c r="AM155" s="16">
        <v>0</v>
      </c>
      <c r="AN155" s="16">
        <v>0</v>
      </c>
      <c r="AO155" s="16">
        <v>0</v>
      </c>
      <c r="AP155" s="16">
        <v>0</v>
      </c>
      <c r="AQ155" s="16">
        <v>635166</v>
      </c>
      <c r="AR155" s="16">
        <v>0</v>
      </c>
      <c r="AS155" s="16">
        <v>795886000</v>
      </c>
      <c r="AT155" s="16">
        <v>9084583</v>
      </c>
      <c r="AU155" s="16">
        <v>0</v>
      </c>
      <c r="AV155" s="16">
        <v>8858573</v>
      </c>
      <c r="AW155" s="16">
        <v>0</v>
      </c>
      <c r="AX155" s="16">
        <v>0</v>
      </c>
      <c r="AY155" s="16">
        <v>0</v>
      </c>
      <c r="AZ155" s="16">
        <v>65727279</v>
      </c>
      <c r="BA155" s="16">
        <v>0</v>
      </c>
      <c r="BB155" s="16">
        <v>3185635</v>
      </c>
      <c r="BC155" s="16">
        <v>0</v>
      </c>
      <c r="BD155" s="16">
        <v>0</v>
      </c>
      <c r="BE155" s="16">
        <v>0</v>
      </c>
      <c r="BF155" s="16">
        <v>462564</v>
      </c>
      <c r="BG155" s="16">
        <v>0</v>
      </c>
      <c r="BH155" s="16">
        <v>0</v>
      </c>
      <c r="BI155" s="16">
        <v>0</v>
      </c>
      <c r="BJ155" s="16">
        <v>0</v>
      </c>
      <c r="BK155" s="16">
        <v>0</v>
      </c>
      <c r="BL155" s="16">
        <v>308444</v>
      </c>
      <c r="BM155" s="16">
        <v>0</v>
      </c>
      <c r="BN155" s="16">
        <v>8046867</v>
      </c>
      <c r="BO155" s="16">
        <v>204</v>
      </c>
      <c r="BP155" s="16">
        <v>0</v>
      </c>
      <c r="BQ155" s="50">
        <v>0</v>
      </c>
      <c r="BR155" s="51">
        <f t="shared" si="2"/>
        <v>1205189589</v>
      </c>
    </row>
    <row r="156" spans="1:70" x14ac:dyDescent="0.25">
      <c r="A156" s="13"/>
      <c r="B156" s="14">
        <v>344.2</v>
      </c>
      <c r="C156" s="15" t="s">
        <v>155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153194000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941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6210000</v>
      </c>
      <c r="AQ156" s="16">
        <v>0</v>
      </c>
      <c r="AR156" s="16">
        <v>0</v>
      </c>
      <c r="AS156" s="16">
        <v>126144000</v>
      </c>
      <c r="AT156" s="16">
        <v>0</v>
      </c>
      <c r="AU156" s="16">
        <v>0</v>
      </c>
      <c r="AV156" s="16">
        <v>0</v>
      </c>
      <c r="AW156" s="16">
        <v>0</v>
      </c>
      <c r="AX156" s="16">
        <v>0</v>
      </c>
      <c r="AY156" s="16">
        <v>0</v>
      </c>
      <c r="AZ156" s="16">
        <v>0</v>
      </c>
      <c r="BA156" s="16">
        <v>0</v>
      </c>
      <c r="BB156" s="16">
        <v>0</v>
      </c>
      <c r="BC156" s="16">
        <v>0</v>
      </c>
      <c r="BD156" s="16">
        <v>0</v>
      </c>
      <c r="BE156" s="16">
        <v>0</v>
      </c>
      <c r="BF156" s="16">
        <v>0</v>
      </c>
      <c r="BG156" s="16">
        <v>0</v>
      </c>
      <c r="BH156" s="16">
        <v>0</v>
      </c>
      <c r="BI156" s="16">
        <v>1866343</v>
      </c>
      <c r="BJ156" s="16">
        <v>0</v>
      </c>
      <c r="BK156" s="16">
        <v>0</v>
      </c>
      <c r="BL156" s="16">
        <v>0</v>
      </c>
      <c r="BM156" s="16">
        <v>0</v>
      </c>
      <c r="BN156" s="16">
        <v>0</v>
      </c>
      <c r="BO156" s="16">
        <v>0</v>
      </c>
      <c r="BP156" s="16">
        <v>0</v>
      </c>
      <c r="BQ156" s="50">
        <v>0</v>
      </c>
      <c r="BR156" s="51">
        <f t="shared" si="2"/>
        <v>287415284</v>
      </c>
    </row>
    <row r="157" spans="1:70" x14ac:dyDescent="0.25">
      <c r="A157" s="13"/>
      <c r="B157" s="14">
        <v>344.3</v>
      </c>
      <c r="C157" s="15" t="s">
        <v>156</v>
      </c>
      <c r="D157" s="16">
        <v>0</v>
      </c>
      <c r="E157" s="16">
        <v>0</v>
      </c>
      <c r="F157" s="16">
        <v>0</v>
      </c>
      <c r="G157" s="16">
        <v>0</v>
      </c>
      <c r="H157" s="16">
        <v>1214539</v>
      </c>
      <c r="I157" s="16">
        <v>34474000</v>
      </c>
      <c r="J157" s="16">
        <v>0</v>
      </c>
      <c r="K157" s="16">
        <v>0</v>
      </c>
      <c r="L157" s="16">
        <v>80860</v>
      </c>
      <c r="M157" s="16">
        <v>0</v>
      </c>
      <c r="N157" s="16">
        <v>1428059</v>
      </c>
      <c r="O157" s="16">
        <v>0</v>
      </c>
      <c r="P157" s="16">
        <v>2650</v>
      </c>
      <c r="Q157" s="16">
        <v>0</v>
      </c>
      <c r="R157" s="16">
        <v>1063514</v>
      </c>
      <c r="S157" s="16">
        <v>191842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146529</v>
      </c>
      <c r="AC157" s="16">
        <v>0</v>
      </c>
      <c r="AD157" s="16">
        <v>0</v>
      </c>
      <c r="AE157" s="16">
        <v>0</v>
      </c>
      <c r="AF157" s="16">
        <v>0</v>
      </c>
      <c r="AG157" s="16">
        <v>0</v>
      </c>
      <c r="AH157" s="16">
        <v>0</v>
      </c>
      <c r="AI157" s="16">
        <v>0</v>
      </c>
      <c r="AJ157" s="16">
        <v>0</v>
      </c>
      <c r="AK157" s="16">
        <v>3675783</v>
      </c>
      <c r="AL157" s="16">
        <v>0</v>
      </c>
      <c r="AM157" s="16">
        <v>449821</v>
      </c>
      <c r="AN157" s="16">
        <v>69575</v>
      </c>
      <c r="AO157" s="16">
        <v>0</v>
      </c>
      <c r="AP157" s="16">
        <v>1225000</v>
      </c>
      <c r="AQ157" s="16">
        <v>0</v>
      </c>
      <c r="AR157" s="16">
        <v>0</v>
      </c>
      <c r="AS157" s="16">
        <v>125961000</v>
      </c>
      <c r="AT157" s="16">
        <v>0</v>
      </c>
      <c r="AU157" s="16">
        <v>0</v>
      </c>
      <c r="AV157" s="16">
        <v>0</v>
      </c>
      <c r="AW157" s="16">
        <v>0</v>
      </c>
      <c r="AX157" s="16">
        <v>636148</v>
      </c>
      <c r="AY157" s="16">
        <v>0</v>
      </c>
      <c r="AZ157" s="16">
        <v>12958434</v>
      </c>
      <c r="BA157" s="16">
        <v>0</v>
      </c>
      <c r="BB157" s="16">
        <v>0</v>
      </c>
      <c r="BC157" s="16">
        <v>0</v>
      </c>
      <c r="BD157" s="16">
        <v>0</v>
      </c>
      <c r="BE157" s="16">
        <v>0</v>
      </c>
      <c r="BF157" s="16">
        <v>0</v>
      </c>
      <c r="BG157" s="16">
        <v>0</v>
      </c>
      <c r="BH157" s="16">
        <v>2350554</v>
      </c>
      <c r="BI157" s="16">
        <v>0</v>
      </c>
      <c r="BJ157" s="16">
        <v>0</v>
      </c>
      <c r="BK157" s="16">
        <v>0</v>
      </c>
      <c r="BL157" s="16">
        <v>0</v>
      </c>
      <c r="BM157" s="16">
        <v>0</v>
      </c>
      <c r="BN157" s="16">
        <v>3725066</v>
      </c>
      <c r="BO157" s="16">
        <v>0</v>
      </c>
      <c r="BP157" s="16">
        <v>0</v>
      </c>
      <c r="BQ157" s="50">
        <v>0</v>
      </c>
      <c r="BR157" s="51">
        <f t="shared" si="2"/>
        <v>189653374</v>
      </c>
    </row>
    <row r="158" spans="1:70" x14ac:dyDescent="0.25">
      <c r="A158" s="13"/>
      <c r="B158" s="14">
        <v>344.4</v>
      </c>
      <c r="C158" s="15" t="s">
        <v>157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</v>
      </c>
      <c r="AM158" s="16">
        <v>0</v>
      </c>
      <c r="AN158" s="16">
        <v>0</v>
      </c>
      <c r="AO158" s="16">
        <v>0</v>
      </c>
      <c r="AP158" s="16">
        <v>309000</v>
      </c>
      <c r="AQ158" s="16">
        <v>0</v>
      </c>
      <c r="AR158" s="16">
        <v>0</v>
      </c>
      <c r="AS158" s="16">
        <v>0</v>
      </c>
      <c r="AT158" s="16">
        <v>0</v>
      </c>
      <c r="AU158" s="16">
        <v>0</v>
      </c>
      <c r="AV158" s="16">
        <v>0</v>
      </c>
      <c r="AW158" s="16">
        <v>0</v>
      </c>
      <c r="AX158" s="16">
        <v>0</v>
      </c>
      <c r="AY158" s="16">
        <v>0</v>
      </c>
      <c r="AZ158" s="16">
        <v>0</v>
      </c>
      <c r="BA158" s="16">
        <v>0</v>
      </c>
      <c r="BB158" s="16">
        <v>0</v>
      </c>
      <c r="BC158" s="16">
        <v>0</v>
      </c>
      <c r="BD158" s="16">
        <v>0</v>
      </c>
      <c r="BE158" s="16">
        <v>0</v>
      </c>
      <c r="BF158" s="16">
        <v>0</v>
      </c>
      <c r="BG158" s="16">
        <v>0</v>
      </c>
      <c r="BH158" s="16">
        <v>0</v>
      </c>
      <c r="BI158" s="16">
        <v>0</v>
      </c>
      <c r="BJ158" s="16">
        <v>0</v>
      </c>
      <c r="BK158" s="16">
        <v>0</v>
      </c>
      <c r="BL158" s="16">
        <v>0</v>
      </c>
      <c r="BM158" s="16">
        <v>0</v>
      </c>
      <c r="BN158" s="16">
        <v>0</v>
      </c>
      <c r="BO158" s="16">
        <v>0</v>
      </c>
      <c r="BP158" s="16">
        <v>0</v>
      </c>
      <c r="BQ158" s="50">
        <v>0</v>
      </c>
      <c r="BR158" s="51">
        <f t="shared" si="2"/>
        <v>309000</v>
      </c>
    </row>
    <row r="159" spans="1:70" x14ac:dyDescent="0.25">
      <c r="A159" s="13"/>
      <c r="B159" s="14">
        <v>344.5</v>
      </c>
      <c r="C159" s="15" t="s">
        <v>158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1376000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916815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675558</v>
      </c>
      <c r="AL159" s="16">
        <v>286507</v>
      </c>
      <c r="AM159" s="16">
        <v>0</v>
      </c>
      <c r="AN159" s="16">
        <v>0</v>
      </c>
      <c r="AO159" s="16">
        <v>0</v>
      </c>
      <c r="AP159" s="16">
        <v>0</v>
      </c>
      <c r="AQ159" s="16">
        <v>0</v>
      </c>
      <c r="AR159" s="16">
        <v>0</v>
      </c>
      <c r="AS159" s="16">
        <v>2553484</v>
      </c>
      <c r="AT159" s="16">
        <v>0</v>
      </c>
      <c r="AU159" s="16">
        <v>0</v>
      </c>
      <c r="AV159" s="16">
        <v>0</v>
      </c>
      <c r="AW159" s="16">
        <v>0</v>
      </c>
      <c r="AX159" s="16">
        <v>0</v>
      </c>
      <c r="AY159" s="16">
        <v>0</v>
      </c>
      <c r="AZ159" s="16">
        <v>431375</v>
      </c>
      <c r="BA159" s="16">
        <v>0</v>
      </c>
      <c r="BB159" s="16">
        <v>0</v>
      </c>
      <c r="BC159" s="16">
        <v>0</v>
      </c>
      <c r="BD159" s="16">
        <v>0</v>
      </c>
      <c r="BE159" s="16">
        <v>133537</v>
      </c>
      <c r="BF159" s="16">
        <v>0</v>
      </c>
      <c r="BG159" s="16">
        <v>0</v>
      </c>
      <c r="BH159" s="16">
        <v>0</v>
      </c>
      <c r="BI159" s="16">
        <v>0</v>
      </c>
      <c r="BJ159" s="16">
        <v>0</v>
      </c>
      <c r="BK159" s="16">
        <v>0</v>
      </c>
      <c r="BL159" s="16">
        <v>0</v>
      </c>
      <c r="BM159" s="16">
        <v>0</v>
      </c>
      <c r="BN159" s="16">
        <v>2445275</v>
      </c>
      <c r="BO159" s="16">
        <v>0</v>
      </c>
      <c r="BP159" s="16">
        <v>0</v>
      </c>
      <c r="BQ159" s="50">
        <v>0</v>
      </c>
      <c r="BR159" s="51">
        <f t="shared" si="2"/>
        <v>8818551</v>
      </c>
    </row>
    <row r="160" spans="1:70" x14ac:dyDescent="0.25">
      <c r="A160" s="13"/>
      <c r="B160" s="14">
        <v>344.6</v>
      </c>
      <c r="C160" s="15" t="s">
        <v>159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3327730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40335857</v>
      </c>
      <c r="AL160" s="16">
        <v>0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6">
        <v>0</v>
      </c>
      <c r="AS160" s="16">
        <v>11326000</v>
      </c>
      <c r="AT160" s="16">
        <v>994032</v>
      </c>
      <c r="AU160" s="16">
        <v>0</v>
      </c>
      <c r="AV160" s="16">
        <v>0</v>
      </c>
      <c r="AW160" s="16">
        <v>0</v>
      </c>
      <c r="AX160" s="16">
        <v>0</v>
      </c>
      <c r="AY160" s="16">
        <v>13948857</v>
      </c>
      <c r="AZ160" s="16">
        <v>0</v>
      </c>
      <c r="BA160" s="16">
        <v>0</v>
      </c>
      <c r="BB160" s="16">
        <v>0</v>
      </c>
      <c r="BC160" s="16">
        <v>0</v>
      </c>
      <c r="BD160" s="16">
        <v>0</v>
      </c>
      <c r="BE160" s="16">
        <v>0</v>
      </c>
      <c r="BF160" s="16">
        <v>0</v>
      </c>
      <c r="BG160" s="16">
        <v>0</v>
      </c>
      <c r="BH160" s="16">
        <v>0</v>
      </c>
      <c r="BI160" s="16">
        <v>0</v>
      </c>
      <c r="BJ160" s="16">
        <v>0</v>
      </c>
      <c r="BK160" s="16">
        <v>0</v>
      </c>
      <c r="BL160" s="16">
        <v>0</v>
      </c>
      <c r="BM160" s="16">
        <v>0</v>
      </c>
      <c r="BN160" s="16">
        <v>2637077</v>
      </c>
      <c r="BO160" s="16">
        <v>0</v>
      </c>
      <c r="BP160" s="16">
        <v>0</v>
      </c>
      <c r="BQ160" s="50">
        <v>0</v>
      </c>
      <c r="BR160" s="51">
        <f t="shared" si="2"/>
        <v>72569553</v>
      </c>
    </row>
    <row r="161" spans="1:70" x14ac:dyDescent="0.25">
      <c r="A161" s="13"/>
      <c r="B161" s="14">
        <v>344.9</v>
      </c>
      <c r="C161" s="15" t="s">
        <v>160</v>
      </c>
      <c r="D161" s="16">
        <v>247198</v>
      </c>
      <c r="E161" s="16">
        <v>0</v>
      </c>
      <c r="F161" s="16">
        <v>621911</v>
      </c>
      <c r="G161" s="16">
        <v>501159</v>
      </c>
      <c r="H161" s="16">
        <v>4057473</v>
      </c>
      <c r="I161" s="16">
        <v>3139000</v>
      </c>
      <c r="J161" s="16">
        <v>0</v>
      </c>
      <c r="K161" s="16">
        <v>260245</v>
      </c>
      <c r="L161" s="16">
        <v>407492</v>
      </c>
      <c r="M161" s="16">
        <v>0</v>
      </c>
      <c r="N161" s="16">
        <v>415818</v>
      </c>
      <c r="O161" s="16">
        <v>8935</v>
      </c>
      <c r="P161" s="16">
        <v>99419</v>
      </c>
      <c r="Q161" s="16">
        <v>0</v>
      </c>
      <c r="R161" s="16">
        <v>455354</v>
      </c>
      <c r="S161" s="16">
        <v>0</v>
      </c>
      <c r="T161" s="16">
        <v>0</v>
      </c>
      <c r="U161" s="16">
        <v>0</v>
      </c>
      <c r="V161" s="16">
        <v>1790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416366</v>
      </c>
      <c r="AC161" s="16">
        <v>37297</v>
      </c>
      <c r="AD161" s="16">
        <v>2836730</v>
      </c>
      <c r="AE161" s="16">
        <v>0</v>
      </c>
      <c r="AF161" s="16">
        <v>36351</v>
      </c>
      <c r="AG161" s="16">
        <v>0</v>
      </c>
      <c r="AH161" s="16">
        <v>500</v>
      </c>
      <c r="AI161" s="16">
        <v>0</v>
      </c>
      <c r="AJ161" s="16">
        <v>1718784</v>
      </c>
      <c r="AK161" s="16">
        <v>889104</v>
      </c>
      <c r="AL161" s="16">
        <v>132330</v>
      </c>
      <c r="AM161" s="16">
        <v>0</v>
      </c>
      <c r="AN161" s="16">
        <v>0</v>
      </c>
      <c r="AO161" s="16">
        <v>2060</v>
      </c>
      <c r="AP161" s="16">
        <v>85000</v>
      </c>
      <c r="AQ161" s="16">
        <v>133499</v>
      </c>
      <c r="AR161" s="16">
        <v>638355</v>
      </c>
      <c r="AS161" s="16">
        <v>518731</v>
      </c>
      <c r="AT161" s="16">
        <v>122556</v>
      </c>
      <c r="AU161" s="16">
        <v>39930</v>
      </c>
      <c r="AV161" s="16">
        <v>194781</v>
      </c>
      <c r="AW161" s="16">
        <v>0</v>
      </c>
      <c r="AX161" s="16">
        <v>1109505</v>
      </c>
      <c r="AY161" s="16">
        <v>200420</v>
      </c>
      <c r="AZ161" s="16">
        <v>436713</v>
      </c>
      <c r="BA161" s="16">
        <v>1409420</v>
      </c>
      <c r="BB161" s="16">
        <v>0</v>
      </c>
      <c r="BC161" s="16">
        <v>783506</v>
      </c>
      <c r="BD161" s="16">
        <v>144650</v>
      </c>
      <c r="BE161" s="16">
        <v>6007168</v>
      </c>
      <c r="BF161" s="16">
        <v>40631</v>
      </c>
      <c r="BG161" s="16">
        <v>4250</v>
      </c>
      <c r="BH161" s="16">
        <v>17210920</v>
      </c>
      <c r="BI161" s="16">
        <v>976081</v>
      </c>
      <c r="BJ161" s="16">
        <v>261978</v>
      </c>
      <c r="BK161" s="16">
        <v>495147</v>
      </c>
      <c r="BL161" s="16">
        <v>0</v>
      </c>
      <c r="BM161" s="16">
        <v>0</v>
      </c>
      <c r="BN161" s="16">
        <v>686723</v>
      </c>
      <c r="BO161" s="16">
        <v>0</v>
      </c>
      <c r="BP161" s="16">
        <v>0</v>
      </c>
      <c r="BQ161" s="50">
        <v>0</v>
      </c>
      <c r="BR161" s="51">
        <f t="shared" si="2"/>
        <v>47785280</v>
      </c>
    </row>
    <row r="162" spans="1:70" x14ac:dyDescent="0.25">
      <c r="A162" s="13"/>
      <c r="B162" s="14">
        <v>345.1</v>
      </c>
      <c r="C162" s="15" t="s">
        <v>161</v>
      </c>
      <c r="D162" s="16">
        <v>0</v>
      </c>
      <c r="E162" s="16">
        <v>0</v>
      </c>
      <c r="F162" s="16">
        <v>0</v>
      </c>
      <c r="G162" s="16">
        <v>0</v>
      </c>
      <c r="H162" s="16">
        <v>160245</v>
      </c>
      <c r="I162" s="16">
        <v>4488000</v>
      </c>
      <c r="J162" s="16">
        <v>0</v>
      </c>
      <c r="K162" s="16">
        <v>0</v>
      </c>
      <c r="L162" s="16">
        <v>0</v>
      </c>
      <c r="M162" s="16">
        <v>396701</v>
      </c>
      <c r="N162" s="16">
        <v>432901</v>
      </c>
      <c r="O162" s="16">
        <v>0</v>
      </c>
      <c r="P162" s="16">
        <v>0</v>
      </c>
      <c r="Q162" s="16">
        <v>0</v>
      </c>
      <c r="R162" s="16">
        <v>0</v>
      </c>
      <c r="S162" s="16">
        <v>825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3550</v>
      </c>
      <c r="AD162" s="16">
        <v>418582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126620</v>
      </c>
      <c r="AM162" s="16">
        <v>0</v>
      </c>
      <c r="AN162" s="16">
        <v>0</v>
      </c>
      <c r="AO162" s="16">
        <v>0</v>
      </c>
      <c r="AP162" s="16">
        <v>0</v>
      </c>
      <c r="AQ162" s="16">
        <v>41338</v>
      </c>
      <c r="AR162" s="16">
        <v>0</v>
      </c>
      <c r="AS162" s="16">
        <v>51060498</v>
      </c>
      <c r="AT162" s="16">
        <v>0</v>
      </c>
      <c r="AU162" s="16">
        <v>0</v>
      </c>
      <c r="AV162" s="16">
        <v>0</v>
      </c>
      <c r="AW162" s="16">
        <v>0</v>
      </c>
      <c r="AX162" s="16">
        <v>4620259</v>
      </c>
      <c r="AY162" s="16">
        <v>0</v>
      </c>
      <c r="AZ162" s="16">
        <v>0</v>
      </c>
      <c r="BA162" s="16">
        <v>10590</v>
      </c>
      <c r="BB162" s="16">
        <v>0</v>
      </c>
      <c r="BC162" s="16">
        <v>0</v>
      </c>
      <c r="BD162" s="16">
        <v>0</v>
      </c>
      <c r="BE162" s="16">
        <v>2884286</v>
      </c>
      <c r="BF162" s="16">
        <v>0</v>
      </c>
      <c r="BG162" s="16">
        <v>0</v>
      </c>
      <c r="BH162" s="16">
        <v>51749</v>
      </c>
      <c r="BI162" s="16">
        <v>0</v>
      </c>
      <c r="BJ162" s="16">
        <v>0</v>
      </c>
      <c r="BK162" s="16">
        <v>0</v>
      </c>
      <c r="BL162" s="16">
        <v>0</v>
      </c>
      <c r="BM162" s="16">
        <v>0</v>
      </c>
      <c r="BN162" s="16">
        <v>2165127</v>
      </c>
      <c r="BO162" s="16">
        <v>0</v>
      </c>
      <c r="BP162" s="16">
        <v>0</v>
      </c>
      <c r="BQ162" s="50">
        <v>0</v>
      </c>
      <c r="BR162" s="51">
        <f t="shared" si="2"/>
        <v>66861271</v>
      </c>
    </row>
    <row r="163" spans="1:70" x14ac:dyDescent="0.25">
      <c r="A163" s="13"/>
      <c r="B163" s="14">
        <v>345.9</v>
      </c>
      <c r="C163" s="15" t="s">
        <v>162</v>
      </c>
      <c r="D163" s="16">
        <v>0</v>
      </c>
      <c r="E163" s="16">
        <v>0</v>
      </c>
      <c r="F163" s="16">
        <v>11923265</v>
      </c>
      <c r="G163" s="16">
        <v>0</v>
      </c>
      <c r="H163" s="16">
        <v>0</v>
      </c>
      <c r="I163" s="16">
        <v>65000</v>
      </c>
      <c r="J163" s="16">
        <v>0</v>
      </c>
      <c r="K163" s="16">
        <v>0</v>
      </c>
      <c r="L163" s="16">
        <v>100</v>
      </c>
      <c r="M163" s="16">
        <v>0</v>
      </c>
      <c r="N163" s="16">
        <v>503384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6">
        <v>0</v>
      </c>
      <c r="Y163" s="16">
        <v>0</v>
      </c>
      <c r="Z163" s="16">
        <v>871288</v>
      </c>
      <c r="AA163" s="16">
        <v>0</v>
      </c>
      <c r="AB163" s="16">
        <v>0</v>
      </c>
      <c r="AC163" s="16">
        <v>0</v>
      </c>
      <c r="AD163" s="16">
        <v>117370</v>
      </c>
      <c r="AE163" s="16">
        <v>0</v>
      </c>
      <c r="AF163" s="16">
        <v>0</v>
      </c>
      <c r="AG163" s="16">
        <v>0</v>
      </c>
      <c r="AH163" s="16">
        <v>0</v>
      </c>
      <c r="AI163" s="16">
        <v>0</v>
      </c>
      <c r="AJ163" s="16">
        <v>5400</v>
      </c>
      <c r="AK163" s="16">
        <v>592254</v>
      </c>
      <c r="AL163" s="16">
        <v>0</v>
      </c>
      <c r="AM163" s="16">
        <v>0</v>
      </c>
      <c r="AN163" s="16">
        <v>0</v>
      </c>
      <c r="AO163" s="16">
        <v>0</v>
      </c>
      <c r="AP163" s="16">
        <v>0</v>
      </c>
      <c r="AQ163" s="16">
        <v>0</v>
      </c>
      <c r="AR163" s="16">
        <v>0</v>
      </c>
      <c r="AS163" s="16">
        <v>1422538</v>
      </c>
      <c r="AT163" s="16">
        <v>0</v>
      </c>
      <c r="AU163" s="16">
        <v>0</v>
      </c>
      <c r="AV163" s="16">
        <v>0</v>
      </c>
      <c r="AW163" s="16">
        <v>0</v>
      </c>
      <c r="AX163" s="16">
        <v>2618310</v>
      </c>
      <c r="AY163" s="16">
        <v>0</v>
      </c>
      <c r="AZ163" s="16">
        <v>0</v>
      </c>
      <c r="BA163" s="16">
        <v>0</v>
      </c>
      <c r="BB163" s="16">
        <v>9940</v>
      </c>
      <c r="BC163" s="16">
        <v>0</v>
      </c>
      <c r="BD163" s="16">
        <v>0</v>
      </c>
      <c r="BE163" s="16">
        <v>106807</v>
      </c>
      <c r="BF163" s="16">
        <v>0</v>
      </c>
      <c r="BG163" s="16">
        <v>0</v>
      </c>
      <c r="BH163" s="16">
        <v>3650</v>
      </c>
      <c r="BI163" s="16">
        <v>0</v>
      </c>
      <c r="BJ163" s="16">
        <v>0</v>
      </c>
      <c r="BK163" s="16">
        <v>0</v>
      </c>
      <c r="BL163" s="16">
        <v>0</v>
      </c>
      <c r="BM163" s="16">
        <v>0</v>
      </c>
      <c r="BN163" s="16">
        <v>0</v>
      </c>
      <c r="BO163" s="16">
        <v>0</v>
      </c>
      <c r="BP163" s="16">
        <v>27148</v>
      </c>
      <c r="BQ163" s="50">
        <v>0</v>
      </c>
      <c r="BR163" s="51">
        <f t="shared" si="2"/>
        <v>18266454</v>
      </c>
    </row>
    <row r="164" spans="1:70" x14ac:dyDescent="0.25">
      <c r="A164" s="13"/>
      <c r="B164" s="14">
        <v>346.2</v>
      </c>
      <c r="C164" s="15" t="s">
        <v>163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5930420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0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0</v>
      </c>
      <c r="AQ164" s="16">
        <v>0</v>
      </c>
      <c r="AR164" s="16">
        <v>0</v>
      </c>
      <c r="AS164" s="16">
        <v>1173158000</v>
      </c>
      <c r="AT164" s="16">
        <v>0</v>
      </c>
      <c r="AU164" s="16">
        <v>0</v>
      </c>
      <c r="AV164" s="16">
        <v>0</v>
      </c>
      <c r="AW164" s="16">
        <v>0</v>
      </c>
      <c r="AX164" s="16">
        <v>0</v>
      </c>
      <c r="AY164" s="16">
        <v>0</v>
      </c>
      <c r="AZ164" s="16">
        <v>0</v>
      </c>
      <c r="BA164" s="16">
        <v>0</v>
      </c>
      <c r="BB164" s="16">
        <v>0</v>
      </c>
      <c r="BC164" s="16">
        <v>5194508</v>
      </c>
      <c r="BD164" s="16">
        <v>0</v>
      </c>
      <c r="BE164" s="16">
        <v>0</v>
      </c>
      <c r="BF164" s="16">
        <v>0</v>
      </c>
      <c r="BG164" s="16">
        <v>0</v>
      </c>
      <c r="BH164" s="16">
        <v>0</v>
      </c>
      <c r="BI164" s="16">
        <v>0</v>
      </c>
      <c r="BJ164" s="16">
        <v>0</v>
      </c>
      <c r="BK164" s="16">
        <v>0</v>
      </c>
      <c r="BL164" s="16">
        <v>0</v>
      </c>
      <c r="BM164" s="16">
        <v>0</v>
      </c>
      <c r="BN164" s="16">
        <v>0</v>
      </c>
      <c r="BO164" s="16">
        <v>0</v>
      </c>
      <c r="BP164" s="16">
        <v>0</v>
      </c>
      <c r="BQ164" s="50">
        <v>0</v>
      </c>
      <c r="BR164" s="51">
        <f t="shared" si="2"/>
        <v>1184282928</v>
      </c>
    </row>
    <row r="165" spans="1:70" x14ac:dyDescent="0.25">
      <c r="A165" s="13"/>
      <c r="B165" s="14">
        <v>346.3</v>
      </c>
      <c r="C165" s="15" t="s">
        <v>164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51000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6">
        <v>0</v>
      </c>
      <c r="AG165" s="16">
        <v>0</v>
      </c>
      <c r="AH165" s="16">
        <v>0</v>
      </c>
      <c r="AI165" s="16">
        <v>0</v>
      </c>
      <c r="AJ165" s="16">
        <v>0</v>
      </c>
      <c r="AK165" s="16">
        <v>0</v>
      </c>
      <c r="AL165" s="16">
        <v>0</v>
      </c>
      <c r="AM165" s="16">
        <v>0</v>
      </c>
      <c r="AN165" s="16">
        <v>0</v>
      </c>
      <c r="AO165" s="16">
        <v>0</v>
      </c>
      <c r="AP165" s="16">
        <v>30000</v>
      </c>
      <c r="AQ165" s="16">
        <v>0</v>
      </c>
      <c r="AR165" s="16">
        <v>0</v>
      </c>
      <c r="AS165" s="16">
        <v>0</v>
      </c>
      <c r="AT165" s="16">
        <v>0</v>
      </c>
      <c r="AU165" s="16">
        <v>0</v>
      </c>
      <c r="AV165" s="16">
        <v>0</v>
      </c>
      <c r="AW165" s="16">
        <v>0</v>
      </c>
      <c r="AX165" s="16">
        <v>0</v>
      </c>
      <c r="AY165" s="16">
        <v>0</v>
      </c>
      <c r="AZ165" s="16">
        <v>0</v>
      </c>
      <c r="BA165" s="16">
        <v>0</v>
      </c>
      <c r="BB165" s="16">
        <v>0</v>
      </c>
      <c r="BC165" s="16">
        <v>0</v>
      </c>
      <c r="BD165" s="16">
        <v>0</v>
      </c>
      <c r="BE165" s="16">
        <v>0</v>
      </c>
      <c r="BF165" s="16">
        <v>0</v>
      </c>
      <c r="BG165" s="16">
        <v>0</v>
      </c>
      <c r="BH165" s="16">
        <v>0</v>
      </c>
      <c r="BI165" s="16">
        <v>0</v>
      </c>
      <c r="BJ165" s="16">
        <v>0</v>
      </c>
      <c r="BK165" s="16">
        <v>0</v>
      </c>
      <c r="BL165" s="16">
        <v>0</v>
      </c>
      <c r="BM165" s="16">
        <v>0</v>
      </c>
      <c r="BN165" s="16">
        <v>0</v>
      </c>
      <c r="BO165" s="16">
        <v>0</v>
      </c>
      <c r="BP165" s="16">
        <v>0</v>
      </c>
      <c r="BQ165" s="50">
        <v>0</v>
      </c>
      <c r="BR165" s="51">
        <f t="shared" si="2"/>
        <v>81000</v>
      </c>
    </row>
    <row r="166" spans="1:70" x14ac:dyDescent="0.25">
      <c r="A166" s="13"/>
      <c r="B166" s="14">
        <v>346.4</v>
      </c>
      <c r="C166" s="15" t="s">
        <v>165</v>
      </c>
      <c r="D166" s="16">
        <v>276357</v>
      </c>
      <c r="E166" s="16">
        <v>15162</v>
      </c>
      <c r="F166" s="16">
        <v>665548</v>
      </c>
      <c r="G166" s="16">
        <v>6333</v>
      </c>
      <c r="H166" s="16">
        <v>88883</v>
      </c>
      <c r="I166" s="16">
        <v>2352000</v>
      </c>
      <c r="J166" s="16">
        <v>0</v>
      </c>
      <c r="K166" s="16">
        <v>271382</v>
      </c>
      <c r="L166" s="16">
        <v>140271</v>
      </c>
      <c r="M166" s="16">
        <v>44415</v>
      </c>
      <c r="N166" s="16">
        <v>145634</v>
      </c>
      <c r="O166" s="16">
        <v>1279</v>
      </c>
      <c r="P166" s="16">
        <v>20614</v>
      </c>
      <c r="Q166" s="16">
        <v>4000</v>
      </c>
      <c r="R166" s="16">
        <v>320</v>
      </c>
      <c r="S166" s="16">
        <v>0</v>
      </c>
      <c r="T166" s="16">
        <v>715</v>
      </c>
      <c r="U166" s="16">
        <v>0</v>
      </c>
      <c r="V166" s="16">
        <v>22400</v>
      </c>
      <c r="W166" s="16">
        <v>2135</v>
      </c>
      <c r="X166" s="16">
        <v>886350</v>
      </c>
      <c r="Y166" s="16">
        <v>0</v>
      </c>
      <c r="Z166" s="16">
        <v>3530</v>
      </c>
      <c r="AA166" s="16">
        <v>0</v>
      </c>
      <c r="AB166" s="16">
        <v>215708</v>
      </c>
      <c r="AC166" s="16">
        <v>61277</v>
      </c>
      <c r="AD166" s="16">
        <v>214153</v>
      </c>
      <c r="AE166" s="16">
        <v>0</v>
      </c>
      <c r="AF166" s="16">
        <v>0</v>
      </c>
      <c r="AG166" s="16">
        <v>4335</v>
      </c>
      <c r="AH166" s="16">
        <v>2470</v>
      </c>
      <c r="AI166" s="16">
        <v>0</v>
      </c>
      <c r="AJ166" s="16">
        <v>242797</v>
      </c>
      <c r="AK166" s="16">
        <v>803231</v>
      </c>
      <c r="AL166" s="16">
        <v>0</v>
      </c>
      <c r="AM166" s="16">
        <v>18531</v>
      </c>
      <c r="AN166" s="16">
        <v>0</v>
      </c>
      <c r="AO166" s="16">
        <v>14498</v>
      </c>
      <c r="AP166" s="16">
        <v>65000</v>
      </c>
      <c r="AQ166" s="16">
        <v>612576</v>
      </c>
      <c r="AR166" s="16">
        <v>240563</v>
      </c>
      <c r="AS166" s="16">
        <v>0</v>
      </c>
      <c r="AT166" s="16">
        <v>40482</v>
      </c>
      <c r="AU166" s="16">
        <v>73315</v>
      </c>
      <c r="AV166" s="16">
        <v>0</v>
      </c>
      <c r="AW166" s="16">
        <v>93558</v>
      </c>
      <c r="AX166" s="16">
        <v>263133</v>
      </c>
      <c r="AY166" s="16">
        <v>149079</v>
      </c>
      <c r="AZ166" s="16">
        <v>2974820</v>
      </c>
      <c r="BA166" s="16">
        <v>237223</v>
      </c>
      <c r="BB166" s="16">
        <v>2200022</v>
      </c>
      <c r="BC166" s="16">
        <v>0</v>
      </c>
      <c r="BD166" s="16">
        <v>6550</v>
      </c>
      <c r="BE166" s="16">
        <v>70352</v>
      </c>
      <c r="BF166" s="16">
        <v>0</v>
      </c>
      <c r="BG166" s="16">
        <v>37188</v>
      </c>
      <c r="BH166" s="16">
        <v>752669</v>
      </c>
      <c r="BI166" s="16">
        <v>199176</v>
      </c>
      <c r="BJ166" s="16">
        <v>64255</v>
      </c>
      <c r="BK166" s="16">
        <v>0</v>
      </c>
      <c r="BL166" s="16">
        <v>6855</v>
      </c>
      <c r="BM166" s="16">
        <v>0</v>
      </c>
      <c r="BN166" s="16">
        <v>51398</v>
      </c>
      <c r="BO166" s="16">
        <v>0</v>
      </c>
      <c r="BP166" s="16">
        <v>71045</v>
      </c>
      <c r="BQ166" s="50">
        <v>0</v>
      </c>
      <c r="BR166" s="51">
        <f t="shared" si="2"/>
        <v>14733587</v>
      </c>
    </row>
    <row r="167" spans="1:70" x14ac:dyDescent="0.25">
      <c r="A167" s="13"/>
      <c r="B167" s="14">
        <v>346.9</v>
      </c>
      <c r="C167" s="15" t="s">
        <v>166</v>
      </c>
      <c r="D167" s="16">
        <v>0</v>
      </c>
      <c r="E167" s="16">
        <v>0</v>
      </c>
      <c r="F167" s="16">
        <v>301533</v>
      </c>
      <c r="G167" s="16">
        <v>0</v>
      </c>
      <c r="H167" s="16">
        <v>49449</v>
      </c>
      <c r="I167" s="16">
        <v>622000</v>
      </c>
      <c r="J167" s="16">
        <v>0</v>
      </c>
      <c r="K167" s="16">
        <v>0</v>
      </c>
      <c r="L167" s="16">
        <v>233571</v>
      </c>
      <c r="M167" s="16">
        <v>250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134013</v>
      </c>
      <c r="T167" s="16">
        <v>0</v>
      </c>
      <c r="U167" s="16">
        <v>4019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16">
        <v>22171276</v>
      </c>
      <c r="AE167" s="16">
        <v>0</v>
      </c>
      <c r="AF167" s="16">
        <v>98957</v>
      </c>
      <c r="AG167" s="16">
        <v>0</v>
      </c>
      <c r="AH167" s="16">
        <v>0</v>
      </c>
      <c r="AI167" s="16">
        <v>0</v>
      </c>
      <c r="AJ167" s="16">
        <v>0</v>
      </c>
      <c r="AK167" s="16">
        <v>0</v>
      </c>
      <c r="AL167" s="16">
        <v>0</v>
      </c>
      <c r="AM167" s="16">
        <v>0</v>
      </c>
      <c r="AN167" s="16">
        <v>0</v>
      </c>
      <c r="AO167" s="16">
        <v>0</v>
      </c>
      <c r="AP167" s="16">
        <v>0</v>
      </c>
      <c r="AQ167" s="16">
        <v>0</v>
      </c>
      <c r="AR167" s="16">
        <v>0</v>
      </c>
      <c r="AS167" s="16">
        <v>198663</v>
      </c>
      <c r="AT167" s="16">
        <v>325660</v>
      </c>
      <c r="AU167" s="16">
        <v>0</v>
      </c>
      <c r="AV167" s="16">
        <v>0</v>
      </c>
      <c r="AW167" s="16">
        <v>144395</v>
      </c>
      <c r="AX167" s="16">
        <v>0</v>
      </c>
      <c r="AY167" s="16">
        <v>9678</v>
      </c>
      <c r="AZ167" s="16">
        <v>88805</v>
      </c>
      <c r="BA167" s="16">
        <v>86642</v>
      </c>
      <c r="BB167" s="16">
        <v>0</v>
      </c>
      <c r="BC167" s="16">
        <v>1212418</v>
      </c>
      <c r="BD167" s="16">
        <v>0</v>
      </c>
      <c r="BE167" s="16">
        <v>0</v>
      </c>
      <c r="BF167" s="16">
        <v>0</v>
      </c>
      <c r="BG167" s="16">
        <v>0</v>
      </c>
      <c r="BH167" s="16">
        <v>1384945</v>
      </c>
      <c r="BI167" s="16">
        <v>0</v>
      </c>
      <c r="BJ167" s="16">
        <v>0</v>
      </c>
      <c r="BK167" s="16">
        <v>0</v>
      </c>
      <c r="BL167" s="16">
        <v>0</v>
      </c>
      <c r="BM167" s="16">
        <v>0</v>
      </c>
      <c r="BN167" s="16">
        <v>0</v>
      </c>
      <c r="BO167" s="16">
        <v>0</v>
      </c>
      <c r="BP167" s="16">
        <v>0</v>
      </c>
      <c r="BQ167" s="50">
        <v>0</v>
      </c>
      <c r="BR167" s="51">
        <f t="shared" si="2"/>
        <v>27066274</v>
      </c>
    </row>
    <row r="168" spans="1:70" x14ac:dyDescent="0.25">
      <c r="A168" s="13"/>
      <c r="B168" s="14">
        <v>347.1</v>
      </c>
      <c r="C168" s="15" t="s">
        <v>167</v>
      </c>
      <c r="D168" s="16">
        <v>505579</v>
      </c>
      <c r="E168" s="16">
        <v>0</v>
      </c>
      <c r="F168" s="16">
        <v>514847</v>
      </c>
      <c r="G168" s="16">
        <v>0</v>
      </c>
      <c r="H168" s="16">
        <v>2694</v>
      </c>
      <c r="I168" s="16">
        <v>618000</v>
      </c>
      <c r="J168" s="16">
        <v>1</v>
      </c>
      <c r="K168" s="16">
        <v>33348</v>
      </c>
      <c r="L168" s="16">
        <v>0</v>
      </c>
      <c r="M168" s="16">
        <v>0</v>
      </c>
      <c r="N168" s="16">
        <v>136161</v>
      </c>
      <c r="O168" s="16">
        <v>2651</v>
      </c>
      <c r="P168" s="16">
        <v>177</v>
      </c>
      <c r="Q168" s="16">
        <v>0</v>
      </c>
      <c r="R168" s="16">
        <v>27073</v>
      </c>
      <c r="S168" s="16">
        <v>23804</v>
      </c>
      <c r="T168" s="16">
        <v>0</v>
      </c>
      <c r="U168" s="16">
        <v>22229</v>
      </c>
      <c r="V168" s="16">
        <v>0</v>
      </c>
      <c r="W168" s="16">
        <v>0</v>
      </c>
      <c r="X168" s="16">
        <v>0</v>
      </c>
      <c r="Y168" s="16">
        <v>60954</v>
      </c>
      <c r="Z168" s="16">
        <v>4369</v>
      </c>
      <c r="AA168" s="16">
        <v>0</v>
      </c>
      <c r="AB168" s="16">
        <v>46490</v>
      </c>
      <c r="AC168" s="16">
        <v>0</v>
      </c>
      <c r="AD168" s="16">
        <v>46585</v>
      </c>
      <c r="AE168" s="16">
        <v>38040</v>
      </c>
      <c r="AF168" s="16">
        <v>3</v>
      </c>
      <c r="AG168" s="16">
        <v>0</v>
      </c>
      <c r="AH168" s="16">
        <v>0</v>
      </c>
      <c r="AI168" s="16">
        <v>0</v>
      </c>
      <c r="AJ168" s="16">
        <v>11612</v>
      </c>
      <c r="AK168" s="16">
        <v>0</v>
      </c>
      <c r="AL168" s="16">
        <v>158039</v>
      </c>
      <c r="AM168" s="16">
        <v>0</v>
      </c>
      <c r="AN168" s="16">
        <v>0</v>
      </c>
      <c r="AO168" s="16">
        <v>87434</v>
      </c>
      <c r="AP168" s="16">
        <v>0</v>
      </c>
      <c r="AQ168" s="16">
        <v>8518</v>
      </c>
      <c r="AR168" s="16">
        <v>0</v>
      </c>
      <c r="AS168" s="16">
        <v>511499</v>
      </c>
      <c r="AT168" s="16">
        <v>5012</v>
      </c>
      <c r="AU168" s="16">
        <v>750</v>
      </c>
      <c r="AV168" s="16">
        <v>0</v>
      </c>
      <c r="AW168" s="16">
        <v>0</v>
      </c>
      <c r="AX168" s="16">
        <v>0</v>
      </c>
      <c r="AY168" s="16">
        <v>0</v>
      </c>
      <c r="AZ168" s="16">
        <v>0</v>
      </c>
      <c r="BA168" s="16">
        <v>14908</v>
      </c>
      <c r="BB168" s="16">
        <v>0</v>
      </c>
      <c r="BC168" s="16">
        <v>0</v>
      </c>
      <c r="BD168" s="16">
        <v>10406</v>
      </c>
      <c r="BE168" s="16">
        <v>0</v>
      </c>
      <c r="BF168" s="16">
        <v>25723</v>
      </c>
      <c r="BG168" s="16">
        <v>8873</v>
      </c>
      <c r="BH168" s="16">
        <v>29009</v>
      </c>
      <c r="BI168" s="16">
        <v>0</v>
      </c>
      <c r="BJ168" s="16">
        <v>52305</v>
      </c>
      <c r="BK168" s="16">
        <v>1341924</v>
      </c>
      <c r="BL168" s="16">
        <v>0</v>
      </c>
      <c r="BM168" s="16">
        <v>0</v>
      </c>
      <c r="BN168" s="16">
        <v>80985</v>
      </c>
      <c r="BO168" s="16">
        <v>8921</v>
      </c>
      <c r="BP168" s="16">
        <v>20382</v>
      </c>
      <c r="BQ168" s="50">
        <v>0</v>
      </c>
      <c r="BR168" s="51">
        <f t="shared" si="2"/>
        <v>4459305</v>
      </c>
    </row>
    <row r="169" spans="1:70" x14ac:dyDescent="0.25">
      <c r="A169" s="13"/>
      <c r="B169" s="14">
        <v>347.2</v>
      </c>
      <c r="C169" s="15" t="s">
        <v>168</v>
      </c>
      <c r="D169" s="16">
        <v>0</v>
      </c>
      <c r="E169" s="16">
        <v>0</v>
      </c>
      <c r="F169" s="16">
        <v>715290</v>
      </c>
      <c r="G169" s="16">
        <v>0</v>
      </c>
      <c r="H169" s="16">
        <v>6706915</v>
      </c>
      <c r="I169" s="16">
        <v>13328000</v>
      </c>
      <c r="J169" s="16">
        <v>0</v>
      </c>
      <c r="K169" s="16">
        <v>398205</v>
      </c>
      <c r="L169" s="16">
        <v>327150</v>
      </c>
      <c r="M169" s="16">
        <v>0</v>
      </c>
      <c r="N169" s="16">
        <v>5368823</v>
      </c>
      <c r="O169" s="16">
        <v>11060</v>
      </c>
      <c r="P169" s="16">
        <v>42601</v>
      </c>
      <c r="Q169" s="16">
        <v>36648</v>
      </c>
      <c r="R169" s="16">
        <v>83530</v>
      </c>
      <c r="S169" s="16">
        <v>139305</v>
      </c>
      <c r="T169" s="16">
        <v>1250</v>
      </c>
      <c r="U169" s="16">
        <v>24672</v>
      </c>
      <c r="V169" s="16">
        <v>210633</v>
      </c>
      <c r="W169" s="16">
        <v>5888</v>
      </c>
      <c r="X169" s="16">
        <v>29241</v>
      </c>
      <c r="Y169" s="16">
        <v>44068</v>
      </c>
      <c r="Z169" s="16">
        <v>169945</v>
      </c>
      <c r="AA169" s="16">
        <v>3418</v>
      </c>
      <c r="AB169" s="16">
        <v>647487</v>
      </c>
      <c r="AC169" s="16">
        <v>0</v>
      </c>
      <c r="AD169" s="16">
        <v>2909483</v>
      </c>
      <c r="AE169" s="16">
        <v>0</v>
      </c>
      <c r="AF169" s="16">
        <v>3727116</v>
      </c>
      <c r="AG169" s="16">
        <v>73342</v>
      </c>
      <c r="AH169" s="16">
        <v>4295</v>
      </c>
      <c r="AI169" s="16">
        <v>10054</v>
      </c>
      <c r="AJ169" s="16">
        <v>50996</v>
      </c>
      <c r="AK169" s="16">
        <v>3525918</v>
      </c>
      <c r="AL169" s="16">
        <v>30230</v>
      </c>
      <c r="AM169" s="16">
        <v>62729</v>
      </c>
      <c r="AN169" s="16">
        <v>27723</v>
      </c>
      <c r="AO169" s="16">
        <v>3133</v>
      </c>
      <c r="AP169" s="16">
        <v>1754000</v>
      </c>
      <c r="AQ169" s="16">
        <v>1161855</v>
      </c>
      <c r="AR169" s="16">
        <v>959689</v>
      </c>
      <c r="AS169" s="16">
        <v>46561933</v>
      </c>
      <c r="AT169" s="16">
        <v>717282</v>
      </c>
      <c r="AU169" s="16">
        <v>0</v>
      </c>
      <c r="AV169" s="16">
        <v>21605</v>
      </c>
      <c r="AW169" s="16">
        <v>441418</v>
      </c>
      <c r="AX169" s="16">
        <v>3217422</v>
      </c>
      <c r="AY169" s="16">
        <v>2324</v>
      </c>
      <c r="AZ169" s="16">
        <v>13292060</v>
      </c>
      <c r="BA169" s="16">
        <v>1216640</v>
      </c>
      <c r="BB169" s="16">
        <v>5660280</v>
      </c>
      <c r="BC169" s="16">
        <v>461716</v>
      </c>
      <c r="BD169" s="16">
        <v>69158</v>
      </c>
      <c r="BE169" s="16">
        <v>2402048</v>
      </c>
      <c r="BF169" s="16">
        <v>2049283</v>
      </c>
      <c r="BG169" s="16">
        <v>0</v>
      </c>
      <c r="BH169" s="16">
        <v>1009191</v>
      </c>
      <c r="BI169" s="16">
        <v>1286783</v>
      </c>
      <c r="BJ169" s="16">
        <v>0</v>
      </c>
      <c r="BK169" s="16">
        <v>219496</v>
      </c>
      <c r="BL169" s="16">
        <v>13401</v>
      </c>
      <c r="BM169" s="16">
        <v>0</v>
      </c>
      <c r="BN169" s="16">
        <v>1678628</v>
      </c>
      <c r="BO169" s="16">
        <v>102669</v>
      </c>
      <c r="BP169" s="16">
        <v>68877</v>
      </c>
      <c r="BQ169" s="50">
        <v>0</v>
      </c>
      <c r="BR169" s="51">
        <f t="shared" si="2"/>
        <v>123086906</v>
      </c>
    </row>
    <row r="170" spans="1:70" x14ac:dyDescent="0.25">
      <c r="A170" s="13"/>
      <c r="B170" s="14">
        <v>347.3</v>
      </c>
      <c r="C170" s="15" t="s">
        <v>169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3799</v>
      </c>
      <c r="AB170" s="16">
        <v>4796</v>
      </c>
      <c r="AC170" s="16">
        <v>0</v>
      </c>
      <c r="AD170" s="16">
        <v>0</v>
      </c>
      <c r="AE170" s="16">
        <v>0</v>
      </c>
      <c r="AF170" s="16">
        <v>0</v>
      </c>
      <c r="AG170" s="16">
        <v>0</v>
      </c>
      <c r="AH170" s="16">
        <v>0</v>
      </c>
      <c r="AI170" s="16">
        <v>0</v>
      </c>
      <c r="AJ170" s="16">
        <v>0</v>
      </c>
      <c r="AK170" s="16">
        <v>0</v>
      </c>
      <c r="AL170" s="16">
        <v>0</v>
      </c>
      <c r="AM170" s="16">
        <v>0</v>
      </c>
      <c r="AN170" s="16">
        <v>7765</v>
      </c>
      <c r="AO170" s="16">
        <v>0</v>
      </c>
      <c r="AP170" s="16">
        <v>0</v>
      </c>
      <c r="AQ170" s="16">
        <v>0</v>
      </c>
      <c r="AR170" s="16">
        <v>0</v>
      </c>
      <c r="AS170" s="16">
        <v>4766000</v>
      </c>
      <c r="AT170" s="16">
        <v>0</v>
      </c>
      <c r="AU170" s="16">
        <v>0</v>
      </c>
      <c r="AV170" s="16">
        <v>0</v>
      </c>
      <c r="AW170" s="16">
        <v>0</v>
      </c>
      <c r="AX170" s="16">
        <v>0</v>
      </c>
      <c r="AY170" s="16">
        <v>0</v>
      </c>
      <c r="AZ170" s="16">
        <v>2944045</v>
      </c>
      <c r="BA170" s="16">
        <v>0</v>
      </c>
      <c r="BB170" s="16">
        <v>26151</v>
      </c>
      <c r="BC170" s="16">
        <v>0</v>
      </c>
      <c r="BD170" s="16">
        <v>0</v>
      </c>
      <c r="BE170" s="16">
        <v>7106180</v>
      </c>
      <c r="BF170" s="16">
        <v>0</v>
      </c>
      <c r="BG170" s="16">
        <v>0</v>
      </c>
      <c r="BH170" s="16">
        <v>0</v>
      </c>
      <c r="BI170" s="16">
        <v>2098</v>
      </c>
      <c r="BJ170" s="16">
        <v>0</v>
      </c>
      <c r="BK170" s="16">
        <v>0</v>
      </c>
      <c r="BL170" s="16">
        <v>0</v>
      </c>
      <c r="BM170" s="16">
        <v>0</v>
      </c>
      <c r="BN170" s="16">
        <v>0</v>
      </c>
      <c r="BO170" s="16">
        <v>0</v>
      </c>
      <c r="BP170" s="16">
        <v>0</v>
      </c>
      <c r="BQ170" s="50">
        <v>0</v>
      </c>
      <c r="BR170" s="51">
        <f t="shared" si="2"/>
        <v>14860834</v>
      </c>
    </row>
    <row r="171" spans="1:70" x14ac:dyDescent="0.25">
      <c r="A171" s="13"/>
      <c r="B171" s="14">
        <v>347.4</v>
      </c>
      <c r="C171" s="15" t="s">
        <v>170</v>
      </c>
      <c r="D171" s="16">
        <v>200</v>
      </c>
      <c r="E171" s="16">
        <v>0</v>
      </c>
      <c r="F171" s="16">
        <v>0</v>
      </c>
      <c r="G171" s="16">
        <v>0</v>
      </c>
      <c r="H171" s="16">
        <v>0</v>
      </c>
      <c r="I171" s="16">
        <v>1060000</v>
      </c>
      <c r="J171" s="16">
        <v>0</v>
      </c>
      <c r="K171" s="16">
        <v>28188</v>
      </c>
      <c r="L171" s="16">
        <v>4136</v>
      </c>
      <c r="M171" s="16">
        <v>0</v>
      </c>
      <c r="N171" s="16">
        <v>69235</v>
      </c>
      <c r="O171" s="16">
        <v>404</v>
      </c>
      <c r="P171" s="16">
        <v>3467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17369</v>
      </c>
      <c r="AC171" s="16">
        <v>0</v>
      </c>
      <c r="AD171" s="16">
        <v>496621</v>
      </c>
      <c r="AE171" s="16">
        <v>0</v>
      </c>
      <c r="AF171" s="16">
        <v>0</v>
      </c>
      <c r="AG171" s="16">
        <v>33977</v>
      </c>
      <c r="AH171" s="16">
        <v>0</v>
      </c>
      <c r="AI171" s="16">
        <v>0</v>
      </c>
      <c r="AJ171" s="16">
        <v>0</v>
      </c>
      <c r="AK171" s="16">
        <v>592385</v>
      </c>
      <c r="AL171" s="16">
        <v>0</v>
      </c>
      <c r="AM171" s="16">
        <v>0</v>
      </c>
      <c r="AN171" s="16">
        <v>10329</v>
      </c>
      <c r="AO171" s="16">
        <v>0</v>
      </c>
      <c r="AP171" s="16">
        <v>0</v>
      </c>
      <c r="AQ171" s="16">
        <v>0</v>
      </c>
      <c r="AR171" s="16">
        <v>0</v>
      </c>
      <c r="AS171" s="16">
        <v>0</v>
      </c>
      <c r="AT171" s="16">
        <v>0</v>
      </c>
      <c r="AU171" s="16">
        <v>0</v>
      </c>
      <c r="AV171" s="16">
        <v>0</v>
      </c>
      <c r="AW171" s="16">
        <v>0</v>
      </c>
      <c r="AX171" s="16">
        <v>0</v>
      </c>
      <c r="AY171" s="16">
        <v>1790605</v>
      </c>
      <c r="AZ171" s="16">
        <v>0</v>
      </c>
      <c r="BA171" s="16">
        <v>0</v>
      </c>
      <c r="BB171" s="16">
        <v>28519</v>
      </c>
      <c r="BC171" s="16">
        <v>0</v>
      </c>
      <c r="BD171" s="16">
        <v>0</v>
      </c>
      <c r="BE171" s="16">
        <v>0</v>
      </c>
      <c r="BF171" s="16">
        <v>7760</v>
      </c>
      <c r="BG171" s="16">
        <v>0</v>
      </c>
      <c r="BH171" s="16">
        <v>226432</v>
      </c>
      <c r="BI171" s="16">
        <v>0</v>
      </c>
      <c r="BJ171" s="16">
        <v>0</v>
      </c>
      <c r="BK171" s="16">
        <v>0</v>
      </c>
      <c r="BL171" s="16">
        <v>0</v>
      </c>
      <c r="BM171" s="16">
        <v>0</v>
      </c>
      <c r="BN171" s="16">
        <v>422631</v>
      </c>
      <c r="BO171" s="16">
        <v>21526</v>
      </c>
      <c r="BP171" s="16">
        <v>0</v>
      </c>
      <c r="BQ171" s="50">
        <v>0</v>
      </c>
      <c r="BR171" s="51">
        <f t="shared" si="2"/>
        <v>4813784</v>
      </c>
    </row>
    <row r="172" spans="1:70" x14ac:dyDescent="0.25">
      <c r="A172" s="13"/>
      <c r="B172" s="14">
        <v>347.5</v>
      </c>
      <c r="C172" s="15" t="s">
        <v>171</v>
      </c>
      <c r="D172" s="16">
        <v>0</v>
      </c>
      <c r="E172" s="16">
        <v>0</v>
      </c>
      <c r="F172" s="16">
        <v>3450</v>
      </c>
      <c r="G172" s="16">
        <v>0</v>
      </c>
      <c r="H172" s="16">
        <v>0</v>
      </c>
      <c r="I172" s="16">
        <v>5812000</v>
      </c>
      <c r="J172" s="16">
        <v>0</v>
      </c>
      <c r="K172" s="16">
        <v>1376857</v>
      </c>
      <c r="L172" s="16">
        <v>0</v>
      </c>
      <c r="M172" s="16">
        <v>0</v>
      </c>
      <c r="N172" s="16">
        <v>0</v>
      </c>
      <c r="O172" s="16">
        <v>35555</v>
      </c>
      <c r="P172" s="16">
        <v>0</v>
      </c>
      <c r="Q172" s="16">
        <v>0</v>
      </c>
      <c r="R172" s="16">
        <v>4865168</v>
      </c>
      <c r="S172" s="16">
        <v>0</v>
      </c>
      <c r="T172" s="16">
        <v>2000</v>
      </c>
      <c r="U172" s="16">
        <v>0</v>
      </c>
      <c r="V172" s="16">
        <v>9234</v>
      </c>
      <c r="W172" s="16">
        <v>0</v>
      </c>
      <c r="X172" s="16">
        <v>7103</v>
      </c>
      <c r="Y172" s="16">
        <v>0</v>
      </c>
      <c r="Z172" s="16">
        <v>27768</v>
      </c>
      <c r="AA172" s="16">
        <v>0</v>
      </c>
      <c r="AB172" s="16">
        <v>0</v>
      </c>
      <c r="AC172" s="16">
        <v>72600</v>
      </c>
      <c r="AD172" s="16">
        <v>248709</v>
      </c>
      <c r="AE172" s="16">
        <v>0</v>
      </c>
      <c r="AF172" s="16">
        <v>307175</v>
      </c>
      <c r="AG172" s="16">
        <v>29510</v>
      </c>
      <c r="AH172" s="16">
        <v>0</v>
      </c>
      <c r="AI172" s="16">
        <v>9950</v>
      </c>
      <c r="AJ172" s="16">
        <v>206150</v>
      </c>
      <c r="AK172" s="16">
        <v>1648012</v>
      </c>
      <c r="AL172" s="16">
        <v>0</v>
      </c>
      <c r="AM172" s="16">
        <v>0</v>
      </c>
      <c r="AN172" s="16">
        <v>0</v>
      </c>
      <c r="AO172" s="16">
        <v>0</v>
      </c>
      <c r="AP172" s="16">
        <v>1531000</v>
      </c>
      <c r="AQ172" s="16">
        <v>247920</v>
      </c>
      <c r="AR172" s="16">
        <v>796598</v>
      </c>
      <c r="AS172" s="16">
        <v>0</v>
      </c>
      <c r="AT172" s="16">
        <v>0</v>
      </c>
      <c r="AU172" s="16">
        <v>0</v>
      </c>
      <c r="AV172" s="16">
        <v>636830</v>
      </c>
      <c r="AW172" s="16">
        <v>0</v>
      </c>
      <c r="AX172" s="16">
        <v>43369918</v>
      </c>
      <c r="AY172" s="16">
        <v>1280235</v>
      </c>
      <c r="AZ172" s="16">
        <v>2253128</v>
      </c>
      <c r="BA172" s="16">
        <v>310899</v>
      </c>
      <c r="BB172" s="16">
        <v>0</v>
      </c>
      <c r="BC172" s="16">
        <v>0</v>
      </c>
      <c r="BD172" s="16">
        <v>0</v>
      </c>
      <c r="BE172" s="16">
        <v>0</v>
      </c>
      <c r="BF172" s="16">
        <v>682040</v>
      </c>
      <c r="BG172" s="16">
        <v>394814</v>
      </c>
      <c r="BH172" s="16">
        <v>993005</v>
      </c>
      <c r="BI172" s="16">
        <v>14846</v>
      </c>
      <c r="BJ172" s="16">
        <v>0</v>
      </c>
      <c r="BK172" s="16">
        <v>0</v>
      </c>
      <c r="BL172" s="16">
        <v>46050</v>
      </c>
      <c r="BM172" s="16">
        <v>0</v>
      </c>
      <c r="BN172" s="16">
        <v>1808129</v>
      </c>
      <c r="BO172" s="16">
        <v>1755</v>
      </c>
      <c r="BP172" s="16">
        <v>0</v>
      </c>
      <c r="BQ172" s="50">
        <v>0</v>
      </c>
      <c r="BR172" s="51">
        <f t="shared" si="2"/>
        <v>69028408</v>
      </c>
    </row>
    <row r="173" spans="1:70" x14ac:dyDescent="0.25">
      <c r="A173" s="13"/>
      <c r="B173" s="14">
        <v>347.9</v>
      </c>
      <c r="C173" s="15" t="s">
        <v>172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404030</v>
      </c>
      <c r="L173" s="16">
        <v>0</v>
      </c>
      <c r="M173" s="16">
        <v>2170</v>
      </c>
      <c r="N173" s="16">
        <v>1365730</v>
      </c>
      <c r="O173" s="16">
        <v>0</v>
      </c>
      <c r="P173" s="16">
        <v>215836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44025</v>
      </c>
      <c r="AA173" s="16">
        <v>0</v>
      </c>
      <c r="AB173" s="16">
        <v>0</v>
      </c>
      <c r="AC173" s="16">
        <v>0</v>
      </c>
      <c r="AD173" s="16">
        <v>225505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  <c r="AM173" s="16">
        <v>0</v>
      </c>
      <c r="AN173" s="16">
        <v>24155</v>
      </c>
      <c r="AO173" s="16">
        <v>0</v>
      </c>
      <c r="AP173" s="16">
        <v>85000</v>
      </c>
      <c r="AQ173" s="16">
        <v>0</v>
      </c>
      <c r="AR173" s="16">
        <v>0</v>
      </c>
      <c r="AS173" s="16">
        <v>1237847</v>
      </c>
      <c r="AT173" s="16">
        <v>0</v>
      </c>
      <c r="AU173" s="16">
        <v>0</v>
      </c>
      <c r="AV173" s="16">
        <v>775</v>
      </c>
      <c r="AW173" s="16">
        <v>10630</v>
      </c>
      <c r="AX173" s="16">
        <v>124184</v>
      </c>
      <c r="AY173" s="16">
        <v>10794</v>
      </c>
      <c r="AZ173" s="16">
        <v>29294</v>
      </c>
      <c r="BA173" s="16">
        <v>129</v>
      </c>
      <c r="BB173" s="16">
        <v>0</v>
      </c>
      <c r="BC173" s="16">
        <v>0</v>
      </c>
      <c r="BD173" s="16">
        <v>0</v>
      </c>
      <c r="BE173" s="16">
        <v>1036252</v>
      </c>
      <c r="BF173" s="16">
        <v>6111</v>
      </c>
      <c r="BG173" s="16">
        <v>0</v>
      </c>
      <c r="BH173" s="16">
        <v>0</v>
      </c>
      <c r="BI173" s="16">
        <v>0</v>
      </c>
      <c r="BJ173" s="16">
        <v>0</v>
      </c>
      <c r="BK173" s="16">
        <v>0</v>
      </c>
      <c r="BL173" s="16">
        <v>38146</v>
      </c>
      <c r="BM173" s="16">
        <v>3405</v>
      </c>
      <c r="BN173" s="16">
        <v>0</v>
      </c>
      <c r="BO173" s="16">
        <v>0</v>
      </c>
      <c r="BP173" s="16">
        <v>0</v>
      </c>
      <c r="BQ173" s="50">
        <v>0</v>
      </c>
      <c r="BR173" s="51">
        <f t="shared" si="2"/>
        <v>4864018</v>
      </c>
    </row>
    <row r="174" spans="1:70" x14ac:dyDescent="0.25">
      <c r="A174" s="13"/>
      <c r="B174" s="14">
        <v>348.11</v>
      </c>
      <c r="C174" s="15" t="s">
        <v>173</v>
      </c>
      <c r="D174" s="16">
        <v>150</v>
      </c>
      <c r="E174" s="16">
        <v>0</v>
      </c>
      <c r="F174" s="16">
        <v>11838</v>
      </c>
      <c r="G174" s="16">
        <v>0</v>
      </c>
      <c r="H174" s="16">
        <v>24190</v>
      </c>
      <c r="I174" s="16">
        <v>0</v>
      </c>
      <c r="J174" s="16">
        <v>0</v>
      </c>
      <c r="K174" s="16">
        <v>0</v>
      </c>
      <c r="L174" s="16">
        <v>3000</v>
      </c>
      <c r="M174" s="16">
        <v>373</v>
      </c>
      <c r="N174" s="16">
        <v>0</v>
      </c>
      <c r="O174" s="16">
        <v>0</v>
      </c>
      <c r="P174" s="16">
        <v>0</v>
      </c>
      <c r="Q174" s="16">
        <v>0</v>
      </c>
      <c r="R174" s="16">
        <v>5729</v>
      </c>
      <c r="S174" s="16">
        <v>0</v>
      </c>
      <c r="T174" s="16">
        <v>0</v>
      </c>
      <c r="U174" s="16">
        <v>0</v>
      </c>
      <c r="V174" s="16">
        <v>0</v>
      </c>
      <c r="W174" s="16">
        <v>138778</v>
      </c>
      <c r="X174" s="16">
        <v>600</v>
      </c>
      <c r="Y174" s="16">
        <v>42</v>
      </c>
      <c r="Z174" s="16">
        <v>0</v>
      </c>
      <c r="AA174" s="16">
        <v>0</v>
      </c>
      <c r="AB174" s="16">
        <v>28085</v>
      </c>
      <c r="AC174" s="16">
        <v>0</v>
      </c>
      <c r="AD174" s="16">
        <v>53682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6">
        <v>0</v>
      </c>
      <c r="AP174" s="16">
        <v>0</v>
      </c>
      <c r="AQ174" s="16">
        <v>9173</v>
      </c>
      <c r="AR174" s="16">
        <v>7040</v>
      </c>
      <c r="AS174" s="16">
        <v>80637</v>
      </c>
      <c r="AT174" s="16">
        <v>0</v>
      </c>
      <c r="AU174" s="16">
        <v>3170</v>
      </c>
      <c r="AV174" s="16">
        <v>0</v>
      </c>
      <c r="AW174" s="16">
        <v>0</v>
      </c>
      <c r="AX174" s="16">
        <v>54273</v>
      </c>
      <c r="AY174" s="16">
        <v>0</v>
      </c>
      <c r="AZ174" s="16">
        <v>0</v>
      </c>
      <c r="BA174" s="16">
        <v>15200</v>
      </c>
      <c r="BB174" s="16">
        <v>47212</v>
      </c>
      <c r="BC174" s="16">
        <v>24883</v>
      </c>
      <c r="BD174" s="16">
        <v>0</v>
      </c>
      <c r="BE174" s="16">
        <v>0</v>
      </c>
      <c r="BF174" s="16">
        <v>0</v>
      </c>
      <c r="BG174" s="16">
        <v>0</v>
      </c>
      <c r="BH174" s="16">
        <v>1250</v>
      </c>
      <c r="BI174" s="16">
        <v>0</v>
      </c>
      <c r="BJ174" s="16">
        <v>0</v>
      </c>
      <c r="BK174" s="16">
        <v>0</v>
      </c>
      <c r="BL174" s="16">
        <v>771</v>
      </c>
      <c r="BM174" s="16">
        <v>0</v>
      </c>
      <c r="BN174" s="16">
        <v>0</v>
      </c>
      <c r="BO174" s="16">
        <v>0</v>
      </c>
      <c r="BP174" s="16">
        <v>122884</v>
      </c>
      <c r="BQ174" s="50">
        <v>0</v>
      </c>
      <c r="BR174" s="51">
        <f t="shared" si="2"/>
        <v>632960</v>
      </c>
    </row>
    <row r="175" spans="1:70" x14ac:dyDescent="0.25">
      <c r="A175" s="13"/>
      <c r="B175" s="14">
        <v>348.12</v>
      </c>
      <c r="C175" s="15" t="s">
        <v>174</v>
      </c>
      <c r="D175" s="16">
        <v>47856</v>
      </c>
      <c r="E175" s="16">
        <v>0</v>
      </c>
      <c r="F175" s="16">
        <v>57150</v>
      </c>
      <c r="G175" s="16">
        <v>0</v>
      </c>
      <c r="H175" s="16">
        <v>66747</v>
      </c>
      <c r="I175" s="16">
        <v>0</v>
      </c>
      <c r="J175" s="16">
        <v>3733</v>
      </c>
      <c r="K175" s="16">
        <v>41536</v>
      </c>
      <c r="L175" s="16">
        <v>33574</v>
      </c>
      <c r="M175" s="16">
        <v>20906</v>
      </c>
      <c r="N175" s="16">
        <v>0</v>
      </c>
      <c r="O175" s="16">
        <v>0</v>
      </c>
      <c r="P175" s="16">
        <v>0</v>
      </c>
      <c r="Q175" s="16">
        <v>1224</v>
      </c>
      <c r="R175" s="16">
        <v>32800</v>
      </c>
      <c r="S175" s="16">
        <v>64515</v>
      </c>
      <c r="T175" s="16">
        <v>4655</v>
      </c>
      <c r="U175" s="16">
        <v>3901</v>
      </c>
      <c r="V175" s="16">
        <v>9163</v>
      </c>
      <c r="W175" s="16">
        <v>25905</v>
      </c>
      <c r="X175" s="16">
        <v>1007</v>
      </c>
      <c r="Y175" s="16">
        <v>198</v>
      </c>
      <c r="Z175" s="16">
        <v>0</v>
      </c>
      <c r="AA175" s="16">
        <v>0</v>
      </c>
      <c r="AB175" s="16">
        <v>13287</v>
      </c>
      <c r="AC175" s="16">
        <v>0</v>
      </c>
      <c r="AD175" s="16">
        <v>111300</v>
      </c>
      <c r="AE175" s="16">
        <v>0</v>
      </c>
      <c r="AF175" s="16">
        <v>14416</v>
      </c>
      <c r="AG175" s="16">
        <v>3321</v>
      </c>
      <c r="AH175" s="16">
        <v>0</v>
      </c>
      <c r="AI175" s="16">
        <v>0</v>
      </c>
      <c r="AJ175" s="16">
        <v>65802</v>
      </c>
      <c r="AK175" s="16">
        <v>61286</v>
      </c>
      <c r="AL175" s="16">
        <v>130656</v>
      </c>
      <c r="AM175" s="16">
        <v>7768</v>
      </c>
      <c r="AN175" s="16">
        <v>0</v>
      </c>
      <c r="AO175" s="16">
        <v>0</v>
      </c>
      <c r="AP175" s="16">
        <v>0</v>
      </c>
      <c r="AQ175" s="16">
        <v>116840</v>
      </c>
      <c r="AR175" s="16">
        <v>37689</v>
      </c>
      <c r="AS175" s="16">
        <v>324329</v>
      </c>
      <c r="AT175" s="16">
        <v>0</v>
      </c>
      <c r="AU175" s="16">
        <v>4433</v>
      </c>
      <c r="AV175" s="16">
        <v>0</v>
      </c>
      <c r="AW175" s="16">
        <v>4787</v>
      </c>
      <c r="AX175" s="16">
        <v>75241</v>
      </c>
      <c r="AY175" s="16">
        <v>0</v>
      </c>
      <c r="AZ175" s="16">
        <v>0</v>
      </c>
      <c r="BA175" s="16">
        <v>89556</v>
      </c>
      <c r="BB175" s="16">
        <v>309224</v>
      </c>
      <c r="BC175" s="16">
        <v>684498</v>
      </c>
      <c r="BD175" s="16">
        <v>0</v>
      </c>
      <c r="BE175" s="16">
        <v>0</v>
      </c>
      <c r="BF175" s="16">
        <v>105675</v>
      </c>
      <c r="BG175" s="16">
        <v>0</v>
      </c>
      <c r="BH175" s="16">
        <v>19150</v>
      </c>
      <c r="BI175" s="16">
        <v>0</v>
      </c>
      <c r="BJ175" s="16">
        <v>11791</v>
      </c>
      <c r="BK175" s="16">
        <v>0</v>
      </c>
      <c r="BL175" s="16">
        <v>3006</v>
      </c>
      <c r="BM175" s="16">
        <v>3827</v>
      </c>
      <c r="BN175" s="16">
        <v>0</v>
      </c>
      <c r="BO175" s="16">
        <v>0</v>
      </c>
      <c r="BP175" s="16">
        <v>0</v>
      </c>
      <c r="BQ175" s="50">
        <v>5472</v>
      </c>
      <c r="BR175" s="51">
        <f t="shared" si="2"/>
        <v>2618224</v>
      </c>
    </row>
    <row r="176" spans="1:70" x14ac:dyDescent="0.25">
      <c r="A176" s="13"/>
      <c r="B176" s="14">
        <v>348.13</v>
      </c>
      <c r="C176" s="15" t="s">
        <v>175</v>
      </c>
      <c r="D176" s="16">
        <v>49154</v>
      </c>
      <c r="E176" s="16">
        <v>0</v>
      </c>
      <c r="F176" s="16">
        <v>79899</v>
      </c>
      <c r="G176" s="16">
        <v>0</v>
      </c>
      <c r="H176" s="16">
        <v>221111</v>
      </c>
      <c r="I176" s="16">
        <v>6573000</v>
      </c>
      <c r="J176" s="16">
        <v>9083</v>
      </c>
      <c r="K176" s="16">
        <v>73825</v>
      </c>
      <c r="L176" s="16">
        <v>35410</v>
      </c>
      <c r="M176" s="16">
        <v>96663</v>
      </c>
      <c r="N176" s="16">
        <v>0</v>
      </c>
      <c r="O176" s="16">
        <v>0</v>
      </c>
      <c r="P176" s="16">
        <v>0</v>
      </c>
      <c r="Q176" s="16">
        <v>4118</v>
      </c>
      <c r="R176" s="16">
        <v>103737</v>
      </c>
      <c r="S176" s="16">
        <v>39936</v>
      </c>
      <c r="T176" s="16">
        <v>16802</v>
      </c>
      <c r="U176" s="16">
        <v>17717</v>
      </c>
      <c r="V176" s="16">
        <v>18439</v>
      </c>
      <c r="W176" s="16">
        <v>93315</v>
      </c>
      <c r="X176" s="16">
        <v>8232</v>
      </c>
      <c r="Y176" s="16">
        <v>4764</v>
      </c>
      <c r="Z176" s="16">
        <v>0</v>
      </c>
      <c r="AA176" s="16">
        <v>0</v>
      </c>
      <c r="AB176" s="16">
        <v>60271</v>
      </c>
      <c r="AC176" s="16">
        <v>0</v>
      </c>
      <c r="AD176" s="16">
        <v>231669</v>
      </c>
      <c r="AE176" s="16">
        <v>0</v>
      </c>
      <c r="AF176" s="16">
        <v>44633</v>
      </c>
      <c r="AG176" s="16">
        <v>11370</v>
      </c>
      <c r="AH176" s="16">
        <v>0</v>
      </c>
      <c r="AI176" s="16">
        <v>0</v>
      </c>
      <c r="AJ176" s="16">
        <v>92100</v>
      </c>
      <c r="AK176" s="16">
        <v>183705</v>
      </c>
      <c r="AL176" s="16">
        <v>60534</v>
      </c>
      <c r="AM176" s="16">
        <v>0</v>
      </c>
      <c r="AN176" s="16">
        <v>0</v>
      </c>
      <c r="AO176" s="16">
        <v>0</v>
      </c>
      <c r="AP176" s="16">
        <v>0</v>
      </c>
      <c r="AQ176" s="16">
        <v>264138</v>
      </c>
      <c r="AR176" s="16">
        <v>6878</v>
      </c>
      <c r="AS176" s="16">
        <v>270260</v>
      </c>
      <c r="AT176" s="16">
        <v>0</v>
      </c>
      <c r="AU176" s="16">
        <v>33914</v>
      </c>
      <c r="AV176" s="16">
        <v>0</v>
      </c>
      <c r="AW176" s="16">
        <v>0</v>
      </c>
      <c r="AX176" s="16">
        <v>324544</v>
      </c>
      <c r="AY176" s="16">
        <v>0</v>
      </c>
      <c r="AZ176" s="16">
        <v>0</v>
      </c>
      <c r="BA176" s="16">
        <v>152812</v>
      </c>
      <c r="BB176" s="16">
        <v>368153</v>
      </c>
      <c r="BC176" s="16">
        <v>1783004</v>
      </c>
      <c r="BD176" s="16">
        <v>0</v>
      </c>
      <c r="BE176" s="16">
        <v>0</v>
      </c>
      <c r="BF176" s="16">
        <v>116918</v>
      </c>
      <c r="BG176" s="16">
        <v>0</v>
      </c>
      <c r="BH176" s="16">
        <v>63156</v>
      </c>
      <c r="BI176" s="16">
        <v>0</v>
      </c>
      <c r="BJ176" s="16">
        <v>87155</v>
      </c>
      <c r="BK176" s="16">
        <v>0</v>
      </c>
      <c r="BL176" s="16">
        <v>0</v>
      </c>
      <c r="BM176" s="16">
        <v>16051</v>
      </c>
      <c r="BN176" s="16">
        <v>0</v>
      </c>
      <c r="BO176" s="16">
        <v>0</v>
      </c>
      <c r="BP176" s="16">
        <v>0</v>
      </c>
      <c r="BQ176" s="50">
        <v>8277</v>
      </c>
      <c r="BR176" s="51">
        <f t="shared" si="2"/>
        <v>11624747</v>
      </c>
    </row>
    <row r="177" spans="1:70" x14ac:dyDescent="0.25">
      <c r="A177" s="13"/>
      <c r="B177" s="14">
        <v>348.14</v>
      </c>
      <c r="C177" s="15" t="s">
        <v>176</v>
      </c>
      <c r="D177" s="16">
        <v>54792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194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67090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268812</v>
      </c>
      <c r="AG177" s="16">
        <v>0</v>
      </c>
      <c r="AH177" s="16">
        <v>0</v>
      </c>
      <c r="AI177" s="16">
        <v>0</v>
      </c>
      <c r="AJ177" s="16">
        <v>0</v>
      </c>
      <c r="AK177" s="16">
        <v>314701</v>
      </c>
      <c r="AL177" s="16">
        <v>67276</v>
      </c>
      <c r="AM177" s="16">
        <v>0</v>
      </c>
      <c r="AN177" s="16">
        <v>0</v>
      </c>
      <c r="AO177" s="16">
        <v>0</v>
      </c>
      <c r="AP177" s="16">
        <v>0</v>
      </c>
      <c r="AQ177" s="16">
        <v>0</v>
      </c>
      <c r="AR177" s="16">
        <v>0</v>
      </c>
      <c r="AS177" s="16">
        <v>0</v>
      </c>
      <c r="AT177" s="16">
        <v>0</v>
      </c>
      <c r="AU177" s="16">
        <v>0</v>
      </c>
      <c r="AV177" s="16">
        <v>0</v>
      </c>
      <c r="AW177" s="16">
        <v>0</v>
      </c>
      <c r="AX177" s="16">
        <v>0</v>
      </c>
      <c r="AY177" s="16">
        <v>0</v>
      </c>
      <c r="AZ177" s="16">
        <v>0</v>
      </c>
      <c r="BA177" s="16">
        <v>0</v>
      </c>
      <c r="BB177" s="16">
        <v>0</v>
      </c>
      <c r="BC177" s="16">
        <v>0</v>
      </c>
      <c r="BD177" s="16">
        <v>0</v>
      </c>
      <c r="BE177" s="16">
        <v>0</v>
      </c>
      <c r="BF177" s="16">
        <v>0</v>
      </c>
      <c r="BG177" s="16">
        <v>0</v>
      </c>
      <c r="BH177" s="16">
        <v>78742</v>
      </c>
      <c r="BI177" s="16">
        <v>0</v>
      </c>
      <c r="BJ177" s="16">
        <v>0</v>
      </c>
      <c r="BK177" s="16">
        <v>0</v>
      </c>
      <c r="BL177" s="16">
        <v>0</v>
      </c>
      <c r="BM177" s="16">
        <v>0</v>
      </c>
      <c r="BN177" s="16">
        <v>0</v>
      </c>
      <c r="BO177" s="16">
        <v>0</v>
      </c>
      <c r="BP177" s="16">
        <v>0</v>
      </c>
      <c r="BQ177" s="50">
        <v>0</v>
      </c>
      <c r="BR177" s="51">
        <f t="shared" si="2"/>
        <v>851607</v>
      </c>
    </row>
    <row r="178" spans="1:70" x14ac:dyDescent="0.25">
      <c r="A178" s="13"/>
      <c r="B178" s="14">
        <v>348.21</v>
      </c>
      <c r="C178" s="15" t="s">
        <v>177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1312</v>
      </c>
      <c r="Q178" s="16">
        <v>0</v>
      </c>
      <c r="R178" s="16">
        <v>0</v>
      </c>
      <c r="S178" s="16">
        <v>0</v>
      </c>
      <c r="T178" s="16">
        <v>1520</v>
      </c>
      <c r="U178" s="16">
        <v>195</v>
      </c>
      <c r="V178" s="16">
        <v>279</v>
      </c>
      <c r="W178" s="16">
        <v>0</v>
      </c>
      <c r="X178" s="16">
        <v>0</v>
      </c>
      <c r="Y178" s="16">
        <v>1569</v>
      </c>
      <c r="Z178" s="16">
        <v>0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0</v>
      </c>
      <c r="AL178" s="16">
        <v>0</v>
      </c>
      <c r="AM178" s="16">
        <v>0</v>
      </c>
      <c r="AN178" s="16">
        <v>0</v>
      </c>
      <c r="AO178" s="16">
        <v>0</v>
      </c>
      <c r="AP178" s="16">
        <v>0</v>
      </c>
      <c r="AQ178" s="16">
        <v>0</v>
      </c>
      <c r="AR178" s="16">
        <v>0</v>
      </c>
      <c r="AS178" s="16">
        <v>0</v>
      </c>
      <c r="AT178" s="16">
        <v>0</v>
      </c>
      <c r="AU178" s="16">
        <v>200</v>
      </c>
      <c r="AV178" s="16">
        <v>0</v>
      </c>
      <c r="AW178" s="16">
        <v>0</v>
      </c>
      <c r="AX178" s="16">
        <v>0</v>
      </c>
      <c r="AY178" s="16">
        <v>0</v>
      </c>
      <c r="AZ178" s="16">
        <v>0</v>
      </c>
      <c r="BA178" s="16">
        <v>400</v>
      </c>
      <c r="BB178" s="16">
        <v>0</v>
      </c>
      <c r="BC178" s="16">
        <v>600</v>
      </c>
      <c r="BD178" s="16">
        <v>0</v>
      </c>
      <c r="BE178" s="16">
        <v>0</v>
      </c>
      <c r="BF178" s="16">
        <v>0</v>
      </c>
      <c r="BG178" s="16">
        <v>0</v>
      </c>
      <c r="BH178" s="16">
        <v>945</v>
      </c>
      <c r="BI178" s="16">
        <v>0</v>
      </c>
      <c r="BJ178" s="16">
        <v>0</v>
      </c>
      <c r="BK178" s="16">
        <v>0</v>
      </c>
      <c r="BL178" s="16">
        <v>0</v>
      </c>
      <c r="BM178" s="16">
        <v>0</v>
      </c>
      <c r="BN178" s="16">
        <v>0</v>
      </c>
      <c r="BO178" s="16">
        <v>0</v>
      </c>
      <c r="BP178" s="16">
        <v>0</v>
      </c>
      <c r="BQ178" s="50">
        <v>0</v>
      </c>
      <c r="BR178" s="51">
        <f t="shared" si="2"/>
        <v>7020</v>
      </c>
    </row>
    <row r="179" spans="1:70" x14ac:dyDescent="0.25">
      <c r="A179" s="13"/>
      <c r="B179" s="14">
        <v>348.22</v>
      </c>
      <c r="C179" s="15" t="s">
        <v>178</v>
      </c>
      <c r="D179" s="16">
        <v>24674</v>
      </c>
      <c r="E179" s="16">
        <v>0</v>
      </c>
      <c r="F179" s="16">
        <v>54995</v>
      </c>
      <c r="G179" s="16">
        <v>71500</v>
      </c>
      <c r="H179" s="16">
        <v>56836</v>
      </c>
      <c r="I179" s="16">
        <v>0</v>
      </c>
      <c r="J179" s="16">
        <v>433</v>
      </c>
      <c r="K179" s="16">
        <v>7111</v>
      </c>
      <c r="L179" s="16">
        <v>30828</v>
      </c>
      <c r="M179" s="16">
        <v>40036</v>
      </c>
      <c r="N179" s="16">
        <v>0</v>
      </c>
      <c r="O179" s="16">
        <v>0</v>
      </c>
      <c r="P179" s="16">
        <v>318</v>
      </c>
      <c r="Q179" s="16">
        <v>2370</v>
      </c>
      <c r="R179" s="16">
        <v>21568</v>
      </c>
      <c r="S179" s="16">
        <v>4357</v>
      </c>
      <c r="T179" s="16">
        <v>1109</v>
      </c>
      <c r="U179" s="16">
        <v>14820</v>
      </c>
      <c r="V179" s="16">
        <v>0</v>
      </c>
      <c r="W179" s="16">
        <v>0</v>
      </c>
      <c r="X179" s="16">
        <v>1836</v>
      </c>
      <c r="Y179" s="16">
        <v>355</v>
      </c>
      <c r="Z179" s="16">
        <v>0</v>
      </c>
      <c r="AA179" s="16">
        <v>0</v>
      </c>
      <c r="AB179" s="16">
        <v>76552</v>
      </c>
      <c r="AC179" s="16">
        <v>0</v>
      </c>
      <c r="AD179" s="16">
        <v>126510</v>
      </c>
      <c r="AE179" s="16">
        <v>0</v>
      </c>
      <c r="AF179" s="16">
        <v>2678</v>
      </c>
      <c r="AG179" s="16">
        <v>4604</v>
      </c>
      <c r="AH179" s="16">
        <v>0</v>
      </c>
      <c r="AI179" s="16">
        <v>0</v>
      </c>
      <c r="AJ179" s="16">
        <v>80296</v>
      </c>
      <c r="AK179" s="16">
        <v>32406</v>
      </c>
      <c r="AL179" s="16">
        <v>95852</v>
      </c>
      <c r="AM179" s="16">
        <v>23925</v>
      </c>
      <c r="AN179" s="16">
        <v>0</v>
      </c>
      <c r="AO179" s="16">
        <v>0</v>
      </c>
      <c r="AP179" s="16">
        <v>0</v>
      </c>
      <c r="AQ179" s="16">
        <v>130731</v>
      </c>
      <c r="AR179" s="16">
        <v>12076</v>
      </c>
      <c r="AS179" s="16">
        <v>527115</v>
      </c>
      <c r="AT179" s="16">
        <v>0</v>
      </c>
      <c r="AU179" s="16">
        <v>13829</v>
      </c>
      <c r="AV179" s="16">
        <v>0</v>
      </c>
      <c r="AW179" s="16">
        <v>16741</v>
      </c>
      <c r="AX179" s="16">
        <v>880063</v>
      </c>
      <c r="AY179" s="16">
        <v>0</v>
      </c>
      <c r="AZ179" s="16">
        <v>0</v>
      </c>
      <c r="BA179" s="16">
        <v>63098</v>
      </c>
      <c r="BB179" s="16">
        <v>106280</v>
      </c>
      <c r="BC179" s="16">
        <v>79823</v>
      </c>
      <c r="BD179" s="16">
        <v>0</v>
      </c>
      <c r="BE179" s="16">
        <v>0</v>
      </c>
      <c r="BF179" s="16">
        <v>52342</v>
      </c>
      <c r="BG179" s="16">
        <v>0</v>
      </c>
      <c r="BH179" s="16">
        <v>14589</v>
      </c>
      <c r="BI179" s="16">
        <v>0</v>
      </c>
      <c r="BJ179" s="16">
        <v>6887</v>
      </c>
      <c r="BK179" s="16">
        <v>0</v>
      </c>
      <c r="BL179" s="16">
        <v>0</v>
      </c>
      <c r="BM179" s="16">
        <v>899</v>
      </c>
      <c r="BN179" s="16">
        <v>0</v>
      </c>
      <c r="BO179" s="16">
        <v>0</v>
      </c>
      <c r="BP179" s="16">
        <v>182619</v>
      </c>
      <c r="BQ179" s="50">
        <v>14366</v>
      </c>
      <c r="BR179" s="51">
        <f t="shared" si="2"/>
        <v>2877427</v>
      </c>
    </row>
    <row r="180" spans="1:70" x14ac:dyDescent="0.25">
      <c r="A180" s="13"/>
      <c r="B180" s="14">
        <v>348.23</v>
      </c>
      <c r="C180" s="15" t="s">
        <v>179</v>
      </c>
      <c r="D180" s="16">
        <v>96072</v>
      </c>
      <c r="E180" s="16">
        <v>0</v>
      </c>
      <c r="F180" s="16">
        <v>147500</v>
      </c>
      <c r="G180" s="16">
        <v>0</v>
      </c>
      <c r="H180" s="16">
        <v>352750</v>
      </c>
      <c r="I180" s="16">
        <v>586000</v>
      </c>
      <c r="J180" s="16">
        <v>7976</v>
      </c>
      <c r="K180" s="16">
        <v>79571</v>
      </c>
      <c r="L180" s="16">
        <v>91936</v>
      </c>
      <c r="M180" s="16">
        <v>173846</v>
      </c>
      <c r="N180" s="16">
        <v>0</v>
      </c>
      <c r="O180" s="16">
        <v>0</v>
      </c>
      <c r="P180" s="16">
        <v>15448</v>
      </c>
      <c r="Q180" s="16">
        <v>16899</v>
      </c>
      <c r="R180" s="16">
        <v>254884</v>
      </c>
      <c r="S180" s="16">
        <v>18809</v>
      </c>
      <c r="T180" s="16">
        <v>12450</v>
      </c>
      <c r="U180" s="16">
        <v>59011</v>
      </c>
      <c r="V180" s="16">
        <v>4643</v>
      </c>
      <c r="W180" s="16">
        <v>0</v>
      </c>
      <c r="X180" s="16">
        <v>6368</v>
      </c>
      <c r="Y180" s="16">
        <v>6237</v>
      </c>
      <c r="Z180" s="16">
        <v>0</v>
      </c>
      <c r="AA180" s="16">
        <v>0</v>
      </c>
      <c r="AB180" s="16">
        <v>186491</v>
      </c>
      <c r="AC180" s="16">
        <v>0</v>
      </c>
      <c r="AD180" s="16">
        <v>421658</v>
      </c>
      <c r="AE180" s="16">
        <v>0</v>
      </c>
      <c r="AF180" s="16">
        <v>54458</v>
      </c>
      <c r="AG180" s="16">
        <v>53550</v>
      </c>
      <c r="AH180" s="16">
        <v>0</v>
      </c>
      <c r="AI180" s="16">
        <v>0</v>
      </c>
      <c r="AJ180" s="16">
        <v>0</v>
      </c>
      <c r="AK180" s="16">
        <v>251807</v>
      </c>
      <c r="AL180" s="16">
        <v>155324</v>
      </c>
      <c r="AM180" s="16">
        <v>0</v>
      </c>
      <c r="AN180" s="16">
        <v>0</v>
      </c>
      <c r="AO180" s="16">
        <v>0</v>
      </c>
      <c r="AP180" s="16">
        <v>0</v>
      </c>
      <c r="AQ180" s="16">
        <v>288890</v>
      </c>
      <c r="AR180" s="16">
        <v>54650</v>
      </c>
      <c r="AS180" s="16">
        <v>848921</v>
      </c>
      <c r="AT180" s="16">
        <v>0</v>
      </c>
      <c r="AU180" s="16">
        <v>35325</v>
      </c>
      <c r="AV180" s="16">
        <v>0</v>
      </c>
      <c r="AW180" s="16">
        <v>0</v>
      </c>
      <c r="AX180" s="16">
        <v>714628</v>
      </c>
      <c r="AY180" s="16">
        <v>0</v>
      </c>
      <c r="AZ180" s="16">
        <v>0</v>
      </c>
      <c r="BA180" s="16">
        <v>171420</v>
      </c>
      <c r="BB180" s="16">
        <v>731747</v>
      </c>
      <c r="BC180" s="16">
        <v>709220</v>
      </c>
      <c r="BD180" s="16">
        <v>0</v>
      </c>
      <c r="BE180" s="16">
        <v>0</v>
      </c>
      <c r="BF180" s="16">
        <v>202989</v>
      </c>
      <c r="BG180" s="16">
        <v>0</v>
      </c>
      <c r="BH180" s="16">
        <v>0</v>
      </c>
      <c r="BI180" s="16">
        <v>0</v>
      </c>
      <c r="BJ180" s="16">
        <v>35075</v>
      </c>
      <c r="BK180" s="16">
        <v>0</v>
      </c>
      <c r="BL180" s="16">
        <v>0</v>
      </c>
      <c r="BM180" s="16">
        <v>0</v>
      </c>
      <c r="BN180" s="16">
        <v>0</v>
      </c>
      <c r="BO180" s="16">
        <v>0</v>
      </c>
      <c r="BP180" s="16">
        <v>0</v>
      </c>
      <c r="BQ180" s="50">
        <v>14032</v>
      </c>
      <c r="BR180" s="51">
        <f t="shared" si="2"/>
        <v>6860585</v>
      </c>
    </row>
    <row r="181" spans="1:70" x14ac:dyDescent="0.25">
      <c r="A181" s="13"/>
      <c r="B181" s="14">
        <v>348.24</v>
      </c>
      <c r="C181" s="15" t="s">
        <v>180</v>
      </c>
      <c r="D181" s="16">
        <v>85619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2250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28035</v>
      </c>
      <c r="AG181" s="16">
        <v>0</v>
      </c>
      <c r="AH181" s="16">
        <v>0</v>
      </c>
      <c r="AI181" s="16">
        <v>0</v>
      </c>
      <c r="AJ181" s="16">
        <v>0</v>
      </c>
      <c r="AK181" s="16">
        <v>281318</v>
      </c>
      <c r="AL181" s="16">
        <v>180043</v>
      </c>
      <c r="AM181" s="16">
        <v>0</v>
      </c>
      <c r="AN181" s="16">
        <v>0</v>
      </c>
      <c r="AO181" s="16">
        <v>0</v>
      </c>
      <c r="AP181" s="16">
        <v>0</v>
      </c>
      <c r="AQ181" s="16">
        <v>0</v>
      </c>
      <c r="AR181" s="16">
        <v>0</v>
      </c>
      <c r="AS181" s="16">
        <v>0</v>
      </c>
      <c r="AT181" s="16">
        <v>0</v>
      </c>
      <c r="AU181" s="16">
        <v>0</v>
      </c>
      <c r="AV181" s="16">
        <v>0</v>
      </c>
      <c r="AW181" s="16">
        <v>0</v>
      </c>
      <c r="AX181" s="16">
        <v>0</v>
      </c>
      <c r="AY181" s="16">
        <v>0</v>
      </c>
      <c r="AZ181" s="16">
        <v>0</v>
      </c>
      <c r="BA181" s="16">
        <v>0</v>
      </c>
      <c r="BB181" s="16">
        <v>0</v>
      </c>
      <c r="BC181" s="16">
        <v>0</v>
      </c>
      <c r="BD181" s="16">
        <v>0</v>
      </c>
      <c r="BE181" s="16">
        <v>0</v>
      </c>
      <c r="BF181" s="16">
        <v>0</v>
      </c>
      <c r="BG181" s="16">
        <v>0</v>
      </c>
      <c r="BH181" s="16">
        <v>211308</v>
      </c>
      <c r="BI181" s="16">
        <v>0</v>
      </c>
      <c r="BJ181" s="16">
        <v>0</v>
      </c>
      <c r="BK181" s="16">
        <v>0</v>
      </c>
      <c r="BL181" s="16">
        <v>0</v>
      </c>
      <c r="BM181" s="16">
        <v>0</v>
      </c>
      <c r="BN181" s="16">
        <v>0</v>
      </c>
      <c r="BO181" s="16">
        <v>0</v>
      </c>
      <c r="BP181" s="16">
        <v>0</v>
      </c>
      <c r="BQ181" s="50">
        <v>0</v>
      </c>
      <c r="BR181" s="51">
        <f t="shared" si="2"/>
        <v>788573</v>
      </c>
    </row>
    <row r="182" spans="1:70" x14ac:dyDescent="0.25">
      <c r="A182" s="13"/>
      <c r="B182" s="14">
        <v>348.31</v>
      </c>
      <c r="C182" s="15" t="s">
        <v>181</v>
      </c>
      <c r="D182" s="16">
        <v>849876</v>
      </c>
      <c r="E182" s="16">
        <v>0</v>
      </c>
      <c r="F182" s="16">
        <v>594809</v>
      </c>
      <c r="G182" s="16">
        <v>0</v>
      </c>
      <c r="H182" s="16">
        <v>1498569</v>
      </c>
      <c r="I182" s="16">
        <v>9605000</v>
      </c>
      <c r="J182" s="16">
        <v>23475</v>
      </c>
      <c r="K182" s="16">
        <v>413160</v>
      </c>
      <c r="L182" s="16">
        <v>350612</v>
      </c>
      <c r="M182" s="16">
        <v>513597</v>
      </c>
      <c r="N182" s="16">
        <v>0</v>
      </c>
      <c r="O182" s="16">
        <v>0</v>
      </c>
      <c r="P182" s="16">
        <v>70800</v>
      </c>
      <c r="Q182" s="16">
        <v>22875</v>
      </c>
      <c r="R182" s="16">
        <v>847629</v>
      </c>
      <c r="S182" s="16">
        <v>258244</v>
      </c>
      <c r="T182" s="16">
        <v>20795</v>
      </c>
      <c r="U182" s="16">
        <v>104530</v>
      </c>
      <c r="V182" s="16">
        <v>12375</v>
      </c>
      <c r="W182" s="16">
        <v>0</v>
      </c>
      <c r="X182" s="16">
        <v>26958</v>
      </c>
      <c r="Y182" s="16">
        <v>22165</v>
      </c>
      <c r="Z182" s="16">
        <v>0</v>
      </c>
      <c r="AA182" s="16">
        <v>0</v>
      </c>
      <c r="AB182" s="16">
        <v>513223</v>
      </c>
      <c r="AC182" s="16">
        <v>0</v>
      </c>
      <c r="AD182" s="16">
        <v>6183217</v>
      </c>
      <c r="AE182" s="16">
        <v>0</v>
      </c>
      <c r="AF182" s="16">
        <v>408802</v>
      </c>
      <c r="AG182" s="16">
        <v>113540</v>
      </c>
      <c r="AH182" s="16">
        <v>0</v>
      </c>
      <c r="AI182" s="16">
        <v>0</v>
      </c>
      <c r="AJ182" s="16">
        <v>778217</v>
      </c>
      <c r="AK182" s="16">
        <v>2079091</v>
      </c>
      <c r="AL182" s="16">
        <v>1094723</v>
      </c>
      <c r="AM182" s="16">
        <v>0</v>
      </c>
      <c r="AN182" s="16">
        <v>0</v>
      </c>
      <c r="AO182" s="16">
        <v>0</v>
      </c>
      <c r="AP182" s="16">
        <v>0</v>
      </c>
      <c r="AQ182" s="16">
        <v>900100</v>
      </c>
      <c r="AR182" s="16">
        <v>331548</v>
      </c>
      <c r="AS182" s="16">
        <v>13621961</v>
      </c>
      <c r="AT182" s="16">
        <v>0</v>
      </c>
      <c r="AU182" s="16">
        <v>155605</v>
      </c>
      <c r="AV182" s="16">
        <v>0</v>
      </c>
      <c r="AW182" s="16">
        <v>86437</v>
      </c>
      <c r="AX182" s="16">
        <v>5057316</v>
      </c>
      <c r="AY182" s="16">
        <v>0</v>
      </c>
      <c r="AZ182" s="16">
        <v>0</v>
      </c>
      <c r="BA182" s="16">
        <v>880549</v>
      </c>
      <c r="BB182" s="16">
        <v>3633419</v>
      </c>
      <c r="BC182" s="16">
        <v>1899319</v>
      </c>
      <c r="BD182" s="16">
        <v>0</v>
      </c>
      <c r="BE182" s="16">
        <v>0</v>
      </c>
      <c r="BF182" s="16">
        <v>897151</v>
      </c>
      <c r="BG182" s="16">
        <v>0</v>
      </c>
      <c r="BH182" s="16">
        <v>1135393</v>
      </c>
      <c r="BI182" s="16">
        <v>0</v>
      </c>
      <c r="BJ182" s="16">
        <v>108997</v>
      </c>
      <c r="BK182" s="16">
        <v>0</v>
      </c>
      <c r="BL182" s="16">
        <v>0</v>
      </c>
      <c r="BM182" s="16">
        <v>25100</v>
      </c>
      <c r="BN182" s="16">
        <v>0</v>
      </c>
      <c r="BO182" s="16">
        <v>0</v>
      </c>
      <c r="BP182" s="16">
        <v>0</v>
      </c>
      <c r="BQ182" s="50">
        <v>48867</v>
      </c>
      <c r="BR182" s="51">
        <f t="shared" si="2"/>
        <v>55188044</v>
      </c>
    </row>
    <row r="183" spans="1:70" x14ac:dyDescent="0.25">
      <c r="A183" s="13"/>
      <c r="B183" s="14">
        <v>348.32</v>
      </c>
      <c r="C183" s="15" t="s">
        <v>182</v>
      </c>
      <c r="D183" s="16">
        <v>6130</v>
      </c>
      <c r="E183" s="16">
        <v>0</v>
      </c>
      <c r="F183" s="16">
        <v>10760</v>
      </c>
      <c r="G183" s="16">
        <v>482921</v>
      </c>
      <c r="H183" s="16">
        <v>62797</v>
      </c>
      <c r="I183" s="16">
        <v>0</v>
      </c>
      <c r="J183" s="16">
        <v>1560</v>
      </c>
      <c r="K183" s="16">
        <v>5789</v>
      </c>
      <c r="L183" s="16">
        <v>4639</v>
      </c>
      <c r="M183" s="16">
        <v>382</v>
      </c>
      <c r="N183" s="16">
        <v>0</v>
      </c>
      <c r="O183" s="16">
        <v>0</v>
      </c>
      <c r="P183" s="16">
        <v>13381</v>
      </c>
      <c r="Q183" s="16">
        <v>2035</v>
      </c>
      <c r="R183" s="16">
        <v>4052</v>
      </c>
      <c r="S183" s="16">
        <v>8373</v>
      </c>
      <c r="T183" s="16">
        <v>559</v>
      </c>
      <c r="U183" s="16">
        <v>8211</v>
      </c>
      <c r="V183" s="16">
        <v>324</v>
      </c>
      <c r="W183" s="16">
        <v>0</v>
      </c>
      <c r="X183" s="16">
        <v>277</v>
      </c>
      <c r="Y183" s="16">
        <v>39</v>
      </c>
      <c r="Z183" s="16">
        <v>0</v>
      </c>
      <c r="AA183" s="16">
        <v>0</v>
      </c>
      <c r="AB183" s="16">
        <v>3402</v>
      </c>
      <c r="AC183" s="16">
        <v>0</v>
      </c>
      <c r="AD183" s="16">
        <v>97035</v>
      </c>
      <c r="AE183" s="16">
        <v>0</v>
      </c>
      <c r="AF183" s="16">
        <v>10880</v>
      </c>
      <c r="AG183" s="16">
        <v>5294</v>
      </c>
      <c r="AH183" s="16">
        <v>0</v>
      </c>
      <c r="AI183" s="16">
        <v>0</v>
      </c>
      <c r="AJ183" s="16">
        <v>111575</v>
      </c>
      <c r="AK183" s="16">
        <v>27671</v>
      </c>
      <c r="AL183" s="16">
        <v>5621</v>
      </c>
      <c r="AM183" s="16">
        <v>103110</v>
      </c>
      <c r="AN183" s="16">
        <v>0</v>
      </c>
      <c r="AO183" s="16">
        <v>0</v>
      </c>
      <c r="AP183" s="16">
        <v>0</v>
      </c>
      <c r="AQ183" s="16">
        <v>25478</v>
      </c>
      <c r="AR183" s="16">
        <v>11630</v>
      </c>
      <c r="AS183" s="16">
        <v>644395</v>
      </c>
      <c r="AT183" s="16">
        <v>0</v>
      </c>
      <c r="AU183" s="16">
        <v>2210</v>
      </c>
      <c r="AV183" s="16">
        <v>0</v>
      </c>
      <c r="AW183" s="16">
        <v>44289</v>
      </c>
      <c r="AX183" s="16">
        <v>80639</v>
      </c>
      <c r="AY183" s="16">
        <v>690232</v>
      </c>
      <c r="AZ183" s="16">
        <v>0</v>
      </c>
      <c r="BA183" s="16">
        <v>58476</v>
      </c>
      <c r="BB183" s="16">
        <v>9071</v>
      </c>
      <c r="BC183" s="16">
        <v>72196</v>
      </c>
      <c r="BD183" s="16">
        <v>0</v>
      </c>
      <c r="BE183" s="16">
        <v>0</v>
      </c>
      <c r="BF183" s="16">
        <v>16059</v>
      </c>
      <c r="BG183" s="16">
        <v>0</v>
      </c>
      <c r="BH183" s="16">
        <v>7278</v>
      </c>
      <c r="BI183" s="16">
        <v>0</v>
      </c>
      <c r="BJ183" s="16">
        <v>2727</v>
      </c>
      <c r="BK183" s="16">
        <v>0</v>
      </c>
      <c r="BL183" s="16">
        <v>0</v>
      </c>
      <c r="BM183" s="16">
        <v>228</v>
      </c>
      <c r="BN183" s="16">
        <v>0</v>
      </c>
      <c r="BO183" s="16">
        <v>0</v>
      </c>
      <c r="BP183" s="16">
        <v>0</v>
      </c>
      <c r="BQ183" s="50">
        <v>5262</v>
      </c>
      <c r="BR183" s="51">
        <f t="shared" ref="BR183:BR246" si="3">SUM(D183:BQ183)</f>
        <v>2646987</v>
      </c>
    </row>
    <row r="184" spans="1:70" x14ac:dyDescent="0.25">
      <c r="A184" s="13"/>
      <c r="B184" s="14">
        <v>348.33</v>
      </c>
      <c r="C184" s="15" t="s">
        <v>183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1412000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20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6">
        <v>0</v>
      </c>
      <c r="AP184" s="16">
        <v>0</v>
      </c>
      <c r="AQ184" s="16">
        <v>0</v>
      </c>
      <c r="AR184" s="16">
        <v>0</v>
      </c>
      <c r="AS184" s="16">
        <v>1625296</v>
      </c>
      <c r="AT184" s="16">
        <v>0</v>
      </c>
      <c r="AU184" s="16">
        <v>0</v>
      </c>
      <c r="AV184" s="16">
        <v>0</v>
      </c>
      <c r="AW184" s="16">
        <v>0</v>
      </c>
      <c r="AX184" s="16">
        <v>0</v>
      </c>
      <c r="AY184" s="16">
        <v>0</v>
      </c>
      <c r="AZ184" s="16">
        <v>0</v>
      </c>
      <c r="BA184" s="16">
        <v>0</v>
      </c>
      <c r="BB184" s="16">
        <v>508</v>
      </c>
      <c r="BC184" s="16">
        <v>0</v>
      </c>
      <c r="BD184" s="16">
        <v>0</v>
      </c>
      <c r="BE184" s="16">
        <v>0</v>
      </c>
      <c r="BF184" s="16">
        <v>0</v>
      </c>
      <c r="BG184" s="16">
        <v>0</v>
      </c>
      <c r="BH184" s="16">
        <v>0</v>
      </c>
      <c r="BI184" s="16">
        <v>0</v>
      </c>
      <c r="BJ184" s="16">
        <v>1796</v>
      </c>
      <c r="BK184" s="16">
        <v>0</v>
      </c>
      <c r="BL184" s="16">
        <v>0</v>
      </c>
      <c r="BM184" s="16">
        <v>0</v>
      </c>
      <c r="BN184" s="16">
        <v>0</v>
      </c>
      <c r="BO184" s="16">
        <v>0</v>
      </c>
      <c r="BP184" s="16">
        <v>0</v>
      </c>
      <c r="BQ184" s="50">
        <v>0</v>
      </c>
      <c r="BR184" s="51">
        <f t="shared" si="3"/>
        <v>3039620</v>
      </c>
    </row>
    <row r="185" spans="1:70" x14ac:dyDescent="0.25">
      <c r="A185" s="13"/>
      <c r="B185" s="14">
        <v>348.34</v>
      </c>
      <c r="C185" s="15" t="s">
        <v>184</v>
      </c>
      <c r="D185" s="16">
        <v>13176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6">
        <v>0</v>
      </c>
      <c r="AE185" s="16">
        <v>0</v>
      </c>
      <c r="AF185" s="16">
        <v>0</v>
      </c>
      <c r="AG185" s="16">
        <v>0</v>
      </c>
      <c r="AH185" s="16">
        <v>0</v>
      </c>
      <c r="AI185" s="16">
        <v>0</v>
      </c>
      <c r="AJ185" s="16">
        <v>0</v>
      </c>
      <c r="AK185" s="16">
        <v>0</v>
      </c>
      <c r="AL185" s="16">
        <v>0</v>
      </c>
      <c r="AM185" s="16">
        <v>0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6">
        <v>0</v>
      </c>
      <c r="AU185" s="16">
        <v>0</v>
      </c>
      <c r="AV185" s="16">
        <v>0</v>
      </c>
      <c r="AW185" s="16">
        <v>0</v>
      </c>
      <c r="AX185" s="16">
        <v>0</v>
      </c>
      <c r="AY185" s="16">
        <v>0</v>
      </c>
      <c r="AZ185" s="16">
        <v>0</v>
      </c>
      <c r="BA185" s="16">
        <v>0</v>
      </c>
      <c r="BB185" s="16">
        <v>0</v>
      </c>
      <c r="BC185" s="16">
        <v>0</v>
      </c>
      <c r="BD185" s="16">
        <v>0</v>
      </c>
      <c r="BE185" s="16">
        <v>0</v>
      </c>
      <c r="BF185" s="16">
        <v>0</v>
      </c>
      <c r="BG185" s="16">
        <v>0</v>
      </c>
      <c r="BH185" s="16">
        <v>0</v>
      </c>
      <c r="BI185" s="16">
        <v>0</v>
      </c>
      <c r="BJ185" s="16">
        <v>0</v>
      </c>
      <c r="BK185" s="16">
        <v>0</v>
      </c>
      <c r="BL185" s="16">
        <v>0</v>
      </c>
      <c r="BM185" s="16">
        <v>0</v>
      </c>
      <c r="BN185" s="16">
        <v>0</v>
      </c>
      <c r="BO185" s="16">
        <v>0</v>
      </c>
      <c r="BP185" s="16">
        <v>0</v>
      </c>
      <c r="BQ185" s="50">
        <v>0</v>
      </c>
      <c r="BR185" s="51">
        <f t="shared" si="3"/>
        <v>13176</v>
      </c>
    </row>
    <row r="186" spans="1:70" x14ac:dyDescent="0.25">
      <c r="A186" s="13"/>
      <c r="B186" s="14">
        <v>348.41</v>
      </c>
      <c r="C186" s="15" t="s">
        <v>185</v>
      </c>
      <c r="D186" s="16">
        <v>528881</v>
      </c>
      <c r="E186" s="16">
        <v>0</v>
      </c>
      <c r="F186" s="16">
        <v>535656</v>
      </c>
      <c r="G186" s="16">
        <v>0</v>
      </c>
      <c r="H186" s="16">
        <v>1572848</v>
      </c>
      <c r="I186" s="16">
        <v>3455000</v>
      </c>
      <c r="J186" s="16">
        <v>23996</v>
      </c>
      <c r="K186" s="16">
        <v>498534</v>
      </c>
      <c r="L186" s="16">
        <v>403685</v>
      </c>
      <c r="M186" s="16">
        <v>491242</v>
      </c>
      <c r="N186" s="16">
        <v>0</v>
      </c>
      <c r="O186" s="16">
        <v>0</v>
      </c>
      <c r="P186" s="16">
        <v>43531</v>
      </c>
      <c r="Q186" s="16">
        <v>15242</v>
      </c>
      <c r="R186" s="16">
        <v>780734</v>
      </c>
      <c r="S186" s="16">
        <v>289315</v>
      </c>
      <c r="T186" s="16">
        <v>41227</v>
      </c>
      <c r="U186" s="16">
        <v>97996</v>
      </c>
      <c r="V186" s="16">
        <v>18528</v>
      </c>
      <c r="W186" s="16">
        <v>0</v>
      </c>
      <c r="X186" s="16">
        <v>42183</v>
      </c>
      <c r="Y186" s="16">
        <v>49250</v>
      </c>
      <c r="Z186" s="16">
        <v>0</v>
      </c>
      <c r="AA186" s="16">
        <v>0</v>
      </c>
      <c r="AB186" s="16">
        <v>562008</v>
      </c>
      <c r="AC186" s="16">
        <v>0</v>
      </c>
      <c r="AD186" s="16">
        <v>3878076</v>
      </c>
      <c r="AE186" s="16">
        <v>0</v>
      </c>
      <c r="AF186" s="16">
        <v>458863</v>
      </c>
      <c r="AG186" s="16">
        <v>95282</v>
      </c>
      <c r="AH186" s="16">
        <v>0</v>
      </c>
      <c r="AI186" s="16">
        <v>0</v>
      </c>
      <c r="AJ186" s="16">
        <v>822826</v>
      </c>
      <c r="AK186" s="16">
        <v>2004369</v>
      </c>
      <c r="AL186" s="16">
        <v>691514</v>
      </c>
      <c r="AM186" s="16">
        <v>0</v>
      </c>
      <c r="AN186" s="16">
        <v>0</v>
      </c>
      <c r="AO186" s="16">
        <v>0</v>
      </c>
      <c r="AP186" s="16">
        <v>0</v>
      </c>
      <c r="AQ186" s="16">
        <v>890199</v>
      </c>
      <c r="AR186" s="16">
        <v>425840</v>
      </c>
      <c r="AS186" s="16">
        <v>10180870</v>
      </c>
      <c r="AT186" s="16">
        <v>0</v>
      </c>
      <c r="AU186" s="16">
        <v>197830</v>
      </c>
      <c r="AV186" s="16">
        <v>0</v>
      </c>
      <c r="AW186" s="16">
        <v>117508</v>
      </c>
      <c r="AX186" s="16">
        <v>3706944</v>
      </c>
      <c r="AY186" s="16">
        <v>0</v>
      </c>
      <c r="AZ186" s="16">
        <v>0</v>
      </c>
      <c r="BA186" s="16">
        <v>1603976</v>
      </c>
      <c r="BB186" s="16">
        <v>3074911</v>
      </c>
      <c r="BC186" s="16">
        <v>1775341</v>
      </c>
      <c r="BD186" s="16">
        <v>0</v>
      </c>
      <c r="BE186" s="16">
        <v>0</v>
      </c>
      <c r="BF186" s="16">
        <v>680047</v>
      </c>
      <c r="BG186" s="16">
        <v>0</v>
      </c>
      <c r="BH186" s="16">
        <v>1070128</v>
      </c>
      <c r="BI186" s="16">
        <v>0</v>
      </c>
      <c r="BJ186" s="16">
        <v>314717</v>
      </c>
      <c r="BK186" s="16">
        <v>0</v>
      </c>
      <c r="BL186" s="16">
        <v>0</v>
      </c>
      <c r="BM186" s="16">
        <v>27130</v>
      </c>
      <c r="BN186" s="16">
        <v>0</v>
      </c>
      <c r="BO186" s="16">
        <v>147765</v>
      </c>
      <c r="BP186" s="16">
        <v>0</v>
      </c>
      <c r="BQ186" s="50">
        <v>55758</v>
      </c>
      <c r="BR186" s="51">
        <f t="shared" si="3"/>
        <v>41669750</v>
      </c>
    </row>
    <row r="187" spans="1:70" x14ac:dyDescent="0.25">
      <c r="A187" s="13"/>
      <c r="B187" s="14">
        <v>348.42</v>
      </c>
      <c r="C187" s="15" t="s">
        <v>186</v>
      </c>
      <c r="D187" s="16">
        <v>170841</v>
      </c>
      <c r="E187" s="16">
        <v>0</v>
      </c>
      <c r="F187" s="16">
        <v>356476</v>
      </c>
      <c r="G187" s="16">
        <v>0</v>
      </c>
      <c r="H187" s="16">
        <v>467207</v>
      </c>
      <c r="I187" s="16">
        <v>0</v>
      </c>
      <c r="J187" s="16">
        <v>5892</v>
      </c>
      <c r="K187" s="16">
        <v>425668</v>
      </c>
      <c r="L187" s="16">
        <v>127003</v>
      </c>
      <c r="M187" s="16">
        <v>333408</v>
      </c>
      <c r="N187" s="16">
        <v>0</v>
      </c>
      <c r="O187" s="16">
        <v>0</v>
      </c>
      <c r="P187" s="16">
        <v>7440</v>
      </c>
      <c r="Q187" s="16">
        <v>14873</v>
      </c>
      <c r="R187" s="16">
        <v>250555</v>
      </c>
      <c r="S187" s="16">
        <v>278463</v>
      </c>
      <c r="T187" s="16">
        <v>57791</v>
      </c>
      <c r="U187" s="16">
        <v>18084</v>
      </c>
      <c r="V187" s="16">
        <v>6453</v>
      </c>
      <c r="W187" s="16">
        <v>0</v>
      </c>
      <c r="X187" s="16">
        <v>24992</v>
      </c>
      <c r="Y187" s="16">
        <v>4735</v>
      </c>
      <c r="Z187" s="16">
        <v>0</v>
      </c>
      <c r="AA187" s="16">
        <v>0</v>
      </c>
      <c r="AB187" s="16">
        <v>242943</v>
      </c>
      <c r="AC187" s="16">
        <v>0</v>
      </c>
      <c r="AD187" s="16">
        <v>3260754</v>
      </c>
      <c r="AE187" s="16">
        <v>0</v>
      </c>
      <c r="AF187" s="16">
        <v>426476</v>
      </c>
      <c r="AG187" s="16">
        <v>9053</v>
      </c>
      <c r="AH187" s="16">
        <v>0</v>
      </c>
      <c r="AI187" s="16">
        <v>0</v>
      </c>
      <c r="AJ187" s="16">
        <v>636150</v>
      </c>
      <c r="AK187" s="16">
        <v>1976411</v>
      </c>
      <c r="AL187" s="16">
        <v>234410</v>
      </c>
      <c r="AM187" s="16">
        <v>142270</v>
      </c>
      <c r="AN187" s="16">
        <v>0</v>
      </c>
      <c r="AO187" s="16">
        <v>0</v>
      </c>
      <c r="AP187" s="16">
        <v>0</v>
      </c>
      <c r="AQ187" s="16">
        <v>501307</v>
      </c>
      <c r="AR187" s="16">
        <v>354083</v>
      </c>
      <c r="AS187" s="16">
        <v>11163143</v>
      </c>
      <c r="AT187" s="16">
        <v>0</v>
      </c>
      <c r="AU187" s="16">
        <v>123009</v>
      </c>
      <c r="AV187" s="16">
        <v>0</v>
      </c>
      <c r="AW187" s="16">
        <v>13033</v>
      </c>
      <c r="AX187" s="16">
        <v>3625264</v>
      </c>
      <c r="AY187" s="16">
        <v>0</v>
      </c>
      <c r="AZ187" s="16">
        <v>0</v>
      </c>
      <c r="BA187" s="16">
        <v>1343633</v>
      </c>
      <c r="BB187" s="16">
        <v>0</v>
      </c>
      <c r="BC187" s="16">
        <v>1150917</v>
      </c>
      <c r="BD187" s="16">
        <v>0</v>
      </c>
      <c r="BE187" s="16">
        <v>0</v>
      </c>
      <c r="BF187" s="16">
        <v>1225855</v>
      </c>
      <c r="BG187" s="16">
        <v>0</v>
      </c>
      <c r="BH187" s="16">
        <v>1023330</v>
      </c>
      <c r="BI187" s="16">
        <v>0</v>
      </c>
      <c r="BJ187" s="16">
        <v>78762</v>
      </c>
      <c r="BK187" s="16">
        <v>0</v>
      </c>
      <c r="BL187" s="16">
        <v>0</v>
      </c>
      <c r="BM187" s="16">
        <v>5217</v>
      </c>
      <c r="BN187" s="16">
        <v>0</v>
      </c>
      <c r="BO187" s="16">
        <v>83684</v>
      </c>
      <c r="BP187" s="16">
        <v>0</v>
      </c>
      <c r="BQ187" s="50">
        <v>13121</v>
      </c>
      <c r="BR187" s="51">
        <f t="shared" si="3"/>
        <v>30182706</v>
      </c>
    </row>
    <row r="188" spans="1:70" x14ac:dyDescent="0.25">
      <c r="A188" s="13"/>
      <c r="B188" s="14">
        <v>348.43</v>
      </c>
      <c r="C188" s="15" t="s">
        <v>187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2280000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3050</v>
      </c>
      <c r="Q188" s="16">
        <v>0</v>
      </c>
      <c r="R188" s="16">
        <v>0</v>
      </c>
      <c r="S188" s="16">
        <v>0</v>
      </c>
      <c r="T188" s="16">
        <v>0</v>
      </c>
      <c r="U188" s="16">
        <v>75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  <c r="AP188" s="16">
        <v>0</v>
      </c>
      <c r="AQ188" s="16">
        <v>0</v>
      </c>
      <c r="AR188" s="16">
        <v>0</v>
      </c>
      <c r="AS188" s="16">
        <v>0</v>
      </c>
      <c r="AT188" s="16">
        <v>0</v>
      </c>
      <c r="AU188" s="16">
        <v>0</v>
      </c>
      <c r="AV188" s="16">
        <v>0</v>
      </c>
      <c r="AW188" s="16">
        <v>0</v>
      </c>
      <c r="AX188" s="16">
        <v>0</v>
      </c>
      <c r="AY188" s="16">
        <v>0</v>
      </c>
      <c r="AZ188" s="16">
        <v>0</v>
      </c>
      <c r="BA188" s="16">
        <v>0</v>
      </c>
      <c r="BB188" s="16">
        <v>0</v>
      </c>
      <c r="BC188" s="16">
        <v>0</v>
      </c>
      <c r="BD188" s="16">
        <v>0</v>
      </c>
      <c r="BE188" s="16">
        <v>0</v>
      </c>
      <c r="BF188" s="16">
        <v>0</v>
      </c>
      <c r="BG188" s="16">
        <v>0</v>
      </c>
      <c r="BH188" s="16">
        <v>0</v>
      </c>
      <c r="BI188" s="16">
        <v>0</v>
      </c>
      <c r="BJ188" s="16">
        <v>1671</v>
      </c>
      <c r="BK188" s="16">
        <v>0</v>
      </c>
      <c r="BL188" s="16">
        <v>0</v>
      </c>
      <c r="BM188" s="16">
        <v>0</v>
      </c>
      <c r="BN188" s="16">
        <v>0</v>
      </c>
      <c r="BO188" s="16">
        <v>126564</v>
      </c>
      <c r="BP188" s="16">
        <v>0</v>
      </c>
      <c r="BQ188" s="50">
        <v>0</v>
      </c>
      <c r="BR188" s="51">
        <f t="shared" si="3"/>
        <v>2411360</v>
      </c>
    </row>
    <row r="189" spans="1:70" x14ac:dyDescent="0.25">
      <c r="A189" s="13"/>
      <c r="B189" s="14">
        <v>348.44</v>
      </c>
      <c r="C189" s="15" t="s">
        <v>188</v>
      </c>
      <c r="D189" s="16">
        <v>1452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0</v>
      </c>
      <c r="AJ189" s="16">
        <v>0</v>
      </c>
      <c r="AK189" s="16">
        <v>0</v>
      </c>
      <c r="AL189" s="16">
        <v>0</v>
      </c>
      <c r="AM189" s="16">
        <v>0</v>
      </c>
      <c r="AN189" s="16">
        <v>0</v>
      </c>
      <c r="AO189" s="16">
        <v>0</v>
      </c>
      <c r="AP189" s="16">
        <v>0</v>
      </c>
      <c r="AQ189" s="16">
        <v>0</v>
      </c>
      <c r="AR189" s="16">
        <v>0</v>
      </c>
      <c r="AS189" s="16">
        <v>0</v>
      </c>
      <c r="AT189" s="16">
        <v>0</v>
      </c>
      <c r="AU189" s="16">
        <v>0</v>
      </c>
      <c r="AV189" s="16">
        <v>0</v>
      </c>
      <c r="AW189" s="16">
        <v>0</v>
      </c>
      <c r="AX189" s="16">
        <v>0</v>
      </c>
      <c r="AY189" s="16">
        <v>0</v>
      </c>
      <c r="AZ189" s="16">
        <v>0</v>
      </c>
      <c r="BA189" s="16">
        <v>0</v>
      </c>
      <c r="BB189" s="16">
        <v>0</v>
      </c>
      <c r="BC189" s="16">
        <v>0</v>
      </c>
      <c r="BD189" s="16">
        <v>0</v>
      </c>
      <c r="BE189" s="16">
        <v>0</v>
      </c>
      <c r="BF189" s="16">
        <v>0</v>
      </c>
      <c r="BG189" s="16">
        <v>0</v>
      </c>
      <c r="BH189" s="16">
        <v>0</v>
      </c>
      <c r="BI189" s="16">
        <v>0</v>
      </c>
      <c r="BJ189" s="16">
        <v>0</v>
      </c>
      <c r="BK189" s="16">
        <v>0</v>
      </c>
      <c r="BL189" s="16">
        <v>0</v>
      </c>
      <c r="BM189" s="16">
        <v>0</v>
      </c>
      <c r="BN189" s="16">
        <v>0</v>
      </c>
      <c r="BO189" s="16">
        <v>0</v>
      </c>
      <c r="BP189" s="16">
        <v>0</v>
      </c>
      <c r="BQ189" s="50">
        <v>0</v>
      </c>
      <c r="BR189" s="51">
        <f t="shared" si="3"/>
        <v>1452</v>
      </c>
    </row>
    <row r="190" spans="1:70" x14ac:dyDescent="0.25">
      <c r="A190" s="13"/>
      <c r="B190" s="14">
        <v>348.48</v>
      </c>
      <c r="C190" s="15" t="s">
        <v>189</v>
      </c>
      <c r="D190" s="16">
        <v>37268</v>
      </c>
      <c r="E190" s="16">
        <v>0</v>
      </c>
      <c r="F190" s="16">
        <v>0</v>
      </c>
      <c r="G190" s="16">
        <v>0</v>
      </c>
      <c r="H190" s="16">
        <v>215817</v>
      </c>
      <c r="I190" s="16">
        <v>0</v>
      </c>
      <c r="J190" s="16">
        <v>842</v>
      </c>
      <c r="K190" s="16">
        <v>22538</v>
      </c>
      <c r="L190" s="16">
        <v>31941</v>
      </c>
      <c r="M190" s="16">
        <v>40622</v>
      </c>
      <c r="N190" s="16">
        <v>0</v>
      </c>
      <c r="O190" s="16">
        <v>0</v>
      </c>
      <c r="P190" s="16">
        <v>41166</v>
      </c>
      <c r="Q190" s="16">
        <v>4051</v>
      </c>
      <c r="R190" s="16">
        <v>75378</v>
      </c>
      <c r="S190" s="16">
        <v>12827</v>
      </c>
      <c r="T190" s="16">
        <v>1055</v>
      </c>
      <c r="U190" s="16">
        <v>8646</v>
      </c>
      <c r="V190" s="16">
        <v>0</v>
      </c>
      <c r="W190" s="16">
        <v>0</v>
      </c>
      <c r="X190" s="16">
        <v>1565</v>
      </c>
      <c r="Y190" s="16">
        <v>0</v>
      </c>
      <c r="Z190" s="16">
        <v>0</v>
      </c>
      <c r="AA190" s="16">
        <v>0</v>
      </c>
      <c r="AB190" s="16">
        <v>28158</v>
      </c>
      <c r="AC190" s="16">
        <v>0</v>
      </c>
      <c r="AD190" s="16">
        <v>452252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67044</v>
      </c>
      <c r="AK190" s="16">
        <v>0</v>
      </c>
      <c r="AL190" s="16">
        <v>28755</v>
      </c>
      <c r="AM190" s="16">
        <v>0</v>
      </c>
      <c r="AN190" s="16">
        <v>0</v>
      </c>
      <c r="AO190" s="16">
        <v>0</v>
      </c>
      <c r="AP190" s="16">
        <v>0</v>
      </c>
      <c r="AQ190" s="16">
        <v>48685</v>
      </c>
      <c r="AR190" s="16">
        <v>19831</v>
      </c>
      <c r="AS190" s="16">
        <v>467627</v>
      </c>
      <c r="AT190" s="16">
        <v>0</v>
      </c>
      <c r="AU190" s="16">
        <v>28100</v>
      </c>
      <c r="AV190" s="16">
        <v>0</v>
      </c>
      <c r="AW190" s="16">
        <v>0</v>
      </c>
      <c r="AX190" s="16">
        <v>447940</v>
      </c>
      <c r="AY190" s="16">
        <v>0</v>
      </c>
      <c r="AZ190" s="16">
        <v>0</v>
      </c>
      <c r="BA190" s="16">
        <v>64231</v>
      </c>
      <c r="BB190" s="16">
        <v>250569</v>
      </c>
      <c r="BC190" s="16">
        <v>195000</v>
      </c>
      <c r="BD190" s="16">
        <v>0</v>
      </c>
      <c r="BE190" s="16">
        <v>0</v>
      </c>
      <c r="BF190" s="16">
        <v>2465</v>
      </c>
      <c r="BG190" s="16">
        <v>0</v>
      </c>
      <c r="BH190" s="16">
        <v>41696</v>
      </c>
      <c r="BI190" s="16">
        <v>0</v>
      </c>
      <c r="BJ190" s="16">
        <v>18946</v>
      </c>
      <c r="BK190" s="16">
        <v>0</v>
      </c>
      <c r="BL190" s="16">
        <v>0</v>
      </c>
      <c r="BM190" s="16">
        <v>0</v>
      </c>
      <c r="BN190" s="16">
        <v>0</v>
      </c>
      <c r="BO190" s="16">
        <v>0</v>
      </c>
      <c r="BP190" s="16">
        <v>0</v>
      </c>
      <c r="BQ190" s="50">
        <v>0</v>
      </c>
      <c r="BR190" s="51">
        <f t="shared" si="3"/>
        <v>2655015</v>
      </c>
    </row>
    <row r="191" spans="1:70" x14ac:dyDescent="0.25">
      <c r="A191" s="13"/>
      <c r="B191" s="14">
        <v>348.51</v>
      </c>
      <c r="C191" s="15" t="s">
        <v>190</v>
      </c>
      <c r="D191" s="16">
        <v>6240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10700</v>
      </c>
      <c r="S191" s="16">
        <v>0</v>
      </c>
      <c r="T191" s="16">
        <v>0</v>
      </c>
      <c r="U191" s="16">
        <v>1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49678</v>
      </c>
      <c r="AC191" s="16">
        <v>0</v>
      </c>
      <c r="AD191" s="16">
        <v>64094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3980</v>
      </c>
      <c r="AM191" s="16">
        <v>0</v>
      </c>
      <c r="AN191" s="16">
        <v>0</v>
      </c>
      <c r="AO191" s="16">
        <v>0</v>
      </c>
      <c r="AP191" s="16">
        <v>0</v>
      </c>
      <c r="AQ191" s="16">
        <v>0</v>
      </c>
      <c r="AR191" s="16">
        <v>0</v>
      </c>
      <c r="AS191" s="16">
        <v>0</v>
      </c>
      <c r="AT191" s="16">
        <v>0</v>
      </c>
      <c r="AU191" s="16">
        <v>0</v>
      </c>
      <c r="AV191" s="16">
        <v>0</v>
      </c>
      <c r="AW191" s="16">
        <v>0</v>
      </c>
      <c r="AX191" s="16">
        <v>28109</v>
      </c>
      <c r="AY191" s="16">
        <v>0</v>
      </c>
      <c r="AZ191" s="16">
        <v>0</v>
      </c>
      <c r="BA191" s="16">
        <v>0</v>
      </c>
      <c r="BB191" s="16">
        <v>257</v>
      </c>
      <c r="BC191" s="16">
        <v>0</v>
      </c>
      <c r="BD191" s="16">
        <v>0</v>
      </c>
      <c r="BE191" s="16">
        <v>0</v>
      </c>
      <c r="BF191" s="16">
        <v>0</v>
      </c>
      <c r="BG191" s="16">
        <v>0</v>
      </c>
      <c r="BH191" s="16">
        <v>5037</v>
      </c>
      <c r="BI191" s="16">
        <v>0</v>
      </c>
      <c r="BJ191" s="16">
        <v>0</v>
      </c>
      <c r="BK191" s="16">
        <v>0</v>
      </c>
      <c r="BL191" s="16">
        <v>0</v>
      </c>
      <c r="BM191" s="16">
        <v>0</v>
      </c>
      <c r="BN191" s="16">
        <v>0</v>
      </c>
      <c r="BO191" s="16">
        <v>0</v>
      </c>
      <c r="BP191" s="16">
        <v>0</v>
      </c>
      <c r="BQ191" s="50">
        <v>0</v>
      </c>
      <c r="BR191" s="51">
        <f t="shared" si="3"/>
        <v>168096</v>
      </c>
    </row>
    <row r="192" spans="1:70" x14ac:dyDescent="0.25">
      <c r="A192" s="13"/>
      <c r="B192" s="14">
        <v>348.52</v>
      </c>
      <c r="C192" s="15" t="s">
        <v>191</v>
      </c>
      <c r="D192" s="16">
        <v>468394</v>
      </c>
      <c r="E192" s="16">
        <v>0</v>
      </c>
      <c r="F192" s="16">
        <v>291934</v>
      </c>
      <c r="G192" s="16">
        <v>0</v>
      </c>
      <c r="H192" s="16">
        <v>298833</v>
      </c>
      <c r="I192" s="16">
        <v>205000</v>
      </c>
      <c r="J192" s="16">
        <v>4924</v>
      </c>
      <c r="K192" s="16">
        <v>101699</v>
      </c>
      <c r="L192" s="16">
        <v>87329</v>
      </c>
      <c r="M192" s="16">
        <v>242606</v>
      </c>
      <c r="N192" s="16">
        <v>0</v>
      </c>
      <c r="O192" s="16">
        <v>0</v>
      </c>
      <c r="P192" s="16">
        <v>0</v>
      </c>
      <c r="Q192" s="16">
        <v>5718</v>
      </c>
      <c r="R192" s="16">
        <v>323402</v>
      </c>
      <c r="S192" s="16">
        <v>63250</v>
      </c>
      <c r="T192" s="16">
        <v>6700</v>
      </c>
      <c r="U192" s="16">
        <v>23037</v>
      </c>
      <c r="V192" s="16">
        <v>3586</v>
      </c>
      <c r="W192" s="16">
        <v>0</v>
      </c>
      <c r="X192" s="16">
        <v>4150</v>
      </c>
      <c r="Y192" s="16">
        <v>7522</v>
      </c>
      <c r="Z192" s="16">
        <v>0</v>
      </c>
      <c r="AA192" s="16">
        <v>0</v>
      </c>
      <c r="AB192" s="16">
        <v>230097</v>
      </c>
      <c r="AC192" s="16">
        <v>0</v>
      </c>
      <c r="AD192" s="16">
        <v>1799430</v>
      </c>
      <c r="AE192" s="16">
        <v>0</v>
      </c>
      <c r="AF192" s="16">
        <v>136608</v>
      </c>
      <c r="AG192" s="16">
        <v>29410</v>
      </c>
      <c r="AH192" s="16">
        <v>0</v>
      </c>
      <c r="AI192" s="16">
        <v>0</v>
      </c>
      <c r="AJ192" s="16">
        <v>457926</v>
      </c>
      <c r="AK192" s="16">
        <v>1154820</v>
      </c>
      <c r="AL192" s="16">
        <v>228375</v>
      </c>
      <c r="AM192" s="16">
        <v>125872</v>
      </c>
      <c r="AN192" s="16">
        <v>0</v>
      </c>
      <c r="AO192" s="16">
        <v>0</v>
      </c>
      <c r="AP192" s="16">
        <v>0</v>
      </c>
      <c r="AQ192" s="16">
        <v>243695</v>
      </c>
      <c r="AR192" s="16">
        <v>205571</v>
      </c>
      <c r="AS192" s="16">
        <v>4209661</v>
      </c>
      <c r="AT192" s="16">
        <v>0</v>
      </c>
      <c r="AU192" s="16">
        <v>44572</v>
      </c>
      <c r="AV192" s="16">
        <v>0</v>
      </c>
      <c r="AW192" s="16">
        <v>132852</v>
      </c>
      <c r="AX192" s="16">
        <v>2915251</v>
      </c>
      <c r="AY192" s="16">
        <v>0</v>
      </c>
      <c r="AZ192" s="16">
        <v>0</v>
      </c>
      <c r="BA192" s="16">
        <v>484552</v>
      </c>
      <c r="BB192" s="16">
        <v>1675182</v>
      </c>
      <c r="BC192" s="16">
        <v>0</v>
      </c>
      <c r="BD192" s="16">
        <v>0</v>
      </c>
      <c r="BE192" s="16">
        <v>0</v>
      </c>
      <c r="BF192" s="16">
        <v>257496</v>
      </c>
      <c r="BG192" s="16">
        <v>0</v>
      </c>
      <c r="BH192" s="16">
        <v>440495</v>
      </c>
      <c r="BI192" s="16">
        <v>0</v>
      </c>
      <c r="BJ192" s="16">
        <v>2725</v>
      </c>
      <c r="BK192" s="16">
        <v>0</v>
      </c>
      <c r="BL192" s="16">
        <v>0</v>
      </c>
      <c r="BM192" s="16">
        <v>3956</v>
      </c>
      <c r="BN192" s="16">
        <v>0</v>
      </c>
      <c r="BO192" s="16">
        <v>0</v>
      </c>
      <c r="BP192" s="16">
        <v>0</v>
      </c>
      <c r="BQ192" s="50">
        <v>11362</v>
      </c>
      <c r="BR192" s="51">
        <f t="shared" si="3"/>
        <v>16927992</v>
      </c>
    </row>
    <row r="193" spans="1:70" x14ac:dyDescent="0.25">
      <c r="A193" s="13"/>
      <c r="B193" s="14">
        <v>348.53</v>
      </c>
      <c r="C193" s="15" t="s">
        <v>192</v>
      </c>
      <c r="D193" s="16">
        <v>1440114</v>
      </c>
      <c r="E193" s="16">
        <v>0</v>
      </c>
      <c r="F193" s="16">
        <v>754876</v>
      </c>
      <c r="G193" s="16">
        <v>0</v>
      </c>
      <c r="H193" s="16">
        <v>1277366</v>
      </c>
      <c r="I193" s="16">
        <v>338000</v>
      </c>
      <c r="J193" s="16">
        <v>46912</v>
      </c>
      <c r="K193" s="16">
        <v>326475</v>
      </c>
      <c r="L193" s="16">
        <v>199448</v>
      </c>
      <c r="M193" s="16">
        <v>586284</v>
      </c>
      <c r="N193" s="16">
        <v>0</v>
      </c>
      <c r="O193" s="16">
        <v>0</v>
      </c>
      <c r="P193" s="16">
        <v>705</v>
      </c>
      <c r="Q193" s="16">
        <v>11247</v>
      </c>
      <c r="R193" s="16">
        <v>855524</v>
      </c>
      <c r="S193" s="16">
        <v>271795</v>
      </c>
      <c r="T193" s="16">
        <v>25882</v>
      </c>
      <c r="U193" s="16">
        <v>289052</v>
      </c>
      <c r="V193" s="16">
        <v>32028</v>
      </c>
      <c r="W193" s="16">
        <v>0</v>
      </c>
      <c r="X193" s="16">
        <v>27327</v>
      </c>
      <c r="Y193" s="16">
        <v>111054</v>
      </c>
      <c r="Z193" s="16">
        <v>0</v>
      </c>
      <c r="AA193" s="16">
        <v>0</v>
      </c>
      <c r="AB193" s="16">
        <v>609421</v>
      </c>
      <c r="AC193" s="16">
        <v>0</v>
      </c>
      <c r="AD193" s="16">
        <v>5478165</v>
      </c>
      <c r="AE193" s="16">
        <v>0</v>
      </c>
      <c r="AF193" s="16">
        <v>476668</v>
      </c>
      <c r="AG193" s="16">
        <v>270951</v>
      </c>
      <c r="AH193" s="16">
        <v>0</v>
      </c>
      <c r="AI193" s="16">
        <v>0</v>
      </c>
      <c r="AJ193" s="16">
        <v>814864</v>
      </c>
      <c r="AK193" s="16">
        <v>1861395</v>
      </c>
      <c r="AL193" s="16">
        <v>1317115</v>
      </c>
      <c r="AM193" s="16">
        <v>0</v>
      </c>
      <c r="AN193" s="16">
        <v>0</v>
      </c>
      <c r="AO193" s="16">
        <v>0</v>
      </c>
      <c r="AP193" s="16">
        <v>0</v>
      </c>
      <c r="AQ193" s="16">
        <v>599492</v>
      </c>
      <c r="AR193" s="16">
        <v>390592</v>
      </c>
      <c r="AS193" s="16">
        <v>10562513</v>
      </c>
      <c r="AT193" s="16">
        <v>0</v>
      </c>
      <c r="AU193" s="16">
        <v>232902</v>
      </c>
      <c r="AV193" s="16">
        <v>0</v>
      </c>
      <c r="AW193" s="16">
        <v>78069</v>
      </c>
      <c r="AX193" s="16">
        <v>5482158</v>
      </c>
      <c r="AY193" s="16">
        <v>0</v>
      </c>
      <c r="AZ193" s="16">
        <v>0</v>
      </c>
      <c r="BA193" s="16">
        <v>1368231</v>
      </c>
      <c r="BB193" s="16">
        <v>2791530</v>
      </c>
      <c r="BC193" s="16">
        <v>0</v>
      </c>
      <c r="BD193" s="16">
        <v>0</v>
      </c>
      <c r="BE193" s="16">
        <v>0</v>
      </c>
      <c r="BF193" s="16">
        <v>1112977</v>
      </c>
      <c r="BG193" s="16">
        <v>0</v>
      </c>
      <c r="BH193" s="16">
        <v>77836</v>
      </c>
      <c r="BI193" s="16">
        <v>0</v>
      </c>
      <c r="BJ193" s="16">
        <v>540023</v>
      </c>
      <c r="BK193" s="16">
        <v>0</v>
      </c>
      <c r="BL193" s="16">
        <v>0</v>
      </c>
      <c r="BM193" s="16">
        <v>1666</v>
      </c>
      <c r="BN193" s="16">
        <v>0</v>
      </c>
      <c r="BO193" s="16">
        <v>0</v>
      </c>
      <c r="BP193" s="16">
        <v>0</v>
      </c>
      <c r="BQ193" s="50">
        <v>77189</v>
      </c>
      <c r="BR193" s="51">
        <f t="shared" si="3"/>
        <v>40737846</v>
      </c>
    </row>
    <row r="194" spans="1:70" x14ac:dyDescent="0.25">
      <c r="A194" s="13"/>
      <c r="B194" s="14">
        <v>348.54</v>
      </c>
      <c r="C194" s="15" t="s">
        <v>193</v>
      </c>
      <c r="D194" s="16">
        <v>724784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508162</v>
      </c>
      <c r="AG194" s="16">
        <v>0</v>
      </c>
      <c r="AH194" s="16">
        <v>0</v>
      </c>
      <c r="AI194" s="16">
        <v>0</v>
      </c>
      <c r="AJ194" s="16">
        <v>0</v>
      </c>
      <c r="AK194" s="16">
        <v>2411348</v>
      </c>
      <c r="AL194" s="16">
        <v>738449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16">
        <v>0</v>
      </c>
      <c r="AS194" s="16">
        <v>0</v>
      </c>
      <c r="AT194" s="16">
        <v>0</v>
      </c>
      <c r="AU194" s="16">
        <v>0</v>
      </c>
      <c r="AV194" s="16">
        <v>0</v>
      </c>
      <c r="AW194" s="16">
        <v>1</v>
      </c>
      <c r="AX194" s="16">
        <v>0</v>
      </c>
      <c r="AY194" s="16">
        <v>0</v>
      </c>
      <c r="AZ194" s="16">
        <v>0</v>
      </c>
      <c r="BA194" s="16">
        <v>0</v>
      </c>
      <c r="BB194" s="16">
        <v>0</v>
      </c>
      <c r="BC194" s="16">
        <v>0</v>
      </c>
      <c r="BD194" s="16">
        <v>0</v>
      </c>
      <c r="BE194" s="16">
        <v>0</v>
      </c>
      <c r="BF194" s="16">
        <v>0</v>
      </c>
      <c r="BG194" s="16">
        <v>0</v>
      </c>
      <c r="BH194" s="16">
        <v>1367200</v>
      </c>
      <c r="BI194" s="16">
        <v>0</v>
      </c>
      <c r="BJ194" s="16">
        <v>0</v>
      </c>
      <c r="BK194" s="16">
        <v>0</v>
      </c>
      <c r="BL194" s="16">
        <v>0</v>
      </c>
      <c r="BM194" s="16">
        <v>0</v>
      </c>
      <c r="BN194" s="16">
        <v>0</v>
      </c>
      <c r="BO194" s="16">
        <v>0</v>
      </c>
      <c r="BP194" s="16">
        <v>0</v>
      </c>
      <c r="BQ194" s="50">
        <v>0</v>
      </c>
      <c r="BR194" s="51">
        <f t="shared" si="3"/>
        <v>5749944</v>
      </c>
    </row>
    <row r="195" spans="1:70" x14ac:dyDescent="0.25">
      <c r="A195" s="13"/>
      <c r="B195" s="14">
        <v>348.61</v>
      </c>
      <c r="C195" s="15" t="s">
        <v>194</v>
      </c>
      <c r="D195" s="16">
        <v>0</v>
      </c>
      <c r="E195" s="16">
        <v>0</v>
      </c>
      <c r="F195" s="16">
        <v>10530</v>
      </c>
      <c r="G195" s="16">
        <v>0</v>
      </c>
      <c r="H195" s="16">
        <v>0</v>
      </c>
      <c r="I195" s="16">
        <v>0</v>
      </c>
      <c r="J195" s="16">
        <v>195</v>
      </c>
      <c r="K195" s="16">
        <v>0</v>
      </c>
      <c r="L195" s="16">
        <v>0</v>
      </c>
      <c r="M195" s="16">
        <v>46475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33720</v>
      </c>
      <c r="AE195" s="16">
        <v>0</v>
      </c>
      <c r="AF195" s="16">
        <v>195</v>
      </c>
      <c r="AG195" s="16">
        <v>0</v>
      </c>
      <c r="AH195" s="16">
        <v>0</v>
      </c>
      <c r="AI195" s="16">
        <v>0</v>
      </c>
      <c r="AJ195" s="16">
        <v>0</v>
      </c>
      <c r="AK195" s="16">
        <v>23099</v>
      </c>
      <c r="AL195" s="16">
        <v>0</v>
      </c>
      <c r="AM195" s="16">
        <v>0</v>
      </c>
      <c r="AN195" s="16">
        <v>0</v>
      </c>
      <c r="AO195" s="16">
        <v>442</v>
      </c>
      <c r="AP195" s="16">
        <v>0</v>
      </c>
      <c r="AQ195" s="16">
        <v>0</v>
      </c>
      <c r="AR195" s="16">
        <v>0</v>
      </c>
      <c r="AS195" s="16">
        <v>0</v>
      </c>
      <c r="AT195" s="16">
        <v>0</v>
      </c>
      <c r="AU195" s="16">
        <v>640</v>
      </c>
      <c r="AV195" s="16">
        <v>0</v>
      </c>
      <c r="AW195" s="16">
        <v>0</v>
      </c>
      <c r="AX195" s="16">
        <v>1950</v>
      </c>
      <c r="AY195" s="16">
        <v>0</v>
      </c>
      <c r="AZ195" s="16">
        <v>0</v>
      </c>
      <c r="BA195" s="16">
        <v>0</v>
      </c>
      <c r="BB195" s="16">
        <v>500</v>
      </c>
      <c r="BC195" s="16">
        <v>1950</v>
      </c>
      <c r="BD195" s="16">
        <v>0</v>
      </c>
      <c r="BE195" s="16">
        <v>0</v>
      </c>
      <c r="BF195" s="16">
        <v>0</v>
      </c>
      <c r="BG195" s="16">
        <v>0</v>
      </c>
      <c r="BH195" s="16">
        <v>0</v>
      </c>
      <c r="BI195" s="16">
        <v>0</v>
      </c>
      <c r="BJ195" s="16">
        <v>585</v>
      </c>
      <c r="BK195" s="16">
        <v>0</v>
      </c>
      <c r="BL195" s="16">
        <v>0</v>
      </c>
      <c r="BM195" s="16">
        <v>0</v>
      </c>
      <c r="BN195" s="16">
        <v>0</v>
      </c>
      <c r="BO195" s="16">
        <v>0</v>
      </c>
      <c r="BP195" s="16">
        <v>0</v>
      </c>
      <c r="BQ195" s="50">
        <v>0</v>
      </c>
      <c r="BR195" s="51">
        <f t="shared" si="3"/>
        <v>120281</v>
      </c>
    </row>
    <row r="196" spans="1:70" x14ac:dyDescent="0.25">
      <c r="A196" s="13"/>
      <c r="B196" s="14">
        <v>348.62</v>
      </c>
      <c r="C196" s="15" t="s">
        <v>195</v>
      </c>
      <c r="D196" s="16">
        <v>1108</v>
      </c>
      <c r="E196" s="16">
        <v>0</v>
      </c>
      <c r="F196" s="16">
        <v>970</v>
      </c>
      <c r="G196" s="16">
        <v>0</v>
      </c>
      <c r="H196" s="16">
        <v>863</v>
      </c>
      <c r="I196" s="16">
        <v>0</v>
      </c>
      <c r="J196" s="16">
        <v>22</v>
      </c>
      <c r="K196" s="16">
        <v>3250</v>
      </c>
      <c r="L196" s="16">
        <v>1881</v>
      </c>
      <c r="M196" s="16">
        <v>538</v>
      </c>
      <c r="N196" s="16">
        <v>0</v>
      </c>
      <c r="O196" s="16">
        <v>0</v>
      </c>
      <c r="P196" s="16">
        <v>0</v>
      </c>
      <c r="Q196" s="16">
        <v>0</v>
      </c>
      <c r="R196" s="16">
        <v>11965</v>
      </c>
      <c r="S196" s="16">
        <v>341</v>
      </c>
      <c r="T196" s="16">
        <v>68</v>
      </c>
      <c r="U196" s="16">
        <v>16</v>
      </c>
      <c r="V196" s="16">
        <v>2</v>
      </c>
      <c r="W196" s="16">
        <v>0</v>
      </c>
      <c r="X196" s="16">
        <v>12</v>
      </c>
      <c r="Y196" s="16">
        <v>0</v>
      </c>
      <c r="Z196" s="16">
        <v>0</v>
      </c>
      <c r="AA196" s="16">
        <v>0</v>
      </c>
      <c r="AB196" s="16">
        <v>284</v>
      </c>
      <c r="AC196" s="16">
        <v>0</v>
      </c>
      <c r="AD196" s="16">
        <v>16280</v>
      </c>
      <c r="AE196" s="16">
        <v>0</v>
      </c>
      <c r="AF196" s="16">
        <v>2724</v>
      </c>
      <c r="AG196" s="16">
        <v>0</v>
      </c>
      <c r="AH196" s="16">
        <v>0</v>
      </c>
      <c r="AI196" s="16">
        <v>0</v>
      </c>
      <c r="AJ196" s="16">
        <v>2996</v>
      </c>
      <c r="AK196" s="16">
        <v>6186</v>
      </c>
      <c r="AL196" s="16">
        <v>4694</v>
      </c>
      <c r="AM196" s="16">
        <v>0</v>
      </c>
      <c r="AN196" s="16">
        <v>0</v>
      </c>
      <c r="AO196" s="16">
        <v>0</v>
      </c>
      <c r="AP196" s="16">
        <v>0</v>
      </c>
      <c r="AQ196" s="16">
        <v>3639</v>
      </c>
      <c r="AR196" s="16">
        <v>501</v>
      </c>
      <c r="AS196" s="16">
        <v>0</v>
      </c>
      <c r="AT196" s="16">
        <v>0</v>
      </c>
      <c r="AU196" s="16">
        <v>1040</v>
      </c>
      <c r="AV196" s="16">
        <v>0</v>
      </c>
      <c r="AW196" s="16">
        <v>0</v>
      </c>
      <c r="AX196" s="16">
        <v>8453</v>
      </c>
      <c r="AY196" s="16">
        <v>0</v>
      </c>
      <c r="AZ196" s="16">
        <v>0</v>
      </c>
      <c r="BA196" s="16">
        <v>0</v>
      </c>
      <c r="BB196" s="16">
        <v>614</v>
      </c>
      <c r="BC196" s="16">
        <v>10077</v>
      </c>
      <c r="BD196" s="16">
        <v>0</v>
      </c>
      <c r="BE196" s="16">
        <v>0</v>
      </c>
      <c r="BF196" s="16">
        <v>8342</v>
      </c>
      <c r="BG196" s="16">
        <v>0</v>
      </c>
      <c r="BH196" s="16">
        <v>124</v>
      </c>
      <c r="BI196" s="16">
        <v>0</v>
      </c>
      <c r="BJ196" s="16">
        <v>688</v>
      </c>
      <c r="BK196" s="16">
        <v>0</v>
      </c>
      <c r="BL196" s="16">
        <v>0</v>
      </c>
      <c r="BM196" s="16">
        <v>174</v>
      </c>
      <c r="BN196" s="16">
        <v>0</v>
      </c>
      <c r="BO196" s="16">
        <v>0</v>
      </c>
      <c r="BP196" s="16">
        <v>0</v>
      </c>
      <c r="BQ196" s="50">
        <v>40</v>
      </c>
      <c r="BR196" s="51">
        <f t="shared" si="3"/>
        <v>87892</v>
      </c>
    </row>
    <row r="197" spans="1:70" x14ac:dyDescent="0.25">
      <c r="A197" s="13"/>
      <c r="B197" s="14">
        <v>348.63</v>
      </c>
      <c r="C197" s="15" t="s">
        <v>196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1498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140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0</v>
      </c>
      <c r="AE197" s="16">
        <v>0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92</v>
      </c>
      <c r="AL197" s="16">
        <v>0</v>
      </c>
      <c r="AM197" s="16">
        <v>0</v>
      </c>
      <c r="AN197" s="16">
        <v>0</v>
      </c>
      <c r="AO197" s="16">
        <v>0</v>
      </c>
      <c r="AP197" s="16">
        <v>0</v>
      </c>
      <c r="AQ197" s="16">
        <v>0</v>
      </c>
      <c r="AR197" s="16">
        <v>0</v>
      </c>
      <c r="AS197" s="16">
        <v>0</v>
      </c>
      <c r="AT197" s="16">
        <v>0</v>
      </c>
      <c r="AU197" s="16">
        <v>0</v>
      </c>
      <c r="AV197" s="16">
        <v>0</v>
      </c>
      <c r="AW197" s="16">
        <v>0</v>
      </c>
      <c r="AX197" s="16">
        <v>25</v>
      </c>
      <c r="AY197" s="16">
        <v>0</v>
      </c>
      <c r="AZ197" s="16">
        <v>0</v>
      </c>
      <c r="BA197" s="16">
        <v>0</v>
      </c>
      <c r="BB197" s="16">
        <v>0</v>
      </c>
      <c r="BC197" s="16">
        <v>12937</v>
      </c>
      <c r="BD197" s="16">
        <v>0</v>
      </c>
      <c r="BE197" s="16">
        <v>0</v>
      </c>
      <c r="BF197" s="16">
        <v>0</v>
      </c>
      <c r="BG197" s="16">
        <v>0</v>
      </c>
      <c r="BH197" s="16">
        <v>0</v>
      </c>
      <c r="BI197" s="16">
        <v>0</v>
      </c>
      <c r="BJ197" s="16">
        <v>7551</v>
      </c>
      <c r="BK197" s="16">
        <v>0</v>
      </c>
      <c r="BL197" s="16">
        <v>0</v>
      </c>
      <c r="BM197" s="16">
        <v>0</v>
      </c>
      <c r="BN197" s="16">
        <v>0</v>
      </c>
      <c r="BO197" s="16">
        <v>0</v>
      </c>
      <c r="BP197" s="16">
        <v>0</v>
      </c>
      <c r="BQ197" s="50">
        <v>200</v>
      </c>
      <c r="BR197" s="51">
        <f t="shared" si="3"/>
        <v>22443</v>
      </c>
    </row>
    <row r="198" spans="1:70" x14ac:dyDescent="0.25">
      <c r="A198" s="13"/>
      <c r="B198" s="14">
        <v>348.64</v>
      </c>
      <c r="C198" s="15" t="s">
        <v>197</v>
      </c>
      <c r="D198" s="16">
        <v>16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  <c r="AP198" s="16">
        <v>0</v>
      </c>
      <c r="AQ198" s="16">
        <v>0</v>
      </c>
      <c r="AR198" s="16">
        <v>0</v>
      </c>
      <c r="AS198" s="16">
        <v>0</v>
      </c>
      <c r="AT198" s="16">
        <v>0</v>
      </c>
      <c r="AU198" s="16">
        <v>0</v>
      </c>
      <c r="AV198" s="16">
        <v>0</v>
      </c>
      <c r="AW198" s="16">
        <v>0</v>
      </c>
      <c r="AX198" s="16">
        <v>0</v>
      </c>
      <c r="AY198" s="16">
        <v>0</v>
      </c>
      <c r="AZ198" s="16">
        <v>0</v>
      </c>
      <c r="BA198" s="16">
        <v>0</v>
      </c>
      <c r="BB198" s="16">
        <v>0</v>
      </c>
      <c r="BC198" s="16">
        <v>0</v>
      </c>
      <c r="BD198" s="16">
        <v>0</v>
      </c>
      <c r="BE198" s="16">
        <v>0</v>
      </c>
      <c r="BF198" s="16">
        <v>0</v>
      </c>
      <c r="BG198" s="16">
        <v>0</v>
      </c>
      <c r="BH198" s="16">
        <v>0</v>
      </c>
      <c r="BI198" s="16">
        <v>0</v>
      </c>
      <c r="BJ198" s="16">
        <v>0</v>
      </c>
      <c r="BK198" s="16">
        <v>0</v>
      </c>
      <c r="BL198" s="16">
        <v>0</v>
      </c>
      <c r="BM198" s="16">
        <v>0</v>
      </c>
      <c r="BN198" s="16">
        <v>0</v>
      </c>
      <c r="BO198" s="16">
        <v>0</v>
      </c>
      <c r="BP198" s="16">
        <v>0</v>
      </c>
      <c r="BQ198" s="50">
        <v>0</v>
      </c>
      <c r="BR198" s="51">
        <f t="shared" si="3"/>
        <v>16</v>
      </c>
    </row>
    <row r="199" spans="1:70" x14ac:dyDescent="0.25">
      <c r="A199" s="13"/>
      <c r="B199" s="14">
        <v>348.71</v>
      </c>
      <c r="C199" s="15" t="s">
        <v>198</v>
      </c>
      <c r="D199" s="16">
        <v>127434</v>
      </c>
      <c r="E199" s="16">
        <v>0</v>
      </c>
      <c r="F199" s="16">
        <v>138320</v>
      </c>
      <c r="G199" s="16">
        <v>0</v>
      </c>
      <c r="H199" s="16">
        <v>464285</v>
      </c>
      <c r="I199" s="16">
        <v>0</v>
      </c>
      <c r="J199" s="16">
        <v>8792</v>
      </c>
      <c r="K199" s="16">
        <v>217943</v>
      </c>
      <c r="L199" s="16">
        <v>185321</v>
      </c>
      <c r="M199" s="16">
        <v>89865</v>
      </c>
      <c r="N199" s="16">
        <v>0</v>
      </c>
      <c r="O199" s="16">
        <v>0</v>
      </c>
      <c r="P199" s="16">
        <v>19930</v>
      </c>
      <c r="Q199" s="16">
        <v>11370</v>
      </c>
      <c r="R199" s="16">
        <v>190037</v>
      </c>
      <c r="S199" s="16">
        <v>97100</v>
      </c>
      <c r="T199" s="16">
        <v>12070</v>
      </c>
      <c r="U199" s="16">
        <v>23985</v>
      </c>
      <c r="V199" s="16">
        <v>9955</v>
      </c>
      <c r="W199" s="16">
        <v>0</v>
      </c>
      <c r="X199" s="16">
        <v>14805</v>
      </c>
      <c r="Y199" s="16">
        <v>7575</v>
      </c>
      <c r="Z199" s="16">
        <v>0</v>
      </c>
      <c r="AA199" s="16">
        <v>0</v>
      </c>
      <c r="AB199" s="16">
        <v>182940</v>
      </c>
      <c r="AC199" s="16">
        <v>0</v>
      </c>
      <c r="AD199" s="16">
        <v>610521</v>
      </c>
      <c r="AE199" s="16">
        <v>0</v>
      </c>
      <c r="AF199" s="16">
        <v>202076</v>
      </c>
      <c r="AG199" s="16">
        <v>41340</v>
      </c>
      <c r="AH199" s="16">
        <v>0</v>
      </c>
      <c r="AI199" s="16">
        <v>0</v>
      </c>
      <c r="AJ199" s="16">
        <v>222985</v>
      </c>
      <c r="AK199" s="16">
        <v>587389</v>
      </c>
      <c r="AL199" s="16">
        <v>151933</v>
      </c>
      <c r="AM199" s="16">
        <v>0</v>
      </c>
      <c r="AN199" s="16">
        <v>0</v>
      </c>
      <c r="AO199" s="16">
        <v>0</v>
      </c>
      <c r="AP199" s="16">
        <v>0</v>
      </c>
      <c r="AQ199" s="16">
        <v>320758</v>
      </c>
      <c r="AR199" s="16">
        <v>158575</v>
      </c>
      <c r="AS199" s="16">
        <v>1170160</v>
      </c>
      <c r="AT199" s="16">
        <v>0</v>
      </c>
      <c r="AU199" s="16">
        <v>55375</v>
      </c>
      <c r="AV199" s="16">
        <v>0</v>
      </c>
      <c r="AW199" s="16">
        <v>28815</v>
      </c>
      <c r="AX199" s="16">
        <v>470721</v>
      </c>
      <c r="AY199" s="16">
        <v>0</v>
      </c>
      <c r="AZ199" s="16">
        <v>0</v>
      </c>
      <c r="BA199" s="16">
        <v>338150</v>
      </c>
      <c r="BB199" s="16">
        <v>875926</v>
      </c>
      <c r="BC199" s="16">
        <v>387907</v>
      </c>
      <c r="BD199" s="16">
        <v>0</v>
      </c>
      <c r="BE199" s="16">
        <v>0</v>
      </c>
      <c r="BF199" s="16">
        <v>214767</v>
      </c>
      <c r="BG199" s="16">
        <v>0</v>
      </c>
      <c r="BH199" s="16">
        <v>478786</v>
      </c>
      <c r="BI199" s="16">
        <v>0</v>
      </c>
      <c r="BJ199" s="16">
        <v>79890</v>
      </c>
      <c r="BK199" s="16">
        <v>0</v>
      </c>
      <c r="BL199" s="16">
        <v>0</v>
      </c>
      <c r="BM199" s="16">
        <v>6505</v>
      </c>
      <c r="BN199" s="16">
        <v>0</v>
      </c>
      <c r="BO199" s="16">
        <v>0</v>
      </c>
      <c r="BP199" s="16">
        <v>0</v>
      </c>
      <c r="BQ199" s="50">
        <v>19796</v>
      </c>
      <c r="BR199" s="51">
        <f t="shared" si="3"/>
        <v>8224102</v>
      </c>
    </row>
    <row r="200" spans="1:70" x14ac:dyDescent="0.25">
      <c r="A200" s="13"/>
      <c r="B200" s="14">
        <v>348.72</v>
      </c>
      <c r="C200" s="15" t="s">
        <v>199</v>
      </c>
      <c r="D200" s="16">
        <v>11956</v>
      </c>
      <c r="E200" s="16">
        <v>0</v>
      </c>
      <c r="F200" s="16">
        <v>8896</v>
      </c>
      <c r="G200" s="16">
        <v>0</v>
      </c>
      <c r="H200" s="16">
        <v>38873</v>
      </c>
      <c r="I200" s="16">
        <v>0</v>
      </c>
      <c r="J200" s="16">
        <v>379</v>
      </c>
      <c r="K200" s="16">
        <v>14763</v>
      </c>
      <c r="L200" s="16">
        <v>10749</v>
      </c>
      <c r="M200" s="16">
        <v>2025</v>
      </c>
      <c r="N200" s="16">
        <v>0</v>
      </c>
      <c r="O200" s="16">
        <v>0</v>
      </c>
      <c r="P200" s="16">
        <v>2010</v>
      </c>
      <c r="Q200" s="16">
        <v>514</v>
      </c>
      <c r="R200" s="16">
        <v>25552</v>
      </c>
      <c r="S200" s="16">
        <v>9219</v>
      </c>
      <c r="T200" s="16">
        <v>488</v>
      </c>
      <c r="U200" s="16">
        <v>2409</v>
      </c>
      <c r="V200" s="16">
        <v>351</v>
      </c>
      <c r="W200" s="16">
        <v>0</v>
      </c>
      <c r="X200" s="16">
        <v>345</v>
      </c>
      <c r="Y200" s="16">
        <v>0</v>
      </c>
      <c r="Z200" s="16">
        <v>0</v>
      </c>
      <c r="AA200" s="16">
        <v>0</v>
      </c>
      <c r="AB200" s="16">
        <v>22904</v>
      </c>
      <c r="AC200" s="16">
        <v>0</v>
      </c>
      <c r="AD200" s="16">
        <v>109026</v>
      </c>
      <c r="AE200" s="16">
        <v>0</v>
      </c>
      <c r="AF200" s="16">
        <v>13091</v>
      </c>
      <c r="AG200" s="16">
        <v>8047</v>
      </c>
      <c r="AH200" s="16">
        <v>0</v>
      </c>
      <c r="AI200" s="16">
        <v>0</v>
      </c>
      <c r="AJ200" s="16">
        <v>29390</v>
      </c>
      <c r="AK200" s="16">
        <v>70552</v>
      </c>
      <c r="AL200" s="16">
        <v>35181</v>
      </c>
      <c r="AM200" s="16">
        <v>35008</v>
      </c>
      <c r="AN200" s="16">
        <v>0</v>
      </c>
      <c r="AO200" s="16">
        <v>0</v>
      </c>
      <c r="AP200" s="16">
        <v>0</v>
      </c>
      <c r="AQ200" s="16">
        <v>35493</v>
      </c>
      <c r="AR200" s="16">
        <v>22091</v>
      </c>
      <c r="AS200" s="16">
        <v>333748</v>
      </c>
      <c r="AT200" s="16">
        <v>0</v>
      </c>
      <c r="AU200" s="16">
        <v>4770</v>
      </c>
      <c r="AV200" s="16">
        <v>0</v>
      </c>
      <c r="AW200" s="16">
        <v>2170</v>
      </c>
      <c r="AX200" s="16">
        <v>87849</v>
      </c>
      <c r="AY200" s="16">
        <v>0</v>
      </c>
      <c r="AZ200" s="16">
        <v>0</v>
      </c>
      <c r="BA200" s="16">
        <v>47521</v>
      </c>
      <c r="BB200" s="16">
        <v>144656</v>
      </c>
      <c r="BC200" s="16">
        <v>69479</v>
      </c>
      <c r="BD200" s="16">
        <v>0</v>
      </c>
      <c r="BE200" s="16">
        <v>0</v>
      </c>
      <c r="BF200" s="16">
        <v>39007</v>
      </c>
      <c r="BG200" s="16">
        <v>0</v>
      </c>
      <c r="BH200" s="16">
        <v>37008</v>
      </c>
      <c r="BI200" s="16">
        <v>0</v>
      </c>
      <c r="BJ200" s="16">
        <v>8975</v>
      </c>
      <c r="BK200" s="16">
        <v>0</v>
      </c>
      <c r="BL200" s="16">
        <v>0</v>
      </c>
      <c r="BM200" s="16">
        <v>15</v>
      </c>
      <c r="BN200" s="16">
        <v>0</v>
      </c>
      <c r="BO200" s="16">
        <v>0</v>
      </c>
      <c r="BP200" s="16">
        <v>0</v>
      </c>
      <c r="BQ200" s="50">
        <v>1885</v>
      </c>
      <c r="BR200" s="51">
        <f t="shared" si="3"/>
        <v>1286395</v>
      </c>
    </row>
    <row r="201" spans="1:70" x14ac:dyDescent="0.25">
      <c r="A201" s="13"/>
      <c r="B201" s="14">
        <v>348.73</v>
      </c>
      <c r="C201" s="15" t="s">
        <v>200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0</v>
      </c>
      <c r="AE201" s="16"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0</v>
      </c>
      <c r="AK201" s="16">
        <v>0</v>
      </c>
      <c r="AL201" s="16">
        <v>0</v>
      </c>
      <c r="AM201" s="16">
        <v>0</v>
      </c>
      <c r="AN201" s="16">
        <v>0</v>
      </c>
      <c r="AO201" s="16">
        <v>0</v>
      </c>
      <c r="AP201" s="16">
        <v>0</v>
      </c>
      <c r="AQ201" s="16">
        <v>0</v>
      </c>
      <c r="AR201" s="16">
        <v>0</v>
      </c>
      <c r="AS201" s="16">
        <v>0</v>
      </c>
      <c r="AT201" s="16">
        <v>0</v>
      </c>
      <c r="AU201" s="16">
        <v>0</v>
      </c>
      <c r="AV201" s="16">
        <v>0</v>
      </c>
      <c r="AW201" s="16">
        <v>0</v>
      </c>
      <c r="AX201" s="16">
        <v>0</v>
      </c>
      <c r="AY201" s="16">
        <v>0</v>
      </c>
      <c r="AZ201" s="16">
        <v>0</v>
      </c>
      <c r="BA201" s="16">
        <v>0</v>
      </c>
      <c r="BB201" s="16">
        <v>0</v>
      </c>
      <c r="BC201" s="16">
        <v>0</v>
      </c>
      <c r="BD201" s="16">
        <v>0</v>
      </c>
      <c r="BE201" s="16">
        <v>0</v>
      </c>
      <c r="BF201" s="16">
        <v>0</v>
      </c>
      <c r="BG201" s="16">
        <v>0</v>
      </c>
      <c r="BH201" s="16">
        <v>0</v>
      </c>
      <c r="BI201" s="16">
        <v>0</v>
      </c>
      <c r="BJ201" s="16">
        <v>132</v>
      </c>
      <c r="BK201" s="16">
        <v>0</v>
      </c>
      <c r="BL201" s="16">
        <v>0</v>
      </c>
      <c r="BM201" s="16">
        <v>0</v>
      </c>
      <c r="BN201" s="16">
        <v>0</v>
      </c>
      <c r="BO201" s="16">
        <v>0</v>
      </c>
      <c r="BP201" s="16">
        <v>0</v>
      </c>
      <c r="BQ201" s="50">
        <v>0</v>
      </c>
      <c r="BR201" s="51">
        <f t="shared" si="3"/>
        <v>132</v>
      </c>
    </row>
    <row r="202" spans="1:70" x14ac:dyDescent="0.25">
      <c r="A202" s="13"/>
      <c r="B202" s="14">
        <v>348.74</v>
      </c>
      <c r="C202" s="15" t="s">
        <v>201</v>
      </c>
      <c r="D202" s="16">
        <v>413</v>
      </c>
      <c r="E202" s="16">
        <v>0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  <c r="AH202" s="16">
        <v>0</v>
      </c>
      <c r="AI202" s="16">
        <v>0</v>
      </c>
      <c r="AJ202" s="16">
        <v>0</v>
      </c>
      <c r="AK202" s="16">
        <v>0</v>
      </c>
      <c r="AL202" s="16">
        <v>0</v>
      </c>
      <c r="AM202" s="16">
        <v>0</v>
      </c>
      <c r="AN202" s="16">
        <v>0</v>
      </c>
      <c r="AO202" s="16">
        <v>0</v>
      </c>
      <c r="AP202" s="16">
        <v>0</v>
      </c>
      <c r="AQ202" s="16">
        <v>0</v>
      </c>
      <c r="AR202" s="16">
        <v>0</v>
      </c>
      <c r="AS202" s="16">
        <v>0</v>
      </c>
      <c r="AT202" s="16">
        <v>0</v>
      </c>
      <c r="AU202" s="16">
        <v>0</v>
      </c>
      <c r="AV202" s="16">
        <v>0</v>
      </c>
      <c r="AW202" s="16">
        <v>0</v>
      </c>
      <c r="AX202" s="16">
        <v>0</v>
      </c>
      <c r="AY202" s="16">
        <v>0</v>
      </c>
      <c r="AZ202" s="16">
        <v>0</v>
      </c>
      <c r="BA202" s="16">
        <v>0</v>
      </c>
      <c r="BB202" s="16">
        <v>0</v>
      </c>
      <c r="BC202" s="16">
        <v>0</v>
      </c>
      <c r="BD202" s="16">
        <v>0</v>
      </c>
      <c r="BE202" s="16">
        <v>0</v>
      </c>
      <c r="BF202" s="16">
        <v>0</v>
      </c>
      <c r="BG202" s="16">
        <v>0</v>
      </c>
      <c r="BH202" s="16">
        <v>0</v>
      </c>
      <c r="BI202" s="16">
        <v>0</v>
      </c>
      <c r="BJ202" s="16">
        <v>0</v>
      </c>
      <c r="BK202" s="16">
        <v>0</v>
      </c>
      <c r="BL202" s="16">
        <v>0</v>
      </c>
      <c r="BM202" s="16">
        <v>0</v>
      </c>
      <c r="BN202" s="16">
        <v>0</v>
      </c>
      <c r="BO202" s="16">
        <v>0</v>
      </c>
      <c r="BP202" s="16">
        <v>0</v>
      </c>
      <c r="BQ202" s="50">
        <v>0</v>
      </c>
      <c r="BR202" s="51">
        <f t="shared" si="3"/>
        <v>413</v>
      </c>
    </row>
    <row r="203" spans="1:70" x14ac:dyDescent="0.25">
      <c r="A203" s="13"/>
      <c r="B203" s="14">
        <v>348.82</v>
      </c>
      <c r="C203" s="15" t="s">
        <v>202</v>
      </c>
      <c r="D203" s="16">
        <v>332558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7965</v>
      </c>
      <c r="V203" s="16">
        <v>0</v>
      </c>
      <c r="W203" s="16">
        <v>0</v>
      </c>
      <c r="X203" s="16">
        <v>0</v>
      </c>
      <c r="Y203" s="16">
        <v>118241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16383</v>
      </c>
      <c r="AM203" s="16">
        <v>0</v>
      </c>
      <c r="AN203" s="16">
        <v>0</v>
      </c>
      <c r="AO203" s="16">
        <v>487478</v>
      </c>
      <c r="AP203" s="16">
        <v>0</v>
      </c>
      <c r="AQ203" s="16">
        <v>0</v>
      </c>
      <c r="AR203" s="16">
        <v>0</v>
      </c>
      <c r="AS203" s="16">
        <v>0</v>
      </c>
      <c r="AT203" s="16">
        <v>0</v>
      </c>
      <c r="AU203" s="16">
        <v>0</v>
      </c>
      <c r="AV203" s="16">
        <v>0</v>
      </c>
      <c r="AW203" s="16">
        <v>0</v>
      </c>
      <c r="AX203" s="16">
        <v>0</v>
      </c>
      <c r="AY203" s="16">
        <v>0</v>
      </c>
      <c r="AZ203" s="16">
        <v>0</v>
      </c>
      <c r="BA203" s="16">
        <v>0</v>
      </c>
      <c r="BB203" s="16">
        <v>0</v>
      </c>
      <c r="BC203" s="16">
        <v>0</v>
      </c>
      <c r="BD203" s="16">
        <v>0</v>
      </c>
      <c r="BE203" s="16">
        <v>0</v>
      </c>
      <c r="BF203" s="16">
        <v>80260</v>
      </c>
      <c r="BG203" s="16">
        <v>0</v>
      </c>
      <c r="BH203" s="16">
        <v>0</v>
      </c>
      <c r="BI203" s="16">
        <v>0</v>
      </c>
      <c r="BJ203" s="16">
        <v>0</v>
      </c>
      <c r="BK203" s="16">
        <v>493150</v>
      </c>
      <c r="BL203" s="16">
        <v>0</v>
      </c>
      <c r="BM203" s="16">
        <v>0</v>
      </c>
      <c r="BN203" s="16">
        <v>0</v>
      </c>
      <c r="BO203" s="16">
        <v>0</v>
      </c>
      <c r="BP203" s="16">
        <v>0</v>
      </c>
      <c r="BQ203" s="50">
        <v>0</v>
      </c>
      <c r="BR203" s="51">
        <f t="shared" si="3"/>
        <v>1536035</v>
      </c>
    </row>
    <row r="204" spans="1:70" x14ac:dyDescent="0.25">
      <c r="A204" s="13"/>
      <c r="B204" s="14">
        <v>348.85</v>
      </c>
      <c r="C204" s="15" t="s">
        <v>203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10000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10247</v>
      </c>
      <c r="AM204" s="16">
        <v>0</v>
      </c>
      <c r="AN204" s="16">
        <v>0</v>
      </c>
      <c r="AO204" s="16">
        <v>34035</v>
      </c>
      <c r="AP204" s="16">
        <v>0</v>
      </c>
      <c r="AQ204" s="16">
        <v>0</v>
      </c>
      <c r="AR204" s="16">
        <v>0</v>
      </c>
      <c r="AS204" s="16">
        <v>0</v>
      </c>
      <c r="AT204" s="16">
        <v>0</v>
      </c>
      <c r="AU204" s="16">
        <v>0</v>
      </c>
      <c r="AV204" s="16">
        <v>0</v>
      </c>
      <c r="AW204" s="16">
        <v>0</v>
      </c>
      <c r="AX204" s="16">
        <v>0</v>
      </c>
      <c r="AY204" s="16">
        <v>0</v>
      </c>
      <c r="AZ204" s="16">
        <v>0</v>
      </c>
      <c r="BA204" s="16">
        <v>0</v>
      </c>
      <c r="BB204" s="16">
        <v>0</v>
      </c>
      <c r="BC204" s="16">
        <v>0</v>
      </c>
      <c r="BD204" s="16">
        <v>0</v>
      </c>
      <c r="BE204" s="16">
        <v>0</v>
      </c>
      <c r="BF204" s="16">
        <v>0</v>
      </c>
      <c r="BG204" s="16">
        <v>0</v>
      </c>
      <c r="BH204" s="16">
        <v>0</v>
      </c>
      <c r="BI204" s="16">
        <v>0</v>
      </c>
      <c r="BJ204" s="16">
        <v>0</v>
      </c>
      <c r="BK204" s="16">
        <v>0</v>
      </c>
      <c r="BL204" s="16">
        <v>0</v>
      </c>
      <c r="BM204" s="16">
        <v>0</v>
      </c>
      <c r="BN204" s="16">
        <v>0</v>
      </c>
      <c r="BO204" s="16">
        <v>186311</v>
      </c>
      <c r="BP204" s="16">
        <v>0</v>
      </c>
      <c r="BQ204" s="50">
        <v>0</v>
      </c>
      <c r="BR204" s="51">
        <f t="shared" si="3"/>
        <v>240593</v>
      </c>
    </row>
    <row r="205" spans="1:70" x14ac:dyDescent="0.25">
      <c r="A205" s="13"/>
      <c r="B205" s="14">
        <v>348.86</v>
      </c>
      <c r="C205" s="15" t="s">
        <v>204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0</v>
      </c>
      <c r="AL205" s="16">
        <v>278</v>
      </c>
      <c r="AM205" s="16">
        <v>0</v>
      </c>
      <c r="AN205" s="16">
        <v>0</v>
      </c>
      <c r="AO205" s="16">
        <v>0</v>
      </c>
      <c r="AP205" s="16">
        <v>0</v>
      </c>
      <c r="AQ205" s="16">
        <v>0</v>
      </c>
      <c r="AR205" s="16">
        <v>0</v>
      </c>
      <c r="AS205" s="16">
        <v>0</v>
      </c>
      <c r="AT205" s="16">
        <v>0</v>
      </c>
      <c r="AU205" s="16">
        <v>0</v>
      </c>
      <c r="AV205" s="16">
        <v>0</v>
      </c>
      <c r="AW205" s="16">
        <v>0</v>
      </c>
      <c r="AX205" s="16">
        <v>0</v>
      </c>
      <c r="AY205" s="16">
        <v>141075</v>
      </c>
      <c r="AZ205" s="16">
        <v>0</v>
      </c>
      <c r="BA205" s="16">
        <v>0</v>
      </c>
      <c r="BB205" s="16">
        <v>0</v>
      </c>
      <c r="BC205" s="16">
        <v>18136</v>
      </c>
      <c r="BD205" s="16">
        <v>0</v>
      </c>
      <c r="BE205" s="16">
        <v>0</v>
      </c>
      <c r="BF205" s="16">
        <v>0</v>
      </c>
      <c r="BG205" s="16">
        <v>0</v>
      </c>
      <c r="BH205" s="16">
        <v>0</v>
      </c>
      <c r="BI205" s="16">
        <v>0</v>
      </c>
      <c r="BJ205" s="16">
        <v>0</v>
      </c>
      <c r="BK205" s="16">
        <v>0</v>
      </c>
      <c r="BL205" s="16">
        <v>0</v>
      </c>
      <c r="BM205" s="16">
        <v>0</v>
      </c>
      <c r="BN205" s="16">
        <v>0</v>
      </c>
      <c r="BO205" s="16">
        <v>0</v>
      </c>
      <c r="BP205" s="16">
        <v>0</v>
      </c>
      <c r="BQ205" s="50">
        <v>0</v>
      </c>
      <c r="BR205" s="51">
        <f t="shared" si="3"/>
        <v>159489</v>
      </c>
    </row>
    <row r="206" spans="1:70" x14ac:dyDescent="0.25">
      <c r="A206" s="13"/>
      <c r="B206" s="14">
        <v>348.87</v>
      </c>
      <c r="C206" s="15" t="s">
        <v>205</v>
      </c>
      <c r="D206" s="16">
        <v>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0</v>
      </c>
      <c r="AG206" s="16">
        <v>0</v>
      </c>
      <c r="AH206" s="16">
        <v>0</v>
      </c>
      <c r="AI206" s="16">
        <v>0</v>
      </c>
      <c r="AJ206" s="16">
        <v>0</v>
      </c>
      <c r="AK206" s="16">
        <v>0</v>
      </c>
      <c r="AL206" s="16">
        <v>0</v>
      </c>
      <c r="AM206" s="16">
        <v>0</v>
      </c>
      <c r="AN206" s="16">
        <v>0</v>
      </c>
      <c r="AO206" s="16">
        <v>0</v>
      </c>
      <c r="AP206" s="16">
        <v>0</v>
      </c>
      <c r="AQ206" s="16">
        <v>0</v>
      </c>
      <c r="AR206" s="16">
        <v>0</v>
      </c>
      <c r="AS206" s="16">
        <v>0</v>
      </c>
      <c r="AT206" s="16">
        <v>0</v>
      </c>
      <c r="AU206" s="16">
        <v>0</v>
      </c>
      <c r="AV206" s="16">
        <v>0</v>
      </c>
      <c r="AW206" s="16">
        <v>0</v>
      </c>
      <c r="AX206" s="16">
        <v>0</v>
      </c>
      <c r="AY206" s="16">
        <v>0</v>
      </c>
      <c r="AZ206" s="16">
        <v>0</v>
      </c>
      <c r="BA206" s="16">
        <v>0</v>
      </c>
      <c r="BB206" s="16">
        <v>0</v>
      </c>
      <c r="BC206" s="16">
        <v>0</v>
      </c>
      <c r="BD206" s="16">
        <v>0</v>
      </c>
      <c r="BE206" s="16">
        <v>0</v>
      </c>
      <c r="BF206" s="16">
        <v>0</v>
      </c>
      <c r="BG206" s="16">
        <v>0</v>
      </c>
      <c r="BH206" s="16">
        <v>0</v>
      </c>
      <c r="BI206" s="16">
        <v>0</v>
      </c>
      <c r="BJ206" s="16">
        <v>76450</v>
      </c>
      <c r="BK206" s="16">
        <v>0</v>
      </c>
      <c r="BL206" s="16">
        <v>0</v>
      </c>
      <c r="BM206" s="16">
        <v>0</v>
      </c>
      <c r="BN206" s="16">
        <v>0</v>
      </c>
      <c r="BO206" s="16">
        <v>0</v>
      </c>
      <c r="BP206" s="16">
        <v>0</v>
      </c>
      <c r="BQ206" s="50">
        <v>0</v>
      </c>
      <c r="BR206" s="51">
        <f t="shared" si="3"/>
        <v>76450</v>
      </c>
    </row>
    <row r="207" spans="1:70" x14ac:dyDescent="0.25">
      <c r="A207" s="13"/>
      <c r="B207" s="14">
        <v>348.88</v>
      </c>
      <c r="C207" s="15" t="s">
        <v>206</v>
      </c>
      <c r="D207" s="16">
        <v>0</v>
      </c>
      <c r="E207" s="16">
        <v>0</v>
      </c>
      <c r="F207" s="16">
        <v>329702</v>
      </c>
      <c r="G207" s="16">
        <v>0</v>
      </c>
      <c r="H207" s="16">
        <v>26283</v>
      </c>
      <c r="I207" s="16">
        <v>2783000</v>
      </c>
      <c r="J207" s="16">
        <v>40032</v>
      </c>
      <c r="K207" s="16">
        <v>421803</v>
      </c>
      <c r="L207" s="16">
        <v>0</v>
      </c>
      <c r="M207" s="16">
        <v>0</v>
      </c>
      <c r="N207" s="16">
        <v>0</v>
      </c>
      <c r="O207" s="16">
        <v>0</v>
      </c>
      <c r="P207" s="16">
        <v>230306</v>
      </c>
      <c r="Q207" s="16">
        <v>0</v>
      </c>
      <c r="R207" s="16">
        <v>1360551</v>
      </c>
      <c r="S207" s="16">
        <v>0</v>
      </c>
      <c r="T207" s="16">
        <v>0</v>
      </c>
      <c r="U207" s="16">
        <v>106089</v>
      </c>
      <c r="V207" s="16">
        <v>0</v>
      </c>
      <c r="W207" s="16">
        <v>50690</v>
      </c>
      <c r="X207" s="16">
        <v>54531</v>
      </c>
      <c r="Y207" s="16">
        <v>0</v>
      </c>
      <c r="Z207" s="16">
        <v>0</v>
      </c>
      <c r="AA207" s="16">
        <v>0</v>
      </c>
      <c r="AB207" s="16">
        <v>0</v>
      </c>
      <c r="AC207" s="16">
        <v>0</v>
      </c>
      <c r="AD207" s="16">
        <v>98997</v>
      </c>
      <c r="AE207" s="16">
        <v>0</v>
      </c>
      <c r="AF207" s="16">
        <v>0</v>
      </c>
      <c r="AG207" s="16">
        <v>0</v>
      </c>
      <c r="AH207" s="16">
        <v>0</v>
      </c>
      <c r="AI207" s="16">
        <v>0</v>
      </c>
      <c r="AJ207" s="16">
        <v>0</v>
      </c>
      <c r="AK207" s="16">
        <v>1698232</v>
      </c>
      <c r="AL207" s="16">
        <v>0</v>
      </c>
      <c r="AM207" s="16">
        <v>0</v>
      </c>
      <c r="AN207" s="16">
        <v>0</v>
      </c>
      <c r="AO207" s="16">
        <v>0</v>
      </c>
      <c r="AP207" s="16">
        <v>519000</v>
      </c>
      <c r="AQ207" s="16">
        <v>0</v>
      </c>
      <c r="AR207" s="16">
        <v>0</v>
      </c>
      <c r="AS207" s="16">
        <v>0</v>
      </c>
      <c r="AT207" s="16">
        <v>0</v>
      </c>
      <c r="AU207" s="16">
        <v>0</v>
      </c>
      <c r="AV207" s="16">
        <v>0</v>
      </c>
      <c r="AW207" s="16">
        <v>0</v>
      </c>
      <c r="AX207" s="16">
        <v>60284</v>
      </c>
      <c r="AY207" s="16">
        <v>0</v>
      </c>
      <c r="AZ207" s="16">
        <v>0</v>
      </c>
      <c r="BA207" s="16">
        <v>0</v>
      </c>
      <c r="BB207" s="16">
        <v>0</v>
      </c>
      <c r="BC207" s="16">
        <v>809374</v>
      </c>
      <c r="BD207" s="16">
        <v>0</v>
      </c>
      <c r="BE207" s="16">
        <v>0</v>
      </c>
      <c r="BF207" s="16">
        <v>0</v>
      </c>
      <c r="BG207" s="16">
        <v>169523</v>
      </c>
      <c r="BH207" s="16">
        <v>0</v>
      </c>
      <c r="BI207" s="16">
        <v>539662</v>
      </c>
      <c r="BJ207" s="16">
        <v>7205</v>
      </c>
      <c r="BK207" s="16">
        <v>0</v>
      </c>
      <c r="BL207" s="16">
        <v>0</v>
      </c>
      <c r="BM207" s="16">
        <v>0</v>
      </c>
      <c r="BN207" s="16">
        <v>0</v>
      </c>
      <c r="BO207" s="16">
        <v>123373</v>
      </c>
      <c r="BP207" s="16">
        <v>179659</v>
      </c>
      <c r="BQ207" s="50">
        <v>0</v>
      </c>
      <c r="BR207" s="51">
        <f t="shared" si="3"/>
        <v>9608296</v>
      </c>
    </row>
    <row r="208" spans="1:70" x14ac:dyDescent="0.25">
      <c r="A208" s="13"/>
      <c r="B208" s="14">
        <v>348.92099999999999</v>
      </c>
      <c r="C208" s="15" t="s">
        <v>207</v>
      </c>
      <c r="D208" s="16">
        <v>49600</v>
      </c>
      <c r="E208" s="16">
        <v>0</v>
      </c>
      <c r="F208" s="16">
        <v>70183</v>
      </c>
      <c r="G208" s="16">
        <v>141923</v>
      </c>
      <c r="H208" s="16">
        <v>150931</v>
      </c>
      <c r="I208" s="16">
        <v>395000</v>
      </c>
      <c r="J208" s="16">
        <v>0</v>
      </c>
      <c r="K208" s="16">
        <v>33936</v>
      </c>
      <c r="L208" s="16">
        <v>28262</v>
      </c>
      <c r="M208" s="16">
        <v>78601</v>
      </c>
      <c r="N208" s="16">
        <v>0</v>
      </c>
      <c r="O208" s="16">
        <v>0</v>
      </c>
      <c r="P208" s="16">
        <v>0</v>
      </c>
      <c r="Q208" s="16">
        <v>2781</v>
      </c>
      <c r="R208" s="16">
        <v>83120</v>
      </c>
      <c r="S208" s="16">
        <v>0</v>
      </c>
      <c r="T208" s="16">
        <v>29240</v>
      </c>
      <c r="U208" s="16">
        <v>15398</v>
      </c>
      <c r="V208" s="16">
        <v>2667</v>
      </c>
      <c r="W208" s="16">
        <v>0</v>
      </c>
      <c r="X208" s="16">
        <v>16392</v>
      </c>
      <c r="Y208" s="16">
        <v>0</v>
      </c>
      <c r="Z208" s="16">
        <v>0</v>
      </c>
      <c r="AA208" s="16">
        <v>0</v>
      </c>
      <c r="AB208" s="16">
        <v>44730</v>
      </c>
      <c r="AC208" s="16">
        <v>21305</v>
      </c>
      <c r="AD208" s="16">
        <v>392747</v>
      </c>
      <c r="AE208" s="16">
        <v>0</v>
      </c>
      <c r="AF208" s="16">
        <v>28108</v>
      </c>
      <c r="AG208" s="16">
        <v>15152</v>
      </c>
      <c r="AH208" s="16">
        <v>0</v>
      </c>
      <c r="AI208" s="16">
        <v>0</v>
      </c>
      <c r="AJ208" s="16">
        <v>136198</v>
      </c>
      <c r="AK208" s="16">
        <v>116057</v>
      </c>
      <c r="AL208" s="16">
        <v>53061</v>
      </c>
      <c r="AM208" s="16">
        <v>7045</v>
      </c>
      <c r="AN208" s="16">
        <v>1751</v>
      </c>
      <c r="AO208" s="16">
        <v>7403</v>
      </c>
      <c r="AP208" s="16">
        <v>61000</v>
      </c>
      <c r="AQ208" s="16">
        <v>87254</v>
      </c>
      <c r="AR208" s="16">
        <v>47070</v>
      </c>
      <c r="AS208" s="16">
        <v>387505</v>
      </c>
      <c r="AT208" s="16">
        <v>26283</v>
      </c>
      <c r="AU208" s="16">
        <v>62432</v>
      </c>
      <c r="AV208" s="16">
        <v>87997</v>
      </c>
      <c r="AW208" s="16">
        <v>0</v>
      </c>
      <c r="AX208" s="16">
        <v>234444</v>
      </c>
      <c r="AY208" s="16">
        <v>77715</v>
      </c>
      <c r="AZ208" s="16">
        <v>283069</v>
      </c>
      <c r="BA208" s="16">
        <v>0</v>
      </c>
      <c r="BB208" s="16">
        <v>261988</v>
      </c>
      <c r="BC208" s="16">
        <v>136468</v>
      </c>
      <c r="BD208" s="16">
        <v>20923</v>
      </c>
      <c r="BE208" s="16">
        <v>0</v>
      </c>
      <c r="BF208" s="16">
        <v>80690</v>
      </c>
      <c r="BG208" s="16">
        <v>39320</v>
      </c>
      <c r="BH208" s="16">
        <v>79075</v>
      </c>
      <c r="BI208" s="16">
        <v>107378</v>
      </c>
      <c r="BJ208" s="16">
        <v>0</v>
      </c>
      <c r="BK208" s="16">
        <v>0</v>
      </c>
      <c r="BL208" s="16">
        <v>0</v>
      </c>
      <c r="BM208" s="16">
        <v>0</v>
      </c>
      <c r="BN208" s="16">
        <v>0</v>
      </c>
      <c r="BO208" s="16">
        <v>51004</v>
      </c>
      <c r="BP208" s="16">
        <v>0</v>
      </c>
      <c r="BQ208" s="50">
        <v>0</v>
      </c>
      <c r="BR208" s="51">
        <f t="shared" si="3"/>
        <v>4053206</v>
      </c>
    </row>
    <row r="209" spans="1:70" x14ac:dyDescent="0.25">
      <c r="A209" s="13"/>
      <c r="B209" s="14">
        <v>348.92200000000003</v>
      </c>
      <c r="C209" s="15" t="s">
        <v>208</v>
      </c>
      <c r="D209" s="16">
        <v>49600</v>
      </c>
      <c r="E209" s="16">
        <v>6462</v>
      </c>
      <c r="F209" s="16">
        <v>70183</v>
      </c>
      <c r="G209" s="16">
        <v>0</v>
      </c>
      <c r="H209" s="16">
        <v>150958</v>
      </c>
      <c r="I209" s="16">
        <v>395000</v>
      </c>
      <c r="J209" s="16">
        <v>0</v>
      </c>
      <c r="K209" s="16">
        <v>33936</v>
      </c>
      <c r="L209" s="16">
        <v>28262</v>
      </c>
      <c r="M209" s="16">
        <v>78601</v>
      </c>
      <c r="N209" s="16">
        <v>0</v>
      </c>
      <c r="O209" s="16">
        <v>0</v>
      </c>
      <c r="P209" s="16">
        <v>0</v>
      </c>
      <c r="Q209" s="16">
        <v>2771</v>
      </c>
      <c r="R209" s="16">
        <v>83120</v>
      </c>
      <c r="S209" s="16">
        <v>0</v>
      </c>
      <c r="T209" s="16">
        <v>0</v>
      </c>
      <c r="U209" s="16">
        <v>15349</v>
      </c>
      <c r="V209" s="16">
        <v>0</v>
      </c>
      <c r="W209" s="16">
        <v>0</v>
      </c>
      <c r="X209" s="16">
        <v>0</v>
      </c>
      <c r="Y209" s="16">
        <v>0</v>
      </c>
      <c r="Z209" s="16">
        <v>0</v>
      </c>
      <c r="AA209" s="16">
        <v>0</v>
      </c>
      <c r="AB209" s="16">
        <v>44730</v>
      </c>
      <c r="AC209" s="16">
        <v>21305</v>
      </c>
      <c r="AD209" s="16">
        <v>392747</v>
      </c>
      <c r="AE209" s="16">
        <v>0</v>
      </c>
      <c r="AF209" s="16">
        <v>28107</v>
      </c>
      <c r="AG209" s="16">
        <v>15152</v>
      </c>
      <c r="AH209" s="16">
        <v>0</v>
      </c>
      <c r="AI209" s="16">
        <v>0</v>
      </c>
      <c r="AJ209" s="16">
        <v>68099</v>
      </c>
      <c r="AK209" s="16">
        <v>116058</v>
      </c>
      <c r="AL209" s="16">
        <v>53061</v>
      </c>
      <c r="AM209" s="16">
        <v>7045</v>
      </c>
      <c r="AN209" s="16">
        <v>1751</v>
      </c>
      <c r="AO209" s="16">
        <v>7404</v>
      </c>
      <c r="AP209" s="16">
        <v>61000</v>
      </c>
      <c r="AQ209" s="16">
        <v>87254</v>
      </c>
      <c r="AR209" s="16">
        <v>47074</v>
      </c>
      <c r="AS209" s="16">
        <v>0</v>
      </c>
      <c r="AT209" s="16">
        <v>26283</v>
      </c>
      <c r="AU209" s="16">
        <v>31216</v>
      </c>
      <c r="AV209" s="16">
        <v>87997</v>
      </c>
      <c r="AW209" s="16">
        <v>0</v>
      </c>
      <c r="AX209" s="16">
        <v>234444</v>
      </c>
      <c r="AY209" s="16">
        <v>77715</v>
      </c>
      <c r="AZ209" s="16">
        <v>283069</v>
      </c>
      <c r="BA209" s="16">
        <v>307141</v>
      </c>
      <c r="BB209" s="16">
        <v>261917</v>
      </c>
      <c r="BC209" s="16">
        <v>136468</v>
      </c>
      <c r="BD209" s="16">
        <v>20923</v>
      </c>
      <c r="BE209" s="16">
        <v>0</v>
      </c>
      <c r="BF209" s="16">
        <v>80690</v>
      </c>
      <c r="BG209" s="16">
        <v>39321</v>
      </c>
      <c r="BH209" s="16">
        <v>79075</v>
      </c>
      <c r="BI209" s="16">
        <v>107378</v>
      </c>
      <c r="BJ209" s="16">
        <v>0</v>
      </c>
      <c r="BK209" s="16">
        <v>0</v>
      </c>
      <c r="BL209" s="16">
        <v>0</v>
      </c>
      <c r="BM209" s="16">
        <v>0</v>
      </c>
      <c r="BN209" s="16">
        <v>114987</v>
      </c>
      <c r="BO209" s="16">
        <v>0</v>
      </c>
      <c r="BP209" s="16">
        <v>0</v>
      </c>
      <c r="BQ209" s="50">
        <v>0</v>
      </c>
      <c r="BR209" s="51">
        <f t="shared" si="3"/>
        <v>3753653</v>
      </c>
    </row>
    <row r="210" spans="1:70" x14ac:dyDescent="0.25">
      <c r="A210" s="13"/>
      <c r="B210" s="14">
        <v>348.923</v>
      </c>
      <c r="C210" s="15" t="s">
        <v>209</v>
      </c>
      <c r="D210" s="16">
        <v>99200</v>
      </c>
      <c r="E210" s="16">
        <v>6444</v>
      </c>
      <c r="F210" s="16">
        <v>70183</v>
      </c>
      <c r="G210" s="16">
        <v>0</v>
      </c>
      <c r="H210" s="16">
        <v>150958</v>
      </c>
      <c r="I210" s="16">
        <v>395000</v>
      </c>
      <c r="J210" s="16">
        <v>0</v>
      </c>
      <c r="K210" s="16">
        <v>33936</v>
      </c>
      <c r="L210" s="16">
        <v>28262</v>
      </c>
      <c r="M210" s="16">
        <v>78601</v>
      </c>
      <c r="N210" s="16">
        <v>0</v>
      </c>
      <c r="O210" s="16">
        <v>0</v>
      </c>
      <c r="P210" s="16">
        <v>0</v>
      </c>
      <c r="Q210" s="16">
        <v>2771</v>
      </c>
      <c r="R210" s="16">
        <v>83120</v>
      </c>
      <c r="S210" s="16">
        <v>0</v>
      </c>
      <c r="T210" s="16">
        <v>0</v>
      </c>
      <c r="U210" s="16">
        <v>13097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44730</v>
      </c>
      <c r="AC210" s="16">
        <v>21305</v>
      </c>
      <c r="AD210" s="16">
        <v>392747</v>
      </c>
      <c r="AE210" s="16">
        <v>0</v>
      </c>
      <c r="AF210" s="16">
        <v>28108</v>
      </c>
      <c r="AG210" s="16">
        <v>15152</v>
      </c>
      <c r="AH210" s="16">
        <v>0</v>
      </c>
      <c r="AI210" s="16">
        <v>0</v>
      </c>
      <c r="AJ210" s="16">
        <v>0</v>
      </c>
      <c r="AK210" s="16">
        <v>116058</v>
      </c>
      <c r="AL210" s="16">
        <v>53061</v>
      </c>
      <c r="AM210" s="16">
        <v>7045</v>
      </c>
      <c r="AN210" s="16">
        <v>1751</v>
      </c>
      <c r="AO210" s="16">
        <v>7404</v>
      </c>
      <c r="AP210" s="16">
        <v>61000</v>
      </c>
      <c r="AQ210" s="16">
        <v>87254</v>
      </c>
      <c r="AR210" s="16">
        <v>47109</v>
      </c>
      <c r="AS210" s="16">
        <v>775011</v>
      </c>
      <c r="AT210" s="16">
        <v>26283</v>
      </c>
      <c r="AU210" s="16">
        <v>31216</v>
      </c>
      <c r="AV210" s="16">
        <v>87997</v>
      </c>
      <c r="AW210" s="16">
        <v>0</v>
      </c>
      <c r="AX210" s="16">
        <v>234444</v>
      </c>
      <c r="AY210" s="16">
        <v>77715</v>
      </c>
      <c r="AZ210" s="16">
        <v>283069</v>
      </c>
      <c r="BA210" s="16">
        <v>0</v>
      </c>
      <c r="BB210" s="16">
        <v>261901</v>
      </c>
      <c r="BC210" s="16">
        <v>136468</v>
      </c>
      <c r="BD210" s="16">
        <v>20923</v>
      </c>
      <c r="BE210" s="16">
        <v>0</v>
      </c>
      <c r="BF210" s="16">
        <v>0</v>
      </c>
      <c r="BG210" s="16">
        <v>39320</v>
      </c>
      <c r="BH210" s="16">
        <v>79075</v>
      </c>
      <c r="BI210" s="16">
        <v>134935</v>
      </c>
      <c r="BJ210" s="16">
        <v>14386</v>
      </c>
      <c r="BK210" s="16">
        <v>0</v>
      </c>
      <c r="BL210" s="16">
        <v>0</v>
      </c>
      <c r="BM210" s="16">
        <v>3334</v>
      </c>
      <c r="BN210" s="16">
        <v>333718</v>
      </c>
      <c r="BO210" s="16">
        <v>0</v>
      </c>
      <c r="BP210" s="16">
        <v>0</v>
      </c>
      <c r="BQ210" s="50">
        <v>0</v>
      </c>
      <c r="BR210" s="51">
        <f t="shared" si="3"/>
        <v>4384091</v>
      </c>
    </row>
    <row r="211" spans="1:70" x14ac:dyDescent="0.25">
      <c r="A211" s="13"/>
      <c r="B211" s="14">
        <v>348.92399999999998</v>
      </c>
      <c r="C211" s="15" t="s">
        <v>210</v>
      </c>
      <c r="D211" s="16">
        <v>0</v>
      </c>
      <c r="E211" s="16">
        <v>7100</v>
      </c>
      <c r="F211" s="16">
        <v>178245</v>
      </c>
      <c r="G211" s="16">
        <v>0</v>
      </c>
      <c r="H211" s="16">
        <v>150978</v>
      </c>
      <c r="I211" s="16">
        <v>395000</v>
      </c>
      <c r="J211" s="16">
        <v>0</v>
      </c>
      <c r="K211" s="16">
        <v>33936</v>
      </c>
      <c r="L211" s="16">
        <v>28262</v>
      </c>
      <c r="M211" s="16">
        <v>78601</v>
      </c>
      <c r="N211" s="16">
        <v>0</v>
      </c>
      <c r="O211" s="16">
        <v>31401</v>
      </c>
      <c r="P211" s="16">
        <v>0</v>
      </c>
      <c r="Q211" s="16">
        <v>2769</v>
      </c>
      <c r="R211" s="16">
        <v>83120</v>
      </c>
      <c r="S211" s="16">
        <v>0</v>
      </c>
      <c r="T211" s="16">
        <v>0</v>
      </c>
      <c r="U211" s="16">
        <v>12957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44730</v>
      </c>
      <c r="AC211" s="16">
        <v>21305</v>
      </c>
      <c r="AD211" s="16">
        <v>392747</v>
      </c>
      <c r="AE211" s="16">
        <v>0</v>
      </c>
      <c r="AF211" s="16">
        <v>28108</v>
      </c>
      <c r="AG211" s="16">
        <v>15152</v>
      </c>
      <c r="AH211" s="16">
        <v>0</v>
      </c>
      <c r="AI211" s="16">
        <v>0</v>
      </c>
      <c r="AJ211" s="16">
        <v>68099</v>
      </c>
      <c r="AK211" s="16">
        <v>116057</v>
      </c>
      <c r="AL211" s="16">
        <v>53061</v>
      </c>
      <c r="AM211" s="16">
        <v>7045</v>
      </c>
      <c r="AN211" s="16">
        <v>1751</v>
      </c>
      <c r="AO211" s="16">
        <v>7402</v>
      </c>
      <c r="AP211" s="16">
        <v>61000</v>
      </c>
      <c r="AQ211" s="16">
        <v>87254</v>
      </c>
      <c r="AR211" s="16">
        <v>47145</v>
      </c>
      <c r="AS211" s="16">
        <v>387506</v>
      </c>
      <c r="AT211" s="16">
        <v>26283</v>
      </c>
      <c r="AU211" s="16">
        <v>0</v>
      </c>
      <c r="AV211" s="16">
        <v>87997</v>
      </c>
      <c r="AW211" s="16">
        <v>0</v>
      </c>
      <c r="AX211" s="16">
        <v>234444</v>
      </c>
      <c r="AY211" s="16">
        <v>77715</v>
      </c>
      <c r="AZ211" s="16">
        <v>283069</v>
      </c>
      <c r="BA211" s="16">
        <v>0</v>
      </c>
      <c r="BB211" s="16">
        <v>261869</v>
      </c>
      <c r="BC211" s="16">
        <v>136468</v>
      </c>
      <c r="BD211" s="16">
        <v>20923</v>
      </c>
      <c r="BE211" s="16">
        <v>0</v>
      </c>
      <c r="BF211" s="16">
        <v>80690</v>
      </c>
      <c r="BG211" s="16">
        <v>39321</v>
      </c>
      <c r="BH211" s="16">
        <v>79075</v>
      </c>
      <c r="BI211" s="16">
        <v>107378</v>
      </c>
      <c r="BJ211" s="16">
        <v>0</v>
      </c>
      <c r="BK211" s="16">
        <v>12436</v>
      </c>
      <c r="BL211" s="16">
        <v>0</v>
      </c>
      <c r="BM211" s="16">
        <v>0</v>
      </c>
      <c r="BN211" s="16">
        <v>231107</v>
      </c>
      <c r="BO211" s="16">
        <v>0</v>
      </c>
      <c r="BP211" s="16">
        <v>0</v>
      </c>
      <c r="BQ211" s="50">
        <v>0</v>
      </c>
      <c r="BR211" s="51">
        <f t="shared" si="3"/>
        <v>4019506</v>
      </c>
    </row>
    <row r="212" spans="1:70" x14ac:dyDescent="0.25">
      <c r="A212" s="13"/>
      <c r="B212" s="14">
        <v>348.93</v>
      </c>
      <c r="C212" s="15" t="s">
        <v>211</v>
      </c>
      <c r="D212" s="16">
        <v>782143</v>
      </c>
      <c r="E212" s="16">
        <v>43333</v>
      </c>
      <c r="F212" s="16">
        <v>797662</v>
      </c>
      <c r="G212" s="16">
        <v>0</v>
      </c>
      <c r="H212" s="16">
        <v>0</v>
      </c>
      <c r="I212" s="16">
        <v>6795000</v>
      </c>
      <c r="J212" s="16">
        <v>24111</v>
      </c>
      <c r="K212" s="16">
        <v>0</v>
      </c>
      <c r="L212" s="16">
        <v>233136</v>
      </c>
      <c r="M212" s="16">
        <v>563831</v>
      </c>
      <c r="N212" s="16">
        <v>0</v>
      </c>
      <c r="O212" s="16">
        <v>0</v>
      </c>
      <c r="P212" s="16">
        <v>0</v>
      </c>
      <c r="Q212" s="16">
        <v>0</v>
      </c>
      <c r="R212" s="16">
        <v>932052</v>
      </c>
      <c r="S212" s="16">
        <v>0</v>
      </c>
      <c r="T212" s="16">
        <v>26320</v>
      </c>
      <c r="U212" s="16">
        <v>273239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630367</v>
      </c>
      <c r="AC212" s="16">
        <v>245117</v>
      </c>
      <c r="AD212" s="16">
        <v>2708232</v>
      </c>
      <c r="AE212" s="16">
        <v>63626</v>
      </c>
      <c r="AF212" s="16">
        <v>249613</v>
      </c>
      <c r="AG212" s="16">
        <v>265838</v>
      </c>
      <c r="AH212" s="16">
        <v>0</v>
      </c>
      <c r="AI212" s="16">
        <v>0</v>
      </c>
      <c r="AJ212" s="16">
        <v>955035</v>
      </c>
      <c r="AK212" s="16">
        <v>2020923</v>
      </c>
      <c r="AL212" s="16">
        <v>1040251</v>
      </c>
      <c r="AM212" s="16">
        <v>0</v>
      </c>
      <c r="AN212" s="16">
        <v>0</v>
      </c>
      <c r="AO212" s="16">
        <v>0</v>
      </c>
      <c r="AP212" s="16">
        <v>0</v>
      </c>
      <c r="AQ212" s="16">
        <v>691513</v>
      </c>
      <c r="AR212" s="16">
        <v>527377</v>
      </c>
      <c r="AS212" s="16">
        <v>0</v>
      </c>
      <c r="AT212" s="16">
        <v>523773</v>
      </c>
      <c r="AU212" s="16">
        <v>120021</v>
      </c>
      <c r="AV212" s="16">
        <v>599971</v>
      </c>
      <c r="AW212" s="16">
        <v>0</v>
      </c>
      <c r="AX212" s="16">
        <v>0</v>
      </c>
      <c r="AY212" s="16">
        <v>1851349</v>
      </c>
      <c r="AZ212" s="16">
        <v>5380844</v>
      </c>
      <c r="BA212" s="16">
        <v>1074571</v>
      </c>
      <c r="BB212" s="16">
        <v>0</v>
      </c>
      <c r="BC212" s="16">
        <v>1742376</v>
      </c>
      <c r="BD212" s="16">
        <v>0</v>
      </c>
      <c r="BE212" s="16">
        <v>0</v>
      </c>
      <c r="BF212" s="16">
        <v>895679</v>
      </c>
      <c r="BG212" s="16">
        <v>578466</v>
      </c>
      <c r="BH212" s="16">
        <v>1466030</v>
      </c>
      <c r="BI212" s="16">
        <v>1763075</v>
      </c>
      <c r="BJ212" s="16">
        <v>0</v>
      </c>
      <c r="BK212" s="16">
        <v>58684</v>
      </c>
      <c r="BL212" s="16">
        <v>0</v>
      </c>
      <c r="BM212" s="16">
        <v>0</v>
      </c>
      <c r="BN212" s="16">
        <v>775779</v>
      </c>
      <c r="BO212" s="16">
        <v>0</v>
      </c>
      <c r="BP212" s="16">
        <v>0</v>
      </c>
      <c r="BQ212" s="50">
        <v>0</v>
      </c>
      <c r="BR212" s="51">
        <f t="shared" si="3"/>
        <v>36699337</v>
      </c>
    </row>
    <row r="213" spans="1:70" x14ac:dyDescent="0.25">
      <c r="A213" s="13"/>
      <c r="B213" s="14">
        <v>348.93099999999998</v>
      </c>
      <c r="C213" s="15" t="s">
        <v>212</v>
      </c>
      <c r="D213" s="16">
        <v>0</v>
      </c>
      <c r="E213" s="16">
        <v>0</v>
      </c>
      <c r="F213" s="16">
        <v>0</v>
      </c>
      <c r="G213" s="16">
        <v>0</v>
      </c>
      <c r="H213" s="16">
        <v>1197952</v>
      </c>
      <c r="I213" s="16">
        <v>0</v>
      </c>
      <c r="J213" s="16">
        <v>0</v>
      </c>
      <c r="K213" s="16">
        <v>370541</v>
      </c>
      <c r="L213" s="16">
        <v>0</v>
      </c>
      <c r="M213" s="16">
        <v>0</v>
      </c>
      <c r="N213" s="16">
        <v>0</v>
      </c>
      <c r="O213" s="16">
        <v>372092</v>
      </c>
      <c r="P213" s="16">
        <v>0</v>
      </c>
      <c r="Q213" s="16">
        <v>0</v>
      </c>
      <c r="R213" s="16">
        <v>240574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75494</v>
      </c>
      <c r="AD213" s="16">
        <v>0</v>
      </c>
      <c r="AE213" s="16">
        <v>44291</v>
      </c>
      <c r="AF213" s="16">
        <v>39270</v>
      </c>
      <c r="AG213" s="16">
        <v>0</v>
      </c>
      <c r="AH213" s="16">
        <v>0</v>
      </c>
      <c r="AI213" s="16">
        <v>0</v>
      </c>
      <c r="AJ213" s="16">
        <v>0</v>
      </c>
      <c r="AK213" s="16">
        <v>0</v>
      </c>
      <c r="AL213" s="16">
        <v>138274</v>
      </c>
      <c r="AM213" s="16">
        <v>105149</v>
      </c>
      <c r="AN213" s="16">
        <v>6006</v>
      </c>
      <c r="AO213" s="16">
        <v>321816</v>
      </c>
      <c r="AP213" s="16">
        <v>0</v>
      </c>
      <c r="AQ213" s="16">
        <v>0</v>
      </c>
      <c r="AR213" s="16">
        <v>0</v>
      </c>
      <c r="AS213" s="16">
        <v>5484559</v>
      </c>
      <c r="AT213" s="16">
        <v>0</v>
      </c>
      <c r="AU213" s="16">
        <v>0</v>
      </c>
      <c r="AV213" s="16">
        <v>0</v>
      </c>
      <c r="AW213" s="16">
        <v>0</v>
      </c>
      <c r="AX213" s="16">
        <v>5288068</v>
      </c>
      <c r="AY213" s="16">
        <v>0</v>
      </c>
      <c r="AZ213" s="16">
        <v>0</v>
      </c>
      <c r="BA213" s="16">
        <v>0</v>
      </c>
      <c r="BB213" s="16">
        <v>0</v>
      </c>
      <c r="BC213" s="16">
        <v>0</v>
      </c>
      <c r="BD213" s="16">
        <v>1722</v>
      </c>
      <c r="BE213" s="16">
        <v>0</v>
      </c>
      <c r="BF213" s="16">
        <v>0</v>
      </c>
      <c r="BG213" s="16">
        <v>0</v>
      </c>
      <c r="BH213" s="16">
        <v>240827</v>
      </c>
      <c r="BI213" s="16">
        <v>0</v>
      </c>
      <c r="BJ213" s="16">
        <v>0</v>
      </c>
      <c r="BK213" s="16">
        <v>35922</v>
      </c>
      <c r="BL213" s="16">
        <v>8578</v>
      </c>
      <c r="BM213" s="16">
        <v>0</v>
      </c>
      <c r="BN213" s="16">
        <v>0</v>
      </c>
      <c r="BO213" s="16">
        <v>0</v>
      </c>
      <c r="BP213" s="16">
        <v>0</v>
      </c>
      <c r="BQ213" s="50">
        <v>132370</v>
      </c>
      <c r="BR213" s="51">
        <f t="shared" si="3"/>
        <v>14103505</v>
      </c>
    </row>
    <row r="214" spans="1:70" x14ac:dyDescent="0.25">
      <c r="A214" s="13"/>
      <c r="B214" s="14">
        <v>348.93200000000002</v>
      </c>
      <c r="C214" s="15" t="s">
        <v>213</v>
      </c>
      <c r="D214" s="16">
        <v>17685</v>
      </c>
      <c r="E214" s="16">
        <v>0</v>
      </c>
      <c r="F214" s="16">
        <v>22493</v>
      </c>
      <c r="G214" s="16">
        <v>0</v>
      </c>
      <c r="H214" s="16">
        <v>41437</v>
      </c>
      <c r="I214" s="16">
        <v>40000</v>
      </c>
      <c r="J214" s="16">
        <v>589</v>
      </c>
      <c r="K214" s="16">
        <v>17931</v>
      </c>
      <c r="L214" s="16">
        <v>0</v>
      </c>
      <c r="M214" s="16">
        <v>36570</v>
      </c>
      <c r="N214" s="16">
        <v>0</v>
      </c>
      <c r="O214" s="16">
        <v>0</v>
      </c>
      <c r="P214" s="16">
        <v>0</v>
      </c>
      <c r="Q214" s="16">
        <v>0</v>
      </c>
      <c r="R214" s="16">
        <v>20414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0</v>
      </c>
      <c r="AA214" s="16">
        <v>0</v>
      </c>
      <c r="AB214" s="16">
        <v>0</v>
      </c>
      <c r="AC214" s="16">
        <v>5023</v>
      </c>
      <c r="AD214" s="16">
        <v>43099</v>
      </c>
      <c r="AE214" s="16">
        <v>5518</v>
      </c>
      <c r="AF214" s="16">
        <v>0</v>
      </c>
      <c r="AG214" s="16">
        <v>0</v>
      </c>
      <c r="AH214" s="16">
        <v>0</v>
      </c>
      <c r="AI214" s="16">
        <v>0</v>
      </c>
      <c r="AJ214" s="16">
        <v>34519</v>
      </c>
      <c r="AK214" s="16">
        <v>0</v>
      </c>
      <c r="AL214" s="16">
        <v>0</v>
      </c>
      <c r="AM214" s="16">
        <v>3935</v>
      </c>
      <c r="AN214" s="16">
        <v>0</v>
      </c>
      <c r="AO214" s="16">
        <v>0</v>
      </c>
      <c r="AP214" s="16">
        <v>0</v>
      </c>
      <c r="AQ214" s="16">
        <v>39050</v>
      </c>
      <c r="AR214" s="16">
        <v>0</v>
      </c>
      <c r="AS214" s="16">
        <v>0</v>
      </c>
      <c r="AT214" s="16">
        <v>0</v>
      </c>
      <c r="AU214" s="16">
        <v>9457</v>
      </c>
      <c r="AV214" s="16">
        <v>0</v>
      </c>
      <c r="AW214" s="16">
        <v>0</v>
      </c>
      <c r="AX214" s="16">
        <v>12131</v>
      </c>
      <c r="AY214" s="16">
        <v>0</v>
      </c>
      <c r="AZ214" s="16">
        <v>0</v>
      </c>
      <c r="BA214" s="16">
        <v>0</v>
      </c>
      <c r="BB214" s="16">
        <v>0</v>
      </c>
      <c r="BC214" s="16">
        <v>0</v>
      </c>
      <c r="BD214" s="16">
        <v>0</v>
      </c>
      <c r="BE214" s="16">
        <v>0</v>
      </c>
      <c r="BF214" s="16">
        <v>0</v>
      </c>
      <c r="BG214" s="16">
        <v>11301</v>
      </c>
      <c r="BH214" s="16">
        <v>14673</v>
      </c>
      <c r="BI214" s="16">
        <v>0</v>
      </c>
      <c r="BJ214" s="16">
        <v>3274</v>
      </c>
      <c r="BK214" s="16">
        <v>0</v>
      </c>
      <c r="BL214" s="16">
        <v>0</v>
      </c>
      <c r="BM214" s="16">
        <v>0</v>
      </c>
      <c r="BN214" s="16">
        <v>0</v>
      </c>
      <c r="BO214" s="16">
        <v>0</v>
      </c>
      <c r="BP214" s="16">
        <v>0</v>
      </c>
      <c r="BQ214" s="50">
        <v>0</v>
      </c>
      <c r="BR214" s="51">
        <f t="shared" si="3"/>
        <v>379099</v>
      </c>
    </row>
    <row r="215" spans="1:70" x14ac:dyDescent="0.25">
      <c r="A215" s="13"/>
      <c r="B215" s="14">
        <v>348.93299999999999</v>
      </c>
      <c r="C215" s="15" t="s">
        <v>214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6000</v>
      </c>
      <c r="J215" s="16">
        <v>0</v>
      </c>
      <c r="K215" s="16">
        <v>27489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6">
        <v>0</v>
      </c>
      <c r="AB215" s="16">
        <v>0</v>
      </c>
      <c r="AC215" s="16">
        <v>0</v>
      </c>
      <c r="AD215" s="16">
        <v>3616</v>
      </c>
      <c r="AE215" s="16">
        <v>135</v>
      </c>
      <c r="AF215" s="16">
        <v>0</v>
      </c>
      <c r="AG215" s="16">
        <v>0</v>
      </c>
      <c r="AH215" s="16">
        <v>0</v>
      </c>
      <c r="AI215" s="16">
        <v>0</v>
      </c>
      <c r="AJ215" s="16">
        <v>0</v>
      </c>
      <c r="AK215" s="16">
        <v>0</v>
      </c>
      <c r="AL215" s="16">
        <v>0</v>
      </c>
      <c r="AM215" s="16">
        <v>0</v>
      </c>
      <c r="AN215" s="16">
        <v>0</v>
      </c>
      <c r="AO215" s="16">
        <v>0</v>
      </c>
      <c r="AP215" s="16">
        <v>0</v>
      </c>
      <c r="AQ215" s="16">
        <v>0</v>
      </c>
      <c r="AR215" s="16">
        <v>0</v>
      </c>
      <c r="AS215" s="16">
        <v>0</v>
      </c>
      <c r="AT215" s="16">
        <v>0</v>
      </c>
      <c r="AU215" s="16">
        <v>0</v>
      </c>
      <c r="AV215" s="16">
        <v>0</v>
      </c>
      <c r="AW215" s="16">
        <v>0</v>
      </c>
      <c r="AX215" s="16">
        <v>2234</v>
      </c>
      <c r="AY215" s="16">
        <v>0</v>
      </c>
      <c r="AZ215" s="16">
        <v>0</v>
      </c>
      <c r="BA215" s="16">
        <v>0</v>
      </c>
      <c r="BB215" s="16">
        <v>1563</v>
      </c>
      <c r="BC215" s="16">
        <v>0</v>
      </c>
      <c r="BD215" s="16">
        <v>0</v>
      </c>
      <c r="BE215" s="16">
        <v>0</v>
      </c>
      <c r="BF215" s="16">
        <v>0</v>
      </c>
      <c r="BG215" s="16">
        <v>826</v>
      </c>
      <c r="BH215" s="16">
        <v>0</v>
      </c>
      <c r="BI215" s="16">
        <v>0</v>
      </c>
      <c r="BJ215" s="16">
        <v>0</v>
      </c>
      <c r="BK215" s="16">
        <v>0</v>
      </c>
      <c r="BL215" s="16">
        <v>933</v>
      </c>
      <c r="BM215" s="16">
        <v>0</v>
      </c>
      <c r="BN215" s="16">
        <v>0</v>
      </c>
      <c r="BO215" s="16">
        <v>0</v>
      </c>
      <c r="BP215" s="16">
        <v>0</v>
      </c>
      <c r="BQ215" s="50">
        <v>0</v>
      </c>
      <c r="BR215" s="51">
        <f t="shared" si="3"/>
        <v>42796</v>
      </c>
    </row>
    <row r="216" spans="1:70" x14ac:dyDescent="0.25">
      <c r="A216" s="13"/>
      <c r="B216" s="14">
        <v>348.99</v>
      </c>
      <c r="C216" s="15" t="s">
        <v>215</v>
      </c>
      <c r="D216" s="16">
        <v>229333</v>
      </c>
      <c r="E216" s="16">
        <v>0</v>
      </c>
      <c r="F216" s="16">
        <v>36649</v>
      </c>
      <c r="G216" s="16">
        <v>0</v>
      </c>
      <c r="H216" s="16">
        <v>343747</v>
      </c>
      <c r="I216" s="16">
        <v>1856000</v>
      </c>
      <c r="J216" s="16">
        <v>12329</v>
      </c>
      <c r="K216" s="16">
        <v>135919</v>
      </c>
      <c r="L216" s="16">
        <v>88338</v>
      </c>
      <c r="M216" s="16">
        <v>0</v>
      </c>
      <c r="N216" s="16">
        <v>0</v>
      </c>
      <c r="O216" s="16">
        <v>1107773</v>
      </c>
      <c r="P216" s="16">
        <v>184581</v>
      </c>
      <c r="Q216" s="16">
        <v>0</v>
      </c>
      <c r="R216" s="16">
        <v>322252</v>
      </c>
      <c r="S216" s="16">
        <v>10000</v>
      </c>
      <c r="T216" s="16">
        <v>13286</v>
      </c>
      <c r="U216" s="16">
        <v>0</v>
      </c>
      <c r="V216" s="16">
        <v>187</v>
      </c>
      <c r="W216" s="16">
        <v>103530</v>
      </c>
      <c r="X216" s="16">
        <v>0</v>
      </c>
      <c r="Y216" s="16">
        <v>0</v>
      </c>
      <c r="Z216" s="16">
        <v>0</v>
      </c>
      <c r="AA216" s="16">
        <v>0</v>
      </c>
      <c r="AB216" s="16">
        <v>117464</v>
      </c>
      <c r="AC216" s="16">
        <v>59637</v>
      </c>
      <c r="AD216" s="16">
        <v>1040317</v>
      </c>
      <c r="AE216" s="16">
        <v>0</v>
      </c>
      <c r="AF216" s="16">
        <v>373</v>
      </c>
      <c r="AG216" s="16">
        <v>15620</v>
      </c>
      <c r="AH216" s="16">
        <v>0</v>
      </c>
      <c r="AI216" s="16">
        <v>0</v>
      </c>
      <c r="AJ216" s="16">
        <v>323663</v>
      </c>
      <c r="AK216" s="16">
        <v>0</v>
      </c>
      <c r="AL216" s="16">
        <v>167035</v>
      </c>
      <c r="AM216" s="16">
        <v>0</v>
      </c>
      <c r="AN216" s="16">
        <v>0</v>
      </c>
      <c r="AO216" s="16">
        <v>0</v>
      </c>
      <c r="AP216" s="16">
        <v>1257000</v>
      </c>
      <c r="AQ216" s="16">
        <v>631600</v>
      </c>
      <c r="AR216" s="16">
        <v>0</v>
      </c>
      <c r="AS216" s="16">
        <v>5019862</v>
      </c>
      <c r="AT216" s="16">
        <v>53313</v>
      </c>
      <c r="AU216" s="16">
        <v>76706</v>
      </c>
      <c r="AV216" s="16">
        <v>3461019</v>
      </c>
      <c r="AW216" s="16">
        <v>0</v>
      </c>
      <c r="AX216" s="16">
        <v>1750080</v>
      </c>
      <c r="AY216" s="16">
        <v>0</v>
      </c>
      <c r="AZ216" s="16">
        <v>0</v>
      </c>
      <c r="BA216" s="16">
        <v>0</v>
      </c>
      <c r="BB216" s="16">
        <v>3946893</v>
      </c>
      <c r="BC216" s="16">
        <v>0</v>
      </c>
      <c r="BD216" s="16">
        <v>0</v>
      </c>
      <c r="BE216" s="16">
        <v>0</v>
      </c>
      <c r="BF216" s="16">
        <v>152618</v>
      </c>
      <c r="BG216" s="16">
        <v>127569</v>
      </c>
      <c r="BH216" s="16">
        <v>0</v>
      </c>
      <c r="BI216" s="16">
        <v>455531</v>
      </c>
      <c r="BJ216" s="16">
        <v>489668</v>
      </c>
      <c r="BK216" s="16">
        <v>0</v>
      </c>
      <c r="BL216" s="16">
        <v>23502</v>
      </c>
      <c r="BM216" s="16">
        <v>0</v>
      </c>
      <c r="BN216" s="16">
        <v>411721</v>
      </c>
      <c r="BO216" s="16">
        <v>0</v>
      </c>
      <c r="BP216" s="16">
        <v>0</v>
      </c>
      <c r="BQ216" s="50">
        <v>0</v>
      </c>
      <c r="BR216" s="51">
        <f t="shared" si="3"/>
        <v>24025115</v>
      </c>
    </row>
    <row r="217" spans="1:70" x14ac:dyDescent="0.25">
      <c r="A217" s="13"/>
      <c r="B217" s="14">
        <v>349</v>
      </c>
      <c r="C217" s="15" t="s">
        <v>216</v>
      </c>
      <c r="D217" s="16">
        <v>1182395</v>
      </c>
      <c r="E217" s="16">
        <v>5027930</v>
      </c>
      <c r="F217" s="16">
        <v>43550</v>
      </c>
      <c r="G217" s="16">
        <v>0</v>
      </c>
      <c r="H217" s="16">
        <v>4353424</v>
      </c>
      <c r="I217" s="16">
        <v>399000</v>
      </c>
      <c r="J217" s="16">
        <v>2689</v>
      </c>
      <c r="K217" s="16">
        <v>10659971</v>
      </c>
      <c r="L217" s="16">
        <v>271537</v>
      </c>
      <c r="M217" s="16">
        <v>1265049</v>
      </c>
      <c r="N217" s="16">
        <v>12571923</v>
      </c>
      <c r="O217" s="16">
        <v>6819</v>
      </c>
      <c r="P217" s="16">
        <v>547782</v>
      </c>
      <c r="Q217" s="16">
        <v>0</v>
      </c>
      <c r="R217" s="16">
        <v>7682425</v>
      </c>
      <c r="S217" s="16">
        <v>96892</v>
      </c>
      <c r="T217" s="16">
        <v>17463</v>
      </c>
      <c r="U217" s="16">
        <v>142121</v>
      </c>
      <c r="V217" s="16">
        <v>99258</v>
      </c>
      <c r="W217" s="16">
        <v>91667</v>
      </c>
      <c r="X217" s="16">
        <v>255960</v>
      </c>
      <c r="Y217" s="16">
        <v>0</v>
      </c>
      <c r="Z217" s="16">
        <v>338709</v>
      </c>
      <c r="AA217" s="16">
        <v>1419305</v>
      </c>
      <c r="AB217" s="16">
        <v>99039</v>
      </c>
      <c r="AC217" s="16">
        <v>1301636</v>
      </c>
      <c r="AD217" s="16">
        <v>17334657</v>
      </c>
      <c r="AE217" s="16">
        <v>0</v>
      </c>
      <c r="AF217" s="16">
        <v>3545222</v>
      </c>
      <c r="AG217" s="16">
        <v>127002</v>
      </c>
      <c r="AH217" s="16">
        <v>0</v>
      </c>
      <c r="AI217" s="16">
        <v>0</v>
      </c>
      <c r="AJ217" s="16">
        <v>135540</v>
      </c>
      <c r="AK217" s="16">
        <v>-847520</v>
      </c>
      <c r="AL217" s="16">
        <v>2450300</v>
      </c>
      <c r="AM217" s="16">
        <v>0</v>
      </c>
      <c r="AN217" s="16">
        <v>26629</v>
      </c>
      <c r="AO217" s="16">
        <v>89435</v>
      </c>
      <c r="AP217" s="16">
        <v>12813000</v>
      </c>
      <c r="AQ217" s="16">
        <v>53332</v>
      </c>
      <c r="AR217" s="16">
        <v>1320778</v>
      </c>
      <c r="AS217" s="16">
        <v>2960655</v>
      </c>
      <c r="AT217" s="16">
        <v>202011</v>
      </c>
      <c r="AU217" s="16">
        <v>969615</v>
      </c>
      <c r="AV217" s="16">
        <v>376791</v>
      </c>
      <c r="AW217" s="16">
        <v>0</v>
      </c>
      <c r="AX217" s="16">
        <v>15598434</v>
      </c>
      <c r="AY217" s="16">
        <v>1375898</v>
      </c>
      <c r="AZ217" s="16">
        <v>29683165</v>
      </c>
      <c r="BA217" s="16">
        <v>313110</v>
      </c>
      <c r="BB217" s="16">
        <v>11830727</v>
      </c>
      <c r="BC217" s="16">
        <v>938848</v>
      </c>
      <c r="BD217" s="16">
        <v>9036068</v>
      </c>
      <c r="BE217" s="16">
        <v>5569199</v>
      </c>
      <c r="BF217" s="16">
        <v>1349782</v>
      </c>
      <c r="BG217" s="16">
        <v>57191</v>
      </c>
      <c r="BH217" s="16">
        <v>3279226</v>
      </c>
      <c r="BI217" s="16">
        <v>97287</v>
      </c>
      <c r="BJ217" s="16">
        <v>26997</v>
      </c>
      <c r="BK217" s="16">
        <v>0</v>
      </c>
      <c r="BL217" s="16">
        <v>0</v>
      </c>
      <c r="BM217" s="16">
        <v>7500</v>
      </c>
      <c r="BN217" s="16">
        <v>0</v>
      </c>
      <c r="BO217" s="16">
        <v>0</v>
      </c>
      <c r="BP217" s="16">
        <v>0</v>
      </c>
      <c r="BQ217" s="50">
        <v>9642</v>
      </c>
      <c r="BR217" s="51">
        <f t="shared" si="3"/>
        <v>168607065</v>
      </c>
    </row>
    <row r="218" spans="1:70" ht="15.75" x14ac:dyDescent="0.25">
      <c r="A218" s="19" t="s">
        <v>217</v>
      </c>
      <c r="B218" s="20"/>
      <c r="C218" s="21"/>
      <c r="D218" s="22">
        <v>2173545</v>
      </c>
      <c r="E218" s="22">
        <v>245900</v>
      </c>
      <c r="F218" s="22">
        <v>1321889</v>
      </c>
      <c r="G218" s="22">
        <v>318510</v>
      </c>
      <c r="H218" s="22">
        <v>4252442</v>
      </c>
      <c r="I218" s="22">
        <v>13597000</v>
      </c>
      <c r="J218" s="22">
        <v>102079</v>
      </c>
      <c r="K218" s="22">
        <v>2074654</v>
      </c>
      <c r="L218" s="22">
        <v>941757</v>
      </c>
      <c r="M218" s="22">
        <v>1347591</v>
      </c>
      <c r="N218" s="22">
        <v>3251561</v>
      </c>
      <c r="O218" s="22">
        <v>930603</v>
      </c>
      <c r="P218" s="22">
        <v>134856</v>
      </c>
      <c r="Q218" s="22">
        <v>255209</v>
      </c>
      <c r="R218" s="22">
        <v>2406901</v>
      </c>
      <c r="S218" s="22">
        <v>1015635</v>
      </c>
      <c r="T218" s="22">
        <v>11150</v>
      </c>
      <c r="U218" s="22">
        <v>290700</v>
      </c>
      <c r="V218" s="22">
        <v>18007</v>
      </c>
      <c r="W218" s="22">
        <v>234639</v>
      </c>
      <c r="X218" s="22">
        <v>88301</v>
      </c>
      <c r="Y218" s="22">
        <v>257388</v>
      </c>
      <c r="Z218" s="22">
        <v>268935</v>
      </c>
      <c r="AA218" s="22">
        <v>352326</v>
      </c>
      <c r="AB218" s="22">
        <v>1695776</v>
      </c>
      <c r="AC218" s="22">
        <v>689523</v>
      </c>
      <c r="AD218" s="22">
        <v>12584140</v>
      </c>
      <c r="AE218" s="22">
        <v>416398</v>
      </c>
      <c r="AF218" s="22">
        <v>1017374</v>
      </c>
      <c r="AG218" s="22">
        <v>407746</v>
      </c>
      <c r="AH218" s="22">
        <v>201428</v>
      </c>
      <c r="AI218" s="22">
        <v>113008</v>
      </c>
      <c r="AJ218" s="22">
        <v>3128239</v>
      </c>
      <c r="AK218" s="22">
        <v>4116855</v>
      </c>
      <c r="AL218" s="22">
        <v>1146031</v>
      </c>
      <c r="AM218" s="22">
        <v>325086</v>
      </c>
      <c r="AN218" s="22">
        <v>37456</v>
      </c>
      <c r="AO218" s="22">
        <v>641198</v>
      </c>
      <c r="AP218" s="22">
        <v>9146000</v>
      </c>
      <c r="AQ218" s="22">
        <v>3221550</v>
      </c>
      <c r="AR218" s="22">
        <v>2427503</v>
      </c>
      <c r="AS218" s="22">
        <v>48964052</v>
      </c>
      <c r="AT218" s="22">
        <v>3064324</v>
      </c>
      <c r="AU218" s="22">
        <v>732428</v>
      </c>
      <c r="AV218" s="22">
        <v>1164799</v>
      </c>
      <c r="AW218" s="22">
        <v>673122</v>
      </c>
      <c r="AX218" s="22">
        <v>14531954</v>
      </c>
      <c r="AY218" s="22">
        <v>2177920</v>
      </c>
      <c r="AZ218" s="22">
        <v>8381066</v>
      </c>
      <c r="BA218" s="22">
        <v>3418354</v>
      </c>
      <c r="BB218" s="22">
        <v>8987727</v>
      </c>
      <c r="BC218" s="22">
        <v>5273349</v>
      </c>
      <c r="BD218" s="22">
        <v>414181</v>
      </c>
      <c r="BE218" s="22">
        <v>2825572</v>
      </c>
      <c r="BF218" s="22">
        <v>3384430</v>
      </c>
      <c r="BG218" s="22">
        <v>1270224</v>
      </c>
      <c r="BH218" s="22">
        <v>4293266</v>
      </c>
      <c r="BI218" s="22">
        <v>7238097</v>
      </c>
      <c r="BJ218" s="22">
        <v>712179</v>
      </c>
      <c r="BK218" s="22">
        <v>602311</v>
      </c>
      <c r="BL218" s="22">
        <v>318428</v>
      </c>
      <c r="BM218" s="22">
        <v>162801</v>
      </c>
      <c r="BN218" s="22">
        <v>4477622</v>
      </c>
      <c r="BO218" s="22">
        <v>494360</v>
      </c>
      <c r="BP218" s="22">
        <v>1002966</v>
      </c>
      <c r="BQ218" s="52">
        <v>101473</v>
      </c>
      <c r="BR218" s="62">
        <f t="shared" si="3"/>
        <v>201873894</v>
      </c>
    </row>
    <row r="219" spans="1:70" x14ac:dyDescent="0.25">
      <c r="A219" s="13"/>
      <c r="B219" s="14">
        <v>351.1</v>
      </c>
      <c r="C219" s="15" t="s">
        <v>218</v>
      </c>
      <c r="D219" s="16">
        <v>1757</v>
      </c>
      <c r="E219" s="16">
        <v>0</v>
      </c>
      <c r="F219" s="16">
        <v>114964</v>
      </c>
      <c r="G219" s="16">
        <v>0</v>
      </c>
      <c r="H219" s="16">
        <v>84324</v>
      </c>
      <c r="I219" s="16">
        <v>2023000</v>
      </c>
      <c r="J219" s="16">
        <v>29270</v>
      </c>
      <c r="K219" s="16">
        <v>141691</v>
      </c>
      <c r="L219" s="16">
        <v>261437</v>
      </c>
      <c r="M219" s="16">
        <v>87385</v>
      </c>
      <c r="N219" s="16">
        <v>1013318</v>
      </c>
      <c r="O219" s="16">
        <v>139470</v>
      </c>
      <c r="P219" s="16">
        <v>69755</v>
      </c>
      <c r="Q219" s="16">
        <v>181784</v>
      </c>
      <c r="R219" s="16">
        <v>399678</v>
      </c>
      <c r="S219" s="16">
        <v>164886</v>
      </c>
      <c r="T219" s="16">
        <v>0</v>
      </c>
      <c r="U219" s="16">
        <v>33063</v>
      </c>
      <c r="V219" s="16">
        <v>1564</v>
      </c>
      <c r="W219" s="16">
        <v>54491</v>
      </c>
      <c r="X219" s="16">
        <v>32235</v>
      </c>
      <c r="Y219" s="16">
        <v>16335</v>
      </c>
      <c r="Z219" s="16">
        <v>0</v>
      </c>
      <c r="AA219" s="16">
        <v>32891</v>
      </c>
      <c r="AB219" s="16">
        <v>117004</v>
      </c>
      <c r="AC219" s="16">
        <v>94472</v>
      </c>
      <c r="AD219" s="16">
        <v>168844</v>
      </c>
      <c r="AE219" s="16">
        <v>0</v>
      </c>
      <c r="AF219" s="16">
        <v>209672</v>
      </c>
      <c r="AG219" s="16">
        <v>115760</v>
      </c>
      <c r="AH219" s="16">
        <v>129660</v>
      </c>
      <c r="AI219" s="16">
        <v>0</v>
      </c>
      <c r="AJ219" s="16">
        <v>284577</v>
      </c>
      <c r="AK219" s="16">
        <v>50277</v>
      </c>
      <c r="AL219" s="16">
        <v>109972</v>
      </c>
      <c r="AM219" s="16">
        <v>51288</v>
      </c>
      <c r="AN219" s="16">
        <v>6185</v>
      </c>
      <c r="AO219" s="16">
        <v>68266</v>
      </c>
      <c r="AP219" s="16">
        <v>459000</v>
      </c>
      <c r="AQ219" s="16">
        <v>856110</v>
      </c>
      <c r="AR219" s="16">
        <v>172113</v>
      </c>
      <c r="AS219" s="16">
        <v>1862916</v>
      </c>
      <c r="AT219" s="16">
        <v>0</v>
      </c>
      <c r="AU219" s="16">
        <v>76348</v>
      </c>
      <c r="AV219" s="16">
        <v>0</v>
      </c>
      <c r="AW219" s="16">
        <v>185077</v>
      </c>
      <c r="AX219" s="16">
        <v>334311</v>
      </c>
      <c r="AY219" s="16">
        <v>26558</v>
      </c>
      <c r="AZ219" s="16">
        <v>19642</v>
      </c>
      <c r="BA219" s="16">
        <v>281568</v>
      </c>
      <c r="BB219" s="16">
        <v>794137</v>
      </c>
      <c r="BC219" s="16">
        <v>1201669</v>
      </c>
      <c r="BD219" s="16">
        <v>31531</v>
      </c>
      <c r="BE219" s="16">
        <v>1453633</v>
      </c>
      <c r="BF219" s="16">
        <v>1834847</v>
      </c>
      <c r="BG219" s="16">
        <v>723095</v>
      </c>
      <c r="BH219" s="16">
        <v>757888</v>
      </c>
      <c r="BI219" s="16">
        <v>504700</v>
      </c>
      <c r="BJ219" s="16">
        <v>25372</v>
      </c>
      <c r="BK219" s="16">
        <v>61715</v>
      </c>
      <c r="BL219" s="16">
        <v>81935</v>
      </c>
      <c r="BM219" s="16">
        <v>0</v>
      </c>
      <c r="BN219" s="16">
        <v>461116</v>
      </c>
      <c r="BO219" s="16">
        <v>57262</v>
      </c>
      <c r="BP219" s="16">
        <v>0</v>
      </c>
      <c r="BQ219" s="50">
        <v>11379</v>
      </c>
      <c r="BR219" s="51">
        <f t="shared" si="3"/>
        <v>18563197</v>
      </c>
    </row>
    <row r="220" spans="1:70" x14ac:dyDescent="0.25">
      <c r="A220" s="13"/>
      <c r="B220" s="14">
        <v>351.2</v>
      </c>
      <c r="C220" s="15" t="s">
        <v>219</v>
      </c>
      <c r="D220" s="16">
        <v>0</v>
      </c>
      <c r="E220" s="16">
        <v>0</v>
      </c>
      <c r="F220" s="16">
        <v>345784</v>
      </c>
      <c r="G220" s="16">
        <v>11646</v>
      </c>
      <c r="H220" s="16">
        <v>76257</v>
      </c>
      <c r="I220" s="16">
        <v>0</v>
      </c>
      <c r="J220" s="16">
        <v>17544</v>
      </c>
      <c r="K220" s="16">
        <v>107190</v>
      </c>
      <c r="L220" s="16">
        <v>98171</v>
      </c>
      <c r="M220" s="16">
        <v>125931</v>
      </c>
      <c r="N220" s="16">
        <v>107752</v>
      </c>
      <c r="O220" s="16">
        <v>57055</v>
      </c>
      <c r="P220" s="16">
        <v>0</v>
      </c>
      <c r="Q220" s="16">
        <v>56768</v>
      </c>
      <c r="R220" s="16">
        <v>179644</v>
      </c>
      <c r="S220" s="16">
        <v>9158</v>
      </c>
      <c r="T220" s="16">
        <v>0</v>
      </c>
      <c r="U220" s="16">
        <v>46327</v>
      </c>
      <c r="V220" s="16">
        <v>6653</v>
      </c>
      <c r="W220" s="16">
        <v>0</v>
      </c>
      <c r="X220" s="16">
        <v>8016</v>
      </c>
      <c r="Y220" s="16">
        <v>22517</v>
      </c>
      <c r="Z220" s="16">
        <v>40722</v>
      </c>
      <c r="AA220" s="16">
        <v>0</v>
      </c>
      <c r="AB220" s="16">
        <v>175132</v>
      </c>
      <c r="AC220" s="16">
        <v>121394</v>
      </c>
      <c r="AD220" s="16">
        <v>221497</v>
      </c>
      <c r="AE220" s="16">
        <v>0</v>
      </c>
      <c r="AF220" s="16">
        <v>0</v>
      </c>
      <c r="AG220" s="16">
        <v>34768</v>
      </c>
      <c r="AH220" s="16">
        <v>0</v>
      </c>
      <c r="AI220" s="16">
        <v>0</v>
      </c>
      <c r="AJ220" s="16">
        <v>736319</v>
      </c>
      <c r="AK220" s="16">
        <v>480172</v>
      </c>
      <c r="AL220" s="16">
        <v>0</v>
      </c>
      <c r="AM220" s="16">
        <v>4652</v>
      </c>
      <c r="AN220" s="16">
        <v>3914</v>
      </c>
      <c r="AO220" s="16">
        <v>0</v>
      </c>
      <c r="AP220" s="16">
        <v>0</v>
      </c>
      <c r="AQ220" s="16">
        <v>593990</v>
      </c>
      <c r="AR220" s="16">
        <v>54527</v>
      </c>
      <c r="AS220" s="16">
        <v>939927</v>
      </c>
      <c r="AT220" s="16">
        <v>0</v>
      </c>
      <c r="AU220" s="16">
        <v>11028</v>
      </c>
      <c r="AV220" s="16">
        <v>0</v>
      </c>
      <c r="AW220" s="16">
        <v>0</v>
      </c>
      <c r="AX220" s="16">
        <v>318072</v>
      </c>
      <c r="AY220" s="16">
        <v>464983</v>
      </c>
      <c r="AZ220" s="16">
        <v>733643</v>
      </c>
      <c r="BA220" s="16">
        <v>120575</v>
      </c>
      <c r="BB220" s="16">
        <v>15704</v>
      </c>
      <c r="BC220" s="16">
        <v>195193</v>
      </c>
      <c r="BD220" s="16">
        <v>9848</v>
      </c>
      <c r="BE220" s="16">
        <v>0</v>
      </c>
      <c r="BF220" s="16">
        <v>86835</v>
      </c>
      <c r="BG220" s="16">
        <v>0</v>
      </c>
      <c r="BH220" s="16">
        <v>271484</v>
      </c>
      <c r="BI220" s="16">
        <v>0</v>
      </c>
      <c r="BJ220" s="16">
        <v>290485</v>
      </c>
      <c r="BK220" s="16">
        <v>0</v>
      </c>
      <c r="BL220" s="16">
        <v>75842</v>
      </c>
      <c r="BM220" s="16">
        <v>0</v>
      </c>
      <c r="BN220" s="16">
        <v>0</v>
      </c>
      <c r="BO220" s="16">
        <v>0</v>
      </c>
      <c r="BP220" s="16">
        <v>0</v>
      </c>
      <c r="BQ220" s="50">
        <v>0</v>
      </c>
      <c r="BR220" s="51">
        <f t="shared" si="3"/>
        <v>7277119</v>
      </c>
    </row>
    <row r="221" spans="1:70" x14ac:dyDescent="0.25">
      <c r="A221" s="13"/>
      <c r="B221" s="14">
        <v>351.3</v>
      </c>
      <c r="C221" s="15" t="s">
        <v>220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16">
        <v>950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6">
        <v>0</v>
      </c>
      <c r="AB221" s="16">
        <v>0</v>
      </c>
      <c r="AC221" s="16">
        <v>0</v>
      </c>
      <c r="AD221" s="16">
        <v>0</v>
      </c>
      <c r="AE221" s="16">
        <v>7844</v>
      </c>
      <c r="AF221" s="16">
        <v>0</v>
      </c>
      <c r="AG221" s="16">
        <v>126</v>
      </c>
      <c r="AH221" s="16">
        <v>18022</v>
      </c>
      <c r="AI221" s="16">
        <v>0</v>
      </c>
      <c r="AJ221" s="16">
        <v>0</v>
      </c>
      <c r="AK221" s="16">
        <v>0</v>
      </c>
      <c r="AL221" s="16">
        <v>365</v>
      </c>
      <c r="AM221" s="16">
        <v>0</v>
      </c>
      <c r="AN221" s="16">
        <v>0</v>
      </c>
      <c r="AO221" s="16">
        <v>0</v>
      </c>
      <c r="AP221" s="16">
        <v>25000</v>
      </c>
      <c r="AQ221" s="16">
        <v>0</v>
      </c>
      <c r="AR221" s="16">
        <v>0</v>
      </c>
      <c r="AS221" s="16">
        <v>8076905</v>
      </c>
      <c r="AT221" s="16">
        <v>76158</v>
      </c>
      <c r="AU221" s="16">
        <v>16039</v>
      </c>
      <c r="AV221" s="16">
        <v>0</v>
      </c>
      <c r="AW221" s="16">
        <v>0</v>
      </c>
      <c r="AX221" s="16">
        <v>0</v>
      </c>
      <c r="AY221" s="16">
        <v>0</v>
      </c>
      <c r="AZ221" s="16">
        <v>186583</v>
      </c>
      <c r="BA221" s="16">
        <v>7</v>
      </c>
      <c r="BB221" s="16">
        <v>0</v>
      </c>
      <c r="BC221" s="16">
        <v>0</v>
      </c>
      <c r="BD221" s="16">
        <v>25047</v>
      </c>
      <c r="BE221" s="16">
        <v>0</v>
      </c>
      <c r="BF221" s="16">
        <v>271181</v>
      </c>
      <c r="BG221" s="16">
        <v>0</v>
      </c>
      <c r="BH221" s="16">
        <v>0</v>
      </c>
      <c r="BI221" s="16">
        <v>0</v>
      </c>
      <c r="BJ221" s="16">
        <v>0</v>
      </c>
      <c r="BK221" s="16">
        <v>0</v>
      </c>
      <c r="BL221" s="16">
        <v>26154</v>
      </c>
      <c r="BM221" s="16">
        <v>51863</v>
      </c>
      <c r="BN221" s="16">
        <v>0</v>
      </c>
      <c r="BO221" s="16">
        <v>0</v>
      </c>
      <c r="BP221" s="16">
        <v>27016</v>
      </c>
      <c r="BQ221" s="50">
        <v>0</v>
      </c>
      <c r="BR221" s="51">
        <f t="shared" si="3"/>
        <v>8809260</v>
      </c>
    </row>
    <row r="222" spans="1:70" x14ac:dyDescent="0.25">
      <c r="A222" s="13"/>
      <c r="B222" s="14">
        <v>351.4</v>
      </c>
      <c r="C222" s="15" t="s">
        <v>221</v>
      </c>
      <c r="D222" s="16">
        <v>0</v>
      </c>
      <c r="E222" s="16">
        <v>0</v>
      </c>
      <c r="F222" s="16">
        <v>905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6">
        <v>40058</v>
      </c>
      <c r="AB222" s="16">
        <v>0</v>
      </c>
      <c r="AC222" s="16">
        <v>0</v>
      </c>
      <c r="AD222" s="16">
        <v>0</v>
      </c>
      <c r="AE222" s="16">
        <v>0</v>
      </c>
      <c r="AF222" s="16">
        <v>0</v>
      </c>
      <c r="AG222" s="16">
        <v>0</v>
      </c>
      <c r="AH222" s="16">
        <v>41506</v>
      </c>
      <c r="AI222" s="16">
        <v>0</v>
      </c>
      <c r="AJ222" s="16">
        <v>0</v>
      </c>
      <c r="AK222" s="16">
        <v>0</v>
      </c>
      <c r="AL222" s="16">
        <v>0</v>
      </c>
      <c r="AM222" s="16">
        <v>0</v>
      </c>
      <c r="AN222" s="16">
        <v>0</v>
      </c>
      <c r="AO222" s="16">
        <v>0</v>
      </c>
      <c r="AP222" s="16">
        <v>0</v>
      </c>
      <c r="AQ222" s="16">
        <v>0</v>
      </c>
      <c r="AR222" s="16">
        <v>6546</v>
      </c>
      <c r="AS222" s="16">
        <v>0</v>
      </c>
      <c r="AT222" s="16">
        <v>500862</v>
      </c>
      <c r="AU222" s="16">
        <v>900</v>
      </c>
      <c r="AV222" s="16">
        <v>0</v>
      </c>
      <c r="AW222" s="16">
        <v>0</v>
      </c>
      <c r="AX222" s="16">
        <v>0</v>
      </c>
      <c r="AY222" s="16">
        <v>0</v>
      </c>
      <c r="AZ222" s="16">
        <v>0</v>
      </c>
      <c r="BA222" s="16">
        <v>18082</v>
      </c>
      <c r="BB222" s="16">
        <v>0</v>
      </c>
      <c r="BC222" s="16">
        <v>600</v>
      </c>
      <c r="BD222" s="16">
        <v>0</v>
      </c>
      <c r="BE222" s="16">
        <v>0</v>
      </c>
      <c r="BF222" s="16">
        <v>0</v>
      </c>
      <c r="BG222" s="16">
        <v>0</v>
      </c>
      <c r="BH222" s="16">
        <v>0</v>
      </c>
      <c r="BI222" s="16">
        <v>0</v>
      </c>
      <c r="BJ222" s="16">
        <v>0</v>
      </c>
      <c r="BK222" s="16">
        <v>0</v>
      </c>
      <c r="BL222" s="16">
        <v>0</v>
      </c>
      <c r="BM222" s="16">
        <v>0</v>
      </c>
      <c r="BN222" s="16">
        <v>0</v>
      </c>
      <c r="BO222" s="16">
        <v>0</v>
      </c>
      <c r="BP222" s="16">
        <v>49188</v>
      </c>
      <c r="BQ222" s="50">
        <v>0</v>
      </c>
      <c r="BR222" s="51">
        <f t="shared" si="3"/>
        <v>658647</v>
      </c>
    </row>
    <row r="223" spans="1:70" x14ac:dyDescent="0.25">
      <c r="A223" s="13"/>
      <c r="B223" s="14">
        <v>351.5</v>
      </c>
      <c r="C223" s="15" t="s">
        <v>222</v>
      </c>
      <c r="D223" s="16">
        <v>257336</v>
      </c>
      <c r="E223" s="16">
        <v>0</v>
      </c>
      <c r="F223" s="16">
        <v>726056</v>
      </c>
      <c r="G223" s="16">
        <v>209885</v>
      </c>
      <c r="H223" s="16">
        <v>1206883</v>
      </c>
      <c r="I223" s="16">
        <v>1114000</v>
      </c>
      <c r="J223" s="16">
        <v>31053</v>
      </c>
      <c r="K223" s="16">
        <v>633795</v>
      </c>
      <c r="L223" s="16">
        <v>308197</v>
      </c>
      <c r="M223" s="16">
        <v>479330</v>
      </c>
      <c r="N223" s="16">
        <v>5926</v>
      </c>
      <c r="O223" s="16">
        <v>318971</v>
      </c>
      <c r="P223" s="16">
        <v>0</v>
      </c>
      <c r="Q223" s="16">
        <v>0</v>
      </c>
      <c r="R223" s="16">
        <v>957512</v>
      </c>
      <c r="S223" s="16">
        <v>53621</v>
      </c>
      <c r="T223" s="16">
        <v>0</v>
      </c>
      <c r="U223" s="16">
        <v>151022</v>
      </c>
      <c r="V223" s="16">
        <v>0</v>
      </c>
      <c r="W223" s="16">
        <v>0</v>
      </c>
      <c r="X223" s="16">
        <v>42489</v>
      </c>
      <c r="Y223" s="16">
        <v>120331</v>
      </c>
      <c r="Z223" s="16">
        <v>0</v>
      </c>
      <c r="AA223" s="16">
        <v>22029</v>
      </c>
      <c r="AB223" s="16">
        <v>623033</v>
      </c>
      <c r="AC223" s="16">
        <v>375561</v>
      </c>
      <c r="AD223" s="16">
        <v>4190380</v>
      </c>
      <c r="AE223" s="16">
        <v>0</v>
      </c>
      <c r="AF223" s="16">
        <v>0</v>
      </c>
      <c r="AG223" s="16">
        <v>124054</v>
      </c>
      <c r="AH223" s="16">
        <v>0</v>
      </c>
      <c r="AI223" s="16">
        <v>0</v>
      </c>
      <c r="AJ223" s="16">
        <v>1180680</v>
      </c>
      <c r="AK223" s="16">
        <v>980250</v>
      </c>
      <c r="AL223" s="16">
        <v>0</v>
      </c>
      <c r="AM223" s="16">
        <v>96522</v>
      </c>
      <c r="AN223" s="16">
        <v>0</v>
      </c>
      <c r="AO223" s="16">
        <v>198307</v>
      </c>
      <c r="AP223" s="16">
        <v>5944000</v>
      </c>
      <c r="AQ223" s="16">
        <v>393600</v>
      </c>
      <c r="AR223" s="16">
        <v>1143302</v>
      </c>
      <c r="AS223" s="16">
        <v>8235773</v>
      </c>
      <c r="AT223" s="16">
        <v>130718</v>
      </c>
      <c r="AU223" s="16">
        <v>371282</v>
      </c>
      <c r="AV223" s="16">
        <v>88782</v>
      </c>
      <c r="AW223" s="16">
        <v>0</v>
      </c>
      <c r="AX223" s="16">
        <v>7869558</v>
      </c>
      <c r="AY223" s="16">
        <v>749319</v>
      </c>
      <c r="AZ223" s="16">
        <v>2281176</v>
      </c>
      <c r="BA223" s="16">
        <v>1573474</v>
      </c>
      <c r="BB223" s="16">
        <v>3198669</v>
      </c>
      <c r="BC223" s="16">
        <v>1386165</v>
      </c>
      <c r="BD223" s="16">
        <v>38261</v>
      </c>
      <c r="BE223" s="16">
        <v>0</v>
      </c>
      <c r="BF223" s="16">
        <v>0</v>
      </c>
      <c r="BG223" s="16">
        <v>95358</v>
      </c>
      <c r="BH223" s="16">
        <v>1460295</v>
      </c>
      <c r="BI223" s="16">
        <v>13048</v>
      </c>
      <c r="BJ223" s="16">
        <v>261563</v>
      </c>
      <c r="BK223" s="16">
        <v>419685</v>
      </c>
      <c r="BL223" s="16">
        <v>100962</v>
      </c>
      <c r="BM223" s="16">
        <v>0</v>
      </c>
      <c r="BN223" s="16">
        <v>0</v>
      </c>
      <c r="BO223" s="16">
        <v>0</v>
      </c>
      <c r="BP223" s="16">
        <v>5044</v>
      </c>
      <c r="BQ223" s="50">
        <v>33089</v>
      </c>
      <c r="BR223" s="51">
        <f t="shared" si="3"/>
        <v>50200346</v>
      </c>
    </row>
    <row r="224" spans="1:70" x14ac:dyDescent="0.25">
      <c r="A224" s="13"/>
      <c r="B224" s="14">
        <v>351.6</v>
      </c>
      <c r="C224" s="15" t="s">
        <v>223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16">
        <v>240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6">
        <v>4853</v>
      </c>
      <c r="AB224" s="16">
        <v>0</v>
      </c>
      <c r="AC224" s="16">
        <v>0</v>
      </c>
      <c r="AD224" s="16">
        <v>0</v>
      </c>
      <c r="AE224" s="16">
        <v>0</v>
      </c>
      <c r="AF224" s="16">
        <v>0</v>
      </c>
      <c r="AG224" s="16">
        <v>0</v>
      </c>
      <c r="AH224" s="16">
        <v>0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0</v>
      </c>
      <c r="AS224" s="16">
        <v>0</v>
      </c>
      <c r="AT224" s="16">
        <v>0</v>
      </c>
      <c r="AU224" s="16">
        <v>0</v>
      </c>
      <c r="AV224" s="16">
        <v>0</v>
      </c>
      <c r="AW224" s="16">
        <v>0</v>
      </c>
      <c r="AX224" s="16">
        <v>0</v>
      </c>
      <c r="AY224" s="16">
        <v>2524</v>
      </c>
      <c r="AZ224" s="16">
        <v>0</v>
      </c>
      <c r="BA224" s="16">
        <v>0</v>
      </c>
      <c r="BB224" s="16">
        <v>532</v>
      </c>
      <c r="BC224" s="16">
        <v>193843</v>
      </c>
      <c r="BD224" s="16">
        <v>0</v>
      </c>
      <c r="BE224" s="16">
        <v>0</v>
      </c>
      <c r="BF224" s="16">
        <v>0</v>
      </c>
      <c r="BG224" s="16">
        <v>0</v>
      </c>
      <c r="BH224" s="16">
        <v>440</v>
      </c>
      <c r="BI224" s="16">
        <v>0</v>
      </c>
      <c r="BJ224" s="16">
        <v>0</v>
      </c>
      <c r="BK224" s="16">
        <v>0</v>
      </c>
      <c r="BL224" s="16">
        <v>0</v>
      </c>
      <c r="BM224" s="16">
        <v>0</v>
      </c>
      <c r="BN224" s="16">
        <v>185492</v>
      </c>
      <c r="BO224" s="16">
        <v>0</v>
      </c>
      <c r="BP224" s="16">
        <v>44795</v>
      </c>
      <c r="BQ224" s="50">
        <v>0</v>
      </c>
      <c r="BR224" s="51">
        <f t="shared" si="3"/>
        <v>432719</v>
      </c>
    </row>
    <row r="225" spans="1:70" x14ac:dyDescent="0.25">
      <c r="A225" s="13"/>
      <c r="B225" s="14">
        <v>351.7</v>
      </c>
      <c r="C225" s="15" t="s">
        <v>224</v>
      </c>
      <c r="D225" s="16">
        <v>473484</v>
      </c>
      <c r="E225" s="16">
        <v>0</v>
      </c>
      <c r="F225" s="16">
        <v>0</v>
      </c>
      <c r="G225" s="16">
        <v>0</v>
      </c>
      <c r="H225" s="16">
        <v>328065</v>
      </c>
      <c r="I225" s="16">
        <v>581000</v>
      </c>
      <c r="J225" s="16">
        <v>7405</v>
      </c>
      <c r="K225" s="16">
        <v>99048</v>
      </c>
      <c r="L225" s="16">
        <v>49382</v>
      </c>
      <c r="M225" s="16">
        <v>118988</v>
      </c>
      <c r="N225" s="16">
        <v>0</v>
      </c>
      <c r="O225" s="16">
        <v>111870</v>
      </c>
      <c r="P225" s="16">
        <v>0</v>
      </c>
      <c r="Q225" s="16">
        <v>0</v>
      </c>
      <c r="R225" s="16">
        <v>0</v>
      </c>
      <c r="S225" s="16">
        <v>0</v>
      </c>
      <c r="T225" s="16">
        <v>5113</v>
      </c>
      <c r="U225" s="16">
        <v>0</v>
      </c>
      <c r="V225" s="16">
        <v>0</v>
      </c>
      <c r="W225" s="16">
        <v>33841</v>
      </c>
      <c r="X225" s="16">
        <v>5561</v>
      </c>
      <c r="Y225" s="16">
        <v>0</v>
      </c>
      <c r="Z225" s="16">
        <v>0</v>
      </c>
      <c r="AA225" s="16">
        <v>24944</v>
      </c>
      <c r="AB225" s="16">
        <v>0</v>
      </c>
      <c r="AC225" s="16">
        <v>0</v>
      </c>
      <c r="AD225" s="16">
        <v>903241</v>
      </c>
      <c r="AE225" s="16">
        <v>0</v>
      </c>
      <c r="AF225" s="16">
        <v>151816</v>
      </c>
      <c r="AG225" s="16">
        <v>0</v>
      </c>
      <c r="AH225" s="16">
        <v>0</v>
      </c>
      <c r="AI225" s="16">
        <v>0</v>
      </c>
      <c r="AJ225" s="16">
        <v>257537</v>
      </c>
      <c r="AK225" s="16">
        <v>0</v>
      </c>
      <c r="AL225" s="16">
        <v>269657</v>
      </c>
      <c r="AM225" s="16">
        <v>0</v>
      </c>
      <c r="AN225" s="16">
        <v>0</v>
      </c>
      <c r="AO225" s="16">
        <v>96823</v>
      </c>
      <c r="AP225" s="16">
        <v>0</v>
      </c>
      <c r="AQ225" s="16">
        <v>96211</v>
      </c>
      <c r="AR225" s="16">
        <v>156209</v>
      </c>
      <c r="AS225" s="16">
        <v>0</v>
      </c>
      <c r="AT225" s="16">
        <v>0</v>
      </c>
      <c r="AU225" s="16">
        <v>57212</v>
      </c>
      <c r="AV225" s="16">
        <v>105145</v>
      </c>
      <c r="AW225" s="16">
        <v>0</v>
      </c>
      <c r="AX225" s="16">
        <v>0</v>
      </c>
      <c r="AY225" s="16">
        <v>528230</v>
      </c>
      <c r="AZ225" s="16">
        <v>1372445</v>
      </c>
      <c r="BA225" s="16">
        <v>0</v>
      </c>
      <c r="BB225" s="16">
        <v>680173</v>
      </c>
      <c r="BC225" s="16">
        <v>0</v>
      </c>
      <c r="BD225" s="16">
        <v>0</v>
      </c>
      <c r="BE225" s="16">
        <v>0</v>
      </c>
      <c r="BF225" s="16">
        <v>337150</v>
      </c>
      <c r="BG225" s="16">
        <v>166868</v>
      </c>
      <c r="BH225" s="16">
        <v>0</v>
      </c>
      <c r="BI225" s="16">
        <v>480805</v>
      </c>
      <c r="BJ225" s="16">
        <v>0</v>
      </c>
      <c r="BK225" s="16">
        <v>0</v>
      </c>
      <c r="BL225" s="16">
        <v>0</v>
      </c>
      <c r="BM225" s="16">
        <v>8055</v>
      </c>
      <c r="BN225" s="16">
        <v>0</v>
      </c>
      <c r="BO225" s="16">
        <v>0</v>
      </c>
      <c r="BP225" s="16">
        <v>0</v>
      </c>
      <c r="BQ225" s="50">
        <v>0</v>
      </c>
      <c r="BR225" s="51">
        <f t="shared" si="3"/>
        <v>7506278</v>
      </c>
    </row>
    <row r="226" spans="1:70" x14ac:dyDescent="0.25">
      <c r="A226" s="13"/>
      <c r="B226" s="14">
        <v>351.8</v>
      </c>
      <c r="C226" s="15" t="s">
        <v>225</v>
      </c>
      <c r="D226" s="16">
        <v>457348</v>
      </c>
      <c r="E226" s="16">
        <v>32770</v>
      </c>
      <c r="F226" s="16">
        <v>0</v>
      </c>
      <c r="G226" s="16">
        <v>86337</v>
      </c>
      <c r="H226" s="16">
        <v>432538</v>
      </c>
      <c r="I226" s="16">
        <v>1036000</v>
      </c>
      <c r="J226" s="16">
        <v>16807</v>
      </c>
      <c r="K226" s="16">
        <v>155133</v>
      </c>
      <c r="L226" s="16">
        <v>118372</v>
      </c>
      <c r="M226" s="16">
        <v>132678</v>
      </c>
      <c r="N226" s="16">
        <v>0</v>
      </c>
      <c r="O226" s="16">
        <v>131025</v>
      </c>
      <c r="P226" s="16">
        <v>0</v>
      </c>
      <c r="Q226" s="16">
        <v>16157</v>
      </c>
      <c r="R226" s="16">
        <v>0</v>
      </c>
      <c r="S226" s="16">
        <v>67691</v>
      </c>
      <c r="T226" s="16">
        <v>0</v>
      </c>
      <c r="U226" s="16">
        <v>60285</v>
      </c>
      <c r="V226" s="16">
        <v>9519</v>
      </c>
      <c r="W226" s="16">
        <v>36370</v>
      </c>
      <c r="X226" s="16">
        <v>0</v>
      </c>
      <c r="Y226" s="16">
        <v>42620</v>
      </c>
      <c r="Z226" s="16">
        <v>0</v>
      </c>
      <c r="AA226" s="16">
        <v>136213</v>
      </c>
      <c r="AB226" s="16">
        <v>214422</v>
      </c>
      <c r="AC226" s="16">
        <v>0</v>
      </c>
      <c r="AD226" s="16">
        <v>1270281</v>
      </c>
      <c r="AE226" s="16">
        <v>19400</v>
      </c>
      <c r="AF226" s="16">
        <v>195435</v>
      </c>
      <c r="AG226" s="16">
        <v>92118</v>
      </c>
      <c r="AH226" s="16">
        <v>0</v>
      </c>
      <c r="AI226" s="16">
        <v>7037</v>
      </c>
      <c r="AJ226" s="16">
        <v>358965</v>
      </c>
      <c r="AK226" s="16">
        <v>728735</v>
      </c>
      <c r="AL226" s="16">
        <v>243751</v>
      </c>
      <c r="AM226" s="16">
        <v>29691</v>
      </c>
      <c r="AN226" s="16">
        <v>8192</v>
      </c>
      <c r="AO226" s="16">
        <v>5818</v>
      </c>
      <c r="AP226" s="16">
        <v>0</v>
      </c>
      <c r="AQ226" s="16">
        <v>347826</v>
      </c>
      <c r="AR226" s="16">
        <v>219335</v>
      </c>
      <c r="AS226" s="16">
        <v>0</v>
      </c>
      <c r="AT226" s="16">
        <v>0</v>
      </c>
      <c r="AU226" s="16">
        <v>68573</v>
      </c>
      <c r="AV226" s="16">
        <v>0</v>
      </c>
      <c r="AW226" s="16">
        <v>0</v>
      </c>
      <c r="AX226" s="16">
        <v>1685053</v>
      </c>
      <c r="AY226" s="16">
        <v>0</v>
      </c>
      <c r="AZ226" s="16">
        <v>0</v>
      </c>
      <c r="BA226" s="16">
        <v>0</v>
      </c>
      <c r="BB226" s="16">
        <v>1083770</v>
      </c>
      <c r="BC226" s="16">
        <v>563249</v>
      </c>
      <c r="BD226" s="16">
        <v>0</v>
      </c>
      <c r="BE226" s="16">
        <v>0</v>
      </c>
      <c r="BF226" s="16">
        <v>438203</v>
      </c>
      <c r="BG226" s="16">
        <v>167321</v>
      </c>
      <c r="BH226" s="16">
        <v>396351</v>
      </c>
      <c r="BI226" s="16">
        <v>0</v>
      </c>
      <c r="BJ226" s="16">
        <v>123988</v>
      </c>
      <c r="BK226" s="16">
        <v>67109</v>
      </c>
      <c r="BL226" s="16">
        <v>0</v>
      </c>
      <c r="BM226" s="16">
        <v>6307</v>
      </c>
      <c r="BN226" s="16">
        <v>0</v>
      </c>
      <c r="BO226" s="16">
        <v>0</v>
      </c>
      <c r="BP226" s="16">
        <v>0</v>
      </c>
      <c r="BQ226" s="50">
        <v>0</v>
      </c>
      <c r="BR226" s="51">
        <f t="shared" si="3"/>
        <v>11308793</v>
      </c>
    </row>
    <row r="227" spans="1:70" x14ac:dyDescent="0.25">
      <c r="A227" s="13"/>
      <c r="B227" s="14">
        <v>351.9</v>
      </c>
      <c r="C227" s="15" t="s">
        <v>226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42278</v>
      </c>
      <c r="M227" s="16">
        <v>0</v>
      </c>
      <c r="N227" s="16">
        <v>1401486</v>
      </c>
      <c r="O227" s="16">
        <v>105164</v>
      </c>
      <c r="P227" s="16">
        <v>0</v>
      </c>
      <c r="Q227" s="16">
        <v>0</v>
      </c>
      <c r="R227" s="16">
        <v>0</v>
      </c>
      <c r="S227" s="16">
        <v>0</v>
      </c>
      <c r="T227" s="16">
        <v>6017</v>
      </c>
      <c r="U227" s="16">
        <v>3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6">
        <v>84501</v>
      </c>
      <c r="AB227" s="16">
        <v>0</v>
      </c>
      <c r="AC227" s="16">
        <v>0</v>
      </c>
      <c r="AD227" s="16">
        <v>992022</v>
      </c>
      <c r="AE227" s="16">
        <v>0</v>
      </c>
      <c r="AF227" s="16">
        <v>0</v>
      </c>
      <c r="AG227" s="16">
        <v>0</v>
      </c>
      <c r="AH227" s="16">
        <v>12240</v>
      </c>
      <c r="AI227" s="16">
        <v>103776</v>
      </c>
      <c r="AJ227" s="16">
        <v>0</v>
      </c>
      <c r="AK227" s="16">
        <v>0</v>
      </c>
      <c r="AL227" s="16">
        <v>0</v>
      </c>
      <c r="AM227" s="16">
        <v>0</v>
      </c>
      <c r="AN227" s="16">
        <v>0</v>
      </c>
      <c r="AO227" s="16">
        <v>21450</v>
      </c>
      <c r="AP227" s="16">
        <v>0</v>
      </c>
      <c r="AQ227" s="16">
        <v>0</v>
      </c>
      <c r="AR227" s="16">
        <v>2750</v>
      </c>
      <c r="AS227" s="16">
        <v>0</v>
      </c>
      <c r="AT227" s="16">
        <v>0</v>
      </c>
      <c r="AU227" s="16">
        <v>13375</v>
      </c>
      <c r="AV227" s="16">
        <v>921668</v>
      </c>
      <c r="AW227" s="16">
        <v>0</v>
      </c>
      <c r="AX227" s="16">
        <v>0</v>
      </c>
      <c r="AY227" s="16">
        <v>0</v>
      </c>
      <c r="AZ227" s="16">
        <v>0</v>
      </c>
      <c r="BA227" s="16">
        <v>0</v>
      </c>
      <c r="BB227" s="16">
        <v>0</v>
      </c>
      <c r="BC227" s="16">
        <v>0</v>
      </c>
      <c r="BD227" s="16">
        <v>0</v>
      </c>
      <c r="BE227" s="16">
        <v>0</v>
      </c>
      <c r="BF227" s="16">
        <v>0</v>
      </c>
      <c r="BG227" s="16">
        <v>12805</v>
      </c>
      <c r="BH227" s="16">
        <v>2733</v>
      </c>
      <c r="BI227" s="16">
        <v>5409370</v>
      </c>
      <c r="BJ227" s="16">
        <v>0</v>
      </c>
      <c r="BK227" s="16">
        <v>3397</v>
      </c>
      <c r="BL227" s="16">
        <v>0</v>
      </c>
      <c r="BM227" s="16">
        <v>0</v>
      </c>
      <c r="BN227" s="16">
        <v>0</v>
      </c>
      <c r="BO227" s="16">
        <v>0</v>
      </c>
      <c r="BP227" s="16">
        <v>0</v>
      </c>
      <c r="BQ227" s="50">
        <v>0</v>
      </c>
      <c r="BR227" s="51">
        <f t="shared" si="3"/>
        <v>9135035</v>
      </c>
    </row>
    <row r="228" spans="1:70" x14ac:dyDescent="0.25">
      <c r="A228" s="13"/>
      <c r="B228" s="14">
        <v>352</v>
      </c>
      <c r="C228" s="15" t="s">
        <v>227</v>
      </c>
      <c r="D228" s="16">
        <v>0</v>
      </c>
      <c r="E228" s="16">
        <v>6115</v>
      </c>
      <c r="F228" s="16">
        <v>76947</v>
      </c>
      <c r="G228" s="16">
        <v>0</v>
      </c>
      <c r="H228" s="16">
        <v>617714</v>
      </c>
      <c r="I228" s="16">
        <v>789000</v>
      </c>
      <c r="J228" s="16">
        <v>0</v>
      </c>
      <c r="K228" s="16">
        <v>81298</v>
      </c>
      <c r="L228" s="16">
        <v>0</v>
      </c>
      <c r="M228" s="16">
        <v>97553</v>
      </c>
      <c r="N228" s="16">
        <v>214523</v>
      </c>
      <c r="O228" s="16">
        <v>30406</v>
      </c>
      <c r="P228" s="16">
        <v>6204</v>
      </c>
      <c r="Q228" s="16">
        <v>0</v>
      </c>
      <c r="R228" s="16">
        <v>93597</v>
      </c>
      <c r="S228" s="16">
        <v>20046</v>
      </c>
      <c r="T228" s="16">
        <v>0</v>
      </c>
      <c r="U228" s="16">
        <v>0</v>
      </c>
      <c r="V228" s="16">
        <v>0</v>
      </c>
      <c r="W228" s="16">
        <v>4662</v>
      </c>
      <c r="X228" s="16">
        <v>0</v>
      </c>
      <c r="Y228" s="16">
        <v>10225</v>
      </c>
      <c r="Z228" s="16">
        <v>6946</v>
      </c>
      <c r="AA228" s="16">
        <v>0</v>
      </c>
      <c r="AB228" s="16">
        <v>0</v>
      </c>
      <c r="AC228" s="16">
        <v>38210</v>
      </c>
      <c r="AD228" s="16">
        <v>455689</v>
      </c>
      <c r="AE228" s="16">
        <v>0</v>
      </c>
      <c r="AF228" s="16">
        <v>56286</v>
      </c>
      <c r="AG228" s="16">
        <v>3667</v>
      </c>
      <c r="AH228" s="16">
        <v>0</v>
      </c>
      <c r="AI228" s="16">
        <v>2195</v>
      </c>
      <c r="AJ228" s="16">
        <v>50658</v>
      </c>
      <c r="AK228" s="16">
        <v>575964</v>
      </c>
      <c r="AL228" s="16">
        <v>0</v>
      </c>
      <c r="AM228" s="16">
        <v>5828</v>
      </c>
      <c r="AN228" s="16">
        <v>0</v>
      </c>
      <c r="AO228" s="16">
        <v>13607</v>
      </c>
      <c r="AP228" s="16">
        <v>108000</v>
      </c>
      <c r="AQ228" s="16">
        <v>95282</v>
      </c>
      <c r="AR228" s="16">
        <v>72343</v>
      </c>
      <c r="AS228" s="16">
        <v>684473</v>
      </c>
      <c r="AT228" s="16">
        <v>12099</v>
      </c>
      <c r="AU228" s="16">
        <v>37630</v>
      </c>
      <c r="AV228" s="16">
        <v>0</v>
      </c>
      <c r="AW228" s="16">
        <v>21713</v>
      </c>
      <c r="AX228" s="16">
        <v>0</v>
      </c>
      <c r="AY228" s="16">
        <v>105516</v>
      </c>
      <c r="AZ228" s="16">
        <v>623502</v>
      </c>
      <c r="BA228" s="16">
        <v>73786</v>
      </c>
      <c r="BB228" s="16">
        <v>0</v>
      </c>
      <c r="BC228" s="16">
        <v>0</v>
      </c>
      <c r="BD228" s="16">
        <v>4997</v>
      </c>
      <c r="BE228" s="16">
        <v>192389</v>
      </c>
      <c r="BF228" s="16">
        <v>30839</v>
      </c>
      <c r="BG228" s="16">
        <v>0</v>
      </c>
      <c r="BH228" s="16">
        <v>184736</v>
      </c>
      <c r="BI228" s="16">
        <v>164629</v>
      </c>
      <c r="BJ228" s="16">
        <v>0</v>
      </c>
      <c r="BK228" s="16">
        <v>26655</v>
      </c>
      <c r="BL228" s="16">
        <v>8874</v>
      </c>
      <c r="BM228" s="16">
        <v>0</v>
      </c>
      <c r="BN228" s="16">
        <v>390235</v>
      </c>
      <c r="BO228" s="16">
        <v>3192</v>
      </c>
      <c r="BP228" s="16">
        <v>0</v>
      </c>
      <c r="BQ228" s="50">
        <v>20711</v>
      </c>
      <c r="BR228" s="51">
        <f t="shared" si="3"/>
        <v>6118941</v>
      </c>
    </row>
    <row r="229" spans="1:70" x14ac:dyDescent="0.25">
      <c r="A229" s="13"/>
      <c r="B229" s="14">
        <v>353</v>
      </c>
      <c r="C229" s="15" t="s">
        <v>228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190000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16">
        <v>111254</v>
      </c>
      <c r="AE229" s="16">
        <v>0</v>
      </c>
      <c r="AF229" s="16">
        <v>0</v>
      </c>
      <c r="AG229" s="16">
        <v>0</v>
      </c>
      <c r="AH229" s="16">
        <v>0</v>
      </c>
      <c r="AI229" s="16">
        <v>0</v>
      </c>
      <c r="AJ229" s="16">
        <v>0</v>
      </c>
      <c r="AK229" s="16">
        <v>0</v>
      </c>
      <c r="AL229" s="16">
        <v>0</v>
      </c>
      <c r="AM229" s="16">
        <v>0</v>
      </c>
      <c r="AN229" s="16">
        <v>0</v>
      </c>
      <c r="AO229" s="16">
        <v>0</v>
      </c>
      <c r="AP229" s="16">
        <v>386000</v>
      </c>
      <c r="AQ229" s="16">
        <v>0</v>
      </c>
      <c r="AR229" s="16">
        <v>0</v>
      </c>
      <c r="AS229" s="16">
        <v>0</v>
      </c>
      <c r="AT229" s="16">
        <v>0</v>
      </c>
      <c r="AU229" s="16">
        <v>0</v>
      </c>
      <c r="AV229" s="16">
        <v>0</v>
      </c>
      <c r="AW229" s="16">
        <v>0</v>
      </c>
      <c r="AX229" s="16">
        <v>0</v>
      </c>
      <c r="AY229" s="16">
        <v>0</v>
      </c>
      <c r="AZ229" s="16">
        <v>114127</v>
      </c>
      <c r="BA229" s="16">
        <v>0</v>
      </c>
      <c r="BB229" s="16">
        <v>297795</v>
      </c>
      <c r="BC229" s="16">
        <v>0</v>
      </c>
      <c r="BD229" s="16">
        <v>0</v>
      </c>
      <c r="BE229" s="16">
        <v>0</v>
      </c>
      <c r="BF229" s="16">
        <v>0</v>
      </c>
      <c r="BG229" s="16">
        <v>0</v>
      </c>
      <c r="BH229" s="16">
        <v>7233</v>
      </c>
      <c r="BI229" s="16">
        <v>0</v>
      </c>
      <c r="BJ229" s="16">
        <v>0</v>
      </c>
      <c r="BK229" s="16">
        <v>0</v>
      </c>
      <c r="BL229" s="16">
        <v>0</v>
      </c>
      <c r="BM229" s="16">
        <v>0</v>
      </c>
      <c r="BN229" s="16">
        <v>0</v>
      </c>
      <c r="BO229" s="16">
        <v>0</v>
      </c>
      <c r="BP229" s="16">
        <v>0</v>
      </c>
      <c r="BQ229" s="50">
        <v>0</v>
      </c>
      <c r="BR229" s="51">
        <f t="shared" si="3"/>
        <v>1106409</v>
      </c>
    </row>
    <row r="230" spans="1:70" x14ac:dyDescent="0.25">
      <c r="A230" s="13"/>
      <c r="B230" s="14">
        <v>354</v>
      </c>
      <c r="C230" s="15" t="s">
        <v>229</v>
      </c>
      <c r="D230" s="16">
        <v>22232</v>
      </c>
      <c r="E230" s="16">
        <v>0</v>
      </c>
      <c r="F230" s="16">
        <v>49328</v>
      </c>
      <c r="G230" s="16">
        <v>0</v>
      </c>
      <c r="H230" s="16">
        <v>337818</v>
      </c>
      <c r="I230" s="16">
        <v>494000</v>
      </c>
      <c r="J230" s="16">
        <v>0</v>
      </c>
      <c r="K230" s="16">
        <v>619671</v>
      </c>
      <c r="L230" s="16">
        <v>15695</v>
      </c>
      <c r="M230" s="16">
        <v>0</v>
      </c>
      <c r="N230" s="16">
        <v>508556</v>
      </c>
      <c r="O230" s="16">
        <v>353</v>
      </c>
      <c r="P230" s="16">
        <v>46344</v>
      </c>
      <c r="Q230" s="16">
        <v>500</v>
      </c>
      <c r="R230" s="16">
        <v>244565</v>
      </c>
      <c r="S230" s="16">
        <v>51463</v>
      </c>
      <c r="T230" s="16">
        <v>0</v>
      </c>
      <c r="U230" s="16">
        <v>0</v>
      </c>
      <c r="V230" s="16">
        <v>271</v>
      </c>
      <c r="W230" s="16">
        <v>0</v>
      </c>
      <c r="X230" s="16">
        <v>0</v>
      </c>
      <c r="Y230" s="16">
        <v>0</v>
      </c>
      <c r="Z230" s="16">
        <v>730</v>
      </c>
      <c r="AA230" s="16">
        <v>6837</v>
      </c>
      <c r="AB230" s="16">
        <v>155006</v>
      </c>
      <c r="AC230" s="16">
        <v>59886</v>
      </c>
      <c r="AD230" s="16">
        <v>3692615</v>
      </c>
      <c r="AE230" s="16">
        <v>0</v>
      </c>
      <c r="AF230" s="16">
        <v>316205</v>
      </c>
      <c r="AG230" s="16">
        <v>0</v>
      </c>
      <c r="AH230" s="16">
        <v>0</v>
      </c>
      <c r="AI230" s="16">
        <v>0</v>
      </c>
      <c r="AJ230" s="16">
        <v>46484</v>
      </c>
      <c r="AK230" s="16">
        <v>233030</v>
      </c>
      <c r="AL230" s="16">
        <v>77580</v>
      </c>
      <c r="AM230" s="16">
        <v>5554</v>
      </c>
      <c r="AN230" s="16">
        <v>0</v>
      </c>
      <c r="AO230" s="16">
        <v>0</v>
      </c>
      <c r="AP230" s="16">
        <v>1743000</v>
      </c>
      <c r="AQ230" s="16">
        <v>82577</v>
      </c>
      <c r="AR230" s="16">
        <v>295692</v>
      </c>
      <c r="AS230" s="16">
        <v>5644578</v>
      </c>
      <c r="AT230" s="16">
        <v>551227</v>
      </c>
      <c r="AU230" s="16">
        <v>12273</v>
      </c>
      <c r="AV230" s="16">
        <v>1463</v>
      </c>
      <c r="AW230" s="16">
        <v>32732</v>
      </c>
      <c r="AX230" s="16">
        <v>2670504</v>
      </c>
      <c r="AY230" s="16">
        <v>300790</v>
      </c>
      <c r="AZ230" s="16">
        <v>16175</v>
      </c>
      <c r="BA230" s="16">
        <v>125807</v>
      </c>
      <c r="BB230" s="16">
        <v>685184</v>
      </c>
      <c r="BC230" s="16">
        <v>33186</v>
      </c>
      <c r="BD230" s="16">
        <v>40879</v>
      </c>
      <c r="BE230" s="16">
        <v>0</v>
      </c>
      <c r="BF230" s="16">
        <v>169630</v>
      </c>
      <c r="BG230" s="16">
        <v>0</v>
      </c>
      <c r="BH230" s="16">
        <v>403782</v>
      </c>
      <c r="BI230" s="16">
        <v>269548</v>
      </c>
      <c r="BJ230" s="16">
        <v>10771</v>
      </c>
      <c r="BK230" s="16">
        <v>0</v>
      </c>
      <c r="BL230" s="16">
        <v>0</v>
      </c>
      <c r="BM230" s="16">
        <v>0</v>
      </c>
      <c r="BN230" s="16">
        <v>2883481</v>
      </c>
      <c r="BO230" s="16">
        <v>433906</v>
      </c>
      <c r="BP230" s="16">
        <v>767418</v>
      </c>
      <c r="BQ230" s="50">
        <v>2590</v>
      </c>
      <c r="BR230" s="51">
        <f t="shared" si="3"/>
        <v>24161916</v>
      </c>
    </row>
    <row r="231" spans="1:70" x14ac:dyDescent="0.25">
      <c r="A231" s="13"/>
      <c r="B231" s="14">
        <v>355</v>
      </c>
      <c r="C231" s="15" t="s">
        <v>230</v>
      </c>
      <c r="D231" s="16">
        <v>0</v>
      </c>
      <c r="E231" s="16">
        <v>0</v>
      </c>
      <c r="F231" s="16">
        <v>0</v>
      </c>
      <c r="G231" s="16">
        <v>0</v>
      </c>
      <c r="H231" s="16">
        <v>0</v>
      </c>
      <c r="I231" s="16">
        <v>1218000</v>
      </c>
      <c r="J231" s="16">
        <v>0</v>
      </c>
      <c r="K231" s="16">
        <v>0</v>
      </c>
      <c r="L231" s="16">
        <v>0</v>
      </c>
      <c r="M231" s="16">
        <v>58382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94848</v>
      </c>
      <c r="X231" s="16">
        <v>0</v>
      </c>
      <c r="Y231" s="16">
        <v>0</v>
      </c>
      <c r="Z231" s="16">
        <v>0</v>
      </c>
      <c r="AA231" s="16">
        <v>0</v>
      </c>
      <c r="AB231" s="16">
        <v>0</v>
      </c>
      <c r="AC231" s="16">
        <v>0</v>
      </c>
      <c r="AD231" s="16">
        <v>0</v>
      </c>
      <c r="AE231" s="16">
        <v>0</v>
      </c>
      <c r="AF231" s="16">
        <v>0</v>
      </c>
      <c r="AG231" s="16">
        <v>0</v>
      </c>
      <c r="AH231" s="16">
        <v>0</v>
      </c>
      <c r="AI231" s="16">
        <v>0</v>
      </c>
      <c r="AJ231" s="16">
        <v>0</v>
      </c>
      <c r="AK231" s="16">
        <v>0</v>
      </c>
      <c r="AL231" s="16">
        <v>0</v>
      </c>
      <c r="AM231" s="16">
        <v>0</v>
      </c>
      <c r="AN231" s="16">
        <v>0</v>
      </c>
      <c r="AO231" s="16">
        <v>17304</v>
      </c>
      <c r="AP231" s="16">
        <v>0</v>
      </c>
      <c r="AQ231" s="16">
        <v>0</v>
      </c>
      <c r="AR231" s="16">
        <v>0</v>
      </c>
      <c r="AS231" s="16">
        <v>0</v>
      </c>
      <c r="AT231" s="16">
        <v>0</v>
      </c>
      <c r="AU231" s="16">
        <v>0</v>
      </c>
      <c r="AV231" s="16">
        <v>0</v>
      </c>
      <c r="AW231" s="16">
        <v>0</v>
      </c>
      <c r="AX231" s="16">
        <v>0</v>
      </c>
      <c r="AY231" s="16">
        <v>0</v>
      </c>
      <c r="AZ231" s="16">
        <v>0</v>
      </c>
      <c r="BA231" s="16">
        <v>0</v>
      </c>
      <c r="BB231" s="16">
        <v>0</v>
      </c>
      <c r="BC231" s="16">
        <v>0</v>
      </c>
      <c r="BD231" s="16">
        <v>906</v>
      </c>
      <c r="BE231" s="16">
        <v>0</v>
      </c>
      <c r="BF231" s="16">
        <v>0</v>
      </c>
      <c r="BG231" s="16">
        <v>0</v>
      </c>
      <c r="BH231" s="16">
        <v>0</v>
      </c>
      <c r="BI231" s="16">
        <v>0</v>
      </c>
      <c r="BJ231" s="16">
        <v>0</v>
      </c>
      <c r="BK231" s="16">
        <v>0</v>
      </c>
      <c r="BL231" s="16">
        <v>0</v>
      </c>
      <c r="BM231" s="16">
        <v>0</v>
      </c>
      <c r="BN231" s="16">
        <v>96585</v>
      </c>
      <c r="BO231" s="16">
        <v>0</v>
      </c>
      <c r="BP231" s="16">
        <v>53670</v>
      </c>
      <c r="BQ231" s="50">
        <v>0</v>
      </c>
      <c r="BR231" s="51">
        <f t="shared" si="3"/>
        <v>1539695</v>
      </c>
    </row>
    <row r="232" spans="1:70" x14ac:dyDescent="0.25">
      <c r="A232" s="13"/>
      <c r="B232" s="14">
        <v>356</v>
      </c>
      <c r="C232" s="15" t="s">
        <v>231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56950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6">
        <v>0</v>
      </c>
      <c r="AB232" s="16">
        <v>0</v>
      </c>
      <c r="AC232" s="16">
        <v>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201069</v>
      </c>
      <c r="AP232" s="16">
        <v>0</v>
      </c>
      <c r="AQ232" s="16">
        <v>0</v>
      </c>
      <c r="AR232" s="16">
        <v>0</v>
      </c>
      <c r="AS232" s="16">
        <v>0</v>
      </c>
      <c r="AT232" s="16">
        <v>0</v>
      </c>
      <c r="AU232" s="16">
        <v>0</v>
      </c>
      <c r="AV232" s="16">
        <v>0</v>
      </c>
      <c r="AW232" s="16">
        <v>0</v>
      </c>
      <c r="AX232" s="16">
        <v>0</v>
      </c>
      <c r="AY232" s="16">
        <v>0</v>
      </c>
      <c r="AZ232" s="16">
        <v>0</v>
      </c>
      <c r="BA232" s="16">
        <v>0</v>
      </c>
      <c r="BB232" s="16">
        <v>0</v>
      </c>
      <c r="BC232" s="16">
        <v>218207</v>
      </c>
      <c r="BD232" s="16">
        <v>0</v>
      </c>
      <c r="BE232" s="16">
        <v>0</v>
      </c>
      <c r="BF232" s="16">
        <v>0</v>
      </c>
      <c r="BG232" s="16">
        <v>0</v>
      </c>
      <c r="BH232" s="16">
        <v>0</v>
      </c>
      <c r="BI232" s="16">
        <v>0</v>
      </c>
      <c r="BJ232" s="16">
        <v>0</v>
      </c>
      <c r="BK232" s="16">
        <v>0</v>
      </c>
      <c r="BL232" s="16">
        <v>0</v>
      </c>
      <c r="BM232" s="16">
        <v>0</v>
      </c>
      <c r="BN232" s="16">
        <v>0</v>
      </c>
      <c r="BO232" s="16">
        <v>0</v>
      </c>
      <c r="BP232" s="16">
        <v>0</v>
      </c>
      <c r="BQ232" s="50">
        <v>0</v>
      </c>
      <c r="BR232" s="51">
        <f t="shared" si="3"/>
        <v>476226</v>
      </c>
    </row>
    <row r="233" spans="1:70" x14ac:dyDescent="0.25">
      <c r="A233" s="13"/>
      <c r="B233" s="14">
        <v>358.1</v>
      </c>
      <c r="C233" s="15" t="s">
        <v>232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6">
        <v>0</v>
      </c>
      <c r="AB233" s="16">
        <v>0</v>
      </c>
      <c r="AC233" s="16">
        <v>0</v>
      </c>
      <c r="AD233" s="16">
        <v>0</v>
      </c>
      <c r="AE233" s="16">
        <v>0</v>
      </c>
      <c r="AF233" s="16">
        <v>0</v>
      </c>
      <c r="AG233" s="16">
        <v>0</v>
      </c>
      <c r="AH233" s="16">
        <v>0</v>
      </c>
      <c r="AI233" s="16">
        <v>0</v>
      </c>
      <c r="AJ233" s="16">
        <v>0</v>
      </c>
      <c r="AK233" s="16">
        <v>0</v>
      </c>
      <c r="AL233" s="16">
        <v>0</v>
      </c>
      <c r="AM233" s="16">
        <v>0</v>
      </c>
      <c r="AN233" s="16">
        <v>0</v>
      </c>
      <c r="AO233" s="16">
        <v>0</v>
      </c>
      <c r="AP233" s="16">
        <v>0</v>
      </c>
      <c r="AQ233" s="16">
        <v>0</v>
      </c>
      <c r="AR233" s="16">
        <v>0</v>
      </c>
      <c r="AS233" s="16">
        <v>0</v>
      </c>
      <c r="AT233" s="16">
        <v>0</v>
      </c>
      <c r="AU233" s="16">
        <v>0</v>
      </c>
      <c r="AV233" s="16">
        <v>0</v>
      </c>
      <c r="AW233" s="16">
        <v>0</v>
      </c>
      <c r="AX233" s="16">
        <v>0</v>
      </c>
      <c r="AY233" s="16">
        <v>0</v>
      </c>
      <c r="AZ233" s="16">
        <v>0</v>
      </c>
      <c r="BA233" s="16">
        <v>0</v>
      </c>
      <c r="BB233" s="16">
        <v>0</v>
      </c>
      <c r="BC233" s="16">
        <v>0</v>
      </c>
      <c r="BD233" s="16">
        <v>0</v>
      </c>
      <c r="BE233" s="16">
        <v>0</v>
      </c>
      <c r="BF233" s="16">
        <v>0</v>
      </c>
      <c r="BG233" s="16">
        <v>37786</v>
      </c>
      <c r="BH233" s="16">
        <v>0</v>
      </c>
      <c r="BI233" s="16">
        <v>0</v>
      </c>
      <c r="BJ233" s="16">
        <v>0</v>
      </c>
      <c r="BK233" s="16">
        <v>0</v>
      </c>
      <c r="BL233" s="16">
        <v>0</v>
      </c>
      <c r="BM233" s="16">
        <v>0</v>
      </c>
      <c r="BN233" s="16">
        <v>0</v>
      </c>
      <c r="BO233" s="16">
        <v>0</v>
      </c>
      <c r="BP233" s="16">
        <v>0</v>
      </c>
      <c r="BQ233" s="50">
        <v>0</v>
      </c>
      <c r="BR233" s="51">
        <f t="shared" si="3"/>
        <v>37786</v>
      </c>
    </row>
    <row r="234" spans="1:70" x14ac:dyDescent="0.25">
      <c r="A234" s="13"/>
      <c r="B234" s="14">
        <v>358.2</v>
      </c>
      <c r="C234" s="15" t="s">
        <v>233</v>
      </c>
      <c r="D234" s="16">
        <v>33560</v>
      </c>
      <c r="E234" s="16">
        <v>3569</v>
      </c>
      <c r="F234" s="16">
        <v>0</v>
      </c>
      <c r="G234" s="16">
        <v>0</v>
      </c>
      <c r="H234" s="16">
        <v>0</v>
      </c>
      <c r="I234" s="16">
        <v>1426000</v>
      </c>
      <c r="J234" s="16">
        <v>0</v>
      </c>
      <c r="K234" s="16">
        <v>1200</v>
      </c>
      <c r="L234" s="16">
        <v>0</v>
      </c>
      <c r="M234" s="16">
        <v>237838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0</v>
      </c>
      <c r="AB234" s="16">
        <v>0</v>
      </c>
      <c r="AC234" s="16">
        <v>0</v>
      </c>
      <c r="AD234" s="16">
        <v>0</v>
      </c>
      <c r="AE234" s="16">
        <v>0</v>
      </c>
      <c r="AF234" s="16">
        <v>87960</v>
      </c>
      <c r="AG234" s="16">
        <v>0</v>
      </c>
      <c r="AH234" s="16">
        <v>0</v>
      </c>
      <c r="AI234" s="16">
        <v>0</v>
      </c>
      <c r="AJ234" s="16">
        <v>212153</v>
      </c>
      <c r="AK234" s="16">
        <v>0</v>
      </c>
      <c r="AL234" s="16">
        <v>0</v>
      </c>
      <c r="AM234" s="16">
        <v>0</v>
      </c>
      <c r="AN234" s="16">
        <v>0</v>
      </c>
      <c r="AO234" s="16">
        <v>0</v>
      </c>
      <c r="AP234" s="16">
        <v>0</v>
      </c>
      <c r="AQ234" s="16">
        <v>393863</v>
      </c>
      <c r="AR234" s="16">
        <v>0</v>
      </c>
      <c r="AS234" s="16">
        <v>0</v>
      </c>
      <c r="AT234" s="16">
        <v>0</v>
      </c>
      <c r="AU234" s="16">
        <v>0</v>
      </c>
      <c r="AV234" s="16">
        <v>0</v>
      </c>
      <c r="AW234" s="16">
        <v>0</v>
      </c>
      <c r="AX234" s="16">
        <v>519400</v>
      </c>
      <c r="AY234" s="16">
        <v>0</v>
      </c>
      <c r="AZ234" s="16">
        <v>0</v>
      </c>
      <c r="BA234" s="16">
        <v>0</v>
      </c>
      <c r="BB234" s="16">
        <v>1602970</v>
      </c>
      <c r="BC234" s="16">
        <v>344166</v>
      </c>
      <c r="BD234" s="16">
        <v>0</v>
      </c>
      <c r="BE234" s="16">
        <v>0</v>
      </c>
      <c r="BF234" s="16">
        <v>140000</v>
      </c>
      <c r="BG234" s="16">
        <v>0</v>
      </c>
      <c r="BH234" s="16">
        <v>0</v>
      </c>
      <c r="BI234" s="16">
        <v>0</v>
      </c>
      <c r="BJ234" s="16">
        <v>0</v>
      </c>
      <c r="BK234" s="16">
        <v>0</v>
      </c>
      <c r="BL234" s="16">
        <v>0</v>
      </c>
      <c r="BM234" s="16">
        <v>93298</v>
      </c>
      <c r="BN234" s="16">
        <v>0</v>
      </c>
      <c r="BO234" s="16">
        <v>0</v>
      </c>
      <c r="BP234" s="16">
        <v>0</v>
      </c>
      <c r="BQ234" s="50">
        <v>0</v>
      </c>
      <c r="BR234" s="51">
        <f t="shared" si="3"/>
        <v>5095977</v>
      </c>
    </row>
    <row r="235" spans="1:70" x14ac:dyDescent="0.25">
      <c r="A235" s="13"/>
      <c r="B235" s="14">
        <v>359</v>
      </c>
      <c r="C235" s="15" t="s">
        <v>234</v>
      </c>
      <c r="D235" s="16">
        <v>927828</v>
      </c>
      <c r="E235" s="16">
        <v>203446</v>
      </c>
      <c r="F235" s="16">
        <v>7905</v>
      </c>
      <c r="G235" s="16">
        <v>10642</v>
      </c>
      <c r="H235" s="16">
        <v>1168843</v>
      </c>
      <c r="I235" s="16">
        <v>4726000</v>
      </c>
      <c r="J235" s="16">
        <v>0</v>
      </c>
      <c r="K235" s="16">
        <v>235628</v>
      </c>
      <c r="L235" s="16">
        <v>48225</v>
      </c>
      <c r="M235" s="16">
        <v>8316</v>
      </c>
      <c r="N235" s="16">
        <v>0</v>
      </c>
      <c r="O235" s="16">
        <v>36289</v>
      </c>
      <c r="P235" s="16">
        <v>12553</v>
      </c>
      <c r="Q235" s="16">
        <v>0</v>
      </c>
      <c r="R235" s="16">
        <v>531905</v>
      </c>
      <c r="S235" s="16">
        <v>591820</v>
      </c>
      <c r="T235" s="16">
        <v>20</v>
      </c>
      <c r="U235" s="16">
        <v>0</v>
      </c>
      <c r="V235" s="16">
        <v>0</v>
      </c>
      <c r="W235" s="16">
        <v>10427</v>
      </c>
      <c r="X235" s="16">
        <v>0</v>
      </c>
      <c r="Y235" s="16">
        <v>45360</v>
      </c>
      <c r="Z235" s="16">
        <v>220537</v>
      </c>
      <c r="AA235" s="16">
        <v>0</v>
      </c>
      <c r="AB235" s="16">
        <v>411179</v>
      </c>
      <c r="AC235" s="16">
        <v>0</v>
      </c>
      <c r="AD235" s="16">
        <v>578317</v>
      </c>
      <c r="AE235" s="16">
        <v>389154</v>
      </c>
      <c r="AF235" s="16">
        <v>0</v>
      </c>
      <c r="AG235" s="16">
        <v>37253</v>
      </c>
      <c r="AH235" s="16">
        <v>0</v>
      </c>
      <c r="AI235" s="16">
        <v>0</v>
      </c>
      <c r="AJ235" s="16">
        <v>866</v>
      </c>
      <c r="AK235" s="16">
        <v>1068427</v>
      </c>
      <c r="AL235" s="16">
        <v>444706</v>
      </c>
      <c r="AM235" s="16">
        <v>131551</v>
      </c>
      <c r="AN235" s="16">
        <v>19165</v>
      </c>
      <c r="AO235" s="16">
        <v>18554</v>
      </c>
      <c r="AP235" s="16">
        <v>481000</v>
      </c>
      <c r="AQ235" s="16">
        <v>362091</v>
      </c>
      <c r="AR235" s="16">
        <v>304686</v>
      </c>
      <c r="AS235" s="16">
        <v>23519480</v>
      </c>
      <c r="AT235" s="16">
        <v>1793260</v>
      </c>
      <c r="AU235" s="16">
        <v>67768</v>
      </c>
      <c r="AV235" s="16">
        <v>47741</v>
      </c>
      <c r="AW235" s="16">
        <v>433600</v>
      </c>
      <c r="AX235" s="16">
        <v>1135056</v>
      </c>
      <c r="AY235" s="16">
        <v>0</v>
      </c>
      <c r="AZ235" s="16">
        <v>3033773</v>
      </c>
      <c r="BA235" s="16">
        <v>1225055</v>
      </c>
      <c r="BB235" s="16">
        <v>628793</v>
      </c>
      <c r="BC235" s="16">
        <v>1137071</v>
      </c>
      <c r="BD235" s="16">
        <v>262712</v>
      </c>
      <c r="BE235" s="16">
        <v>1179550</v>
      </c>
      <c r="BF235" s="16">
        <v>75745</v>
      </c>
      <c r="BG235" s="16">
        <v>66991</v>
      </c>
      <c r="BH235" s="16">
        <v>808324</v>
      </c>
      <c r="BI235" s="16">
        <v>395997</v>
      </c>
      <c r="BJ235" s="16">
        <v>0</v>
      </c>
      <c r="BK235" s="16">
        <v>23750</v>
      </c>
      <c r="BL235" s="16">
        <v>24661</v>
      </c>
      <c r="BM235" s="16">
        <v>3278</v>
      </c>
      <c r="BN235" s="16">
        <v>460713</v>
      </c>
      <c r="BO235" s="16">
        <v>0</v>
      </c>
      <c r="BP235" s="16">
        <v>55835</v>
      </c>
      <c r="BQ235" s="50">
        <v>33704</v>
      </c>
      <c r="BR235" s="51">
        <f t="shared" si="3"/>
        <v>49445550</v>
      </c>
    </row>
    <row r="236" spans="1:70" ht="15.75" x14ac:dyDescent="0.25">
      <c r="A236" s="19" t="s">
        <v>235</v>
      </c>
      <c r="B236" s="20"/>
      <c r="C236" s="21"/>
      <c r="D236" s="22">
        <v>9162234</v>
      </c>
      <c r="E236" s="22">
        <v>1308155</v>
      </c>
      <c r="F236" s="22">
        <v>13849231</v>
      </c>
      <c r="G236" s="22">
        <v>547508</v>
      </c>
      <c r="H236" s="22">
        <v>15347897</v>
      </c>
      <c r="I236" s="22">
        <v>55259000</v>
      </c>
      <c r="J236" s="22">
        <v>1031095</v>
      </c>
      <c r="K236" s="22">
        <v>15140025</v>
      </c>
      <c r="L236" s="22">
        <v>4519256</v>
      </c>
      <c r="M236" s="22">
        <v>3324566</v>
      </c>
      <c r="N236" s="22">
        <v>19892436</v>
      </c>
      <c r="O236" s="22">
        <v>1836801</v>
      </c>
      <c r="P236" s="22">
        <v>23959</v>
      </c>
      <c r="Q236" s="22">
        <v>436115</v>
      </c>
      <c r="R236" s="22">
        <v>13992628</v>
      </c>
      <c r="S236" s="22">
        <v>1229587</v>
      </c>
      <c r="T236" s="22">
        <v>854132</v>
      </c>
      <c r="U236" s="22">
        <v>975356</v>
      </c>
      <c r="V236" s="22">
        <v>300913</v>
      </c>
      <c r="W236" s="22">
        <v>208266</v>
      </c>
      <c r="X236" s="22">
        <v>186181</v>
      </c>
      <c r="Y236" s="22">
        <v>937132</v>
      </c>
      <c r="Z236" s="22">
        <v>5115538</v>
      </c>
      <c r="AA236" s="22">
        <v>1326931</v>
      </c>
      <c r="AB236" s="22">
        <v>13443335</v>
      </c>
      <c r="AC236" s="22">
        <v>11252437</v>
      </c>
      <c r="AD236" s="22">
        <v>23898491</v>
      </c>
      <c r="AE236" s="22">
        <v>314219</v>
      </c>
      <c r="AF236" s="22">
        <v>9527846</v>
      </c>
      <c r="AG236" s="22">
        <v>834991</v>
      </c>
      <c r="AH236" s="22">
        <v>266971</v>
      </c>
      <c r="AI236" s="22">
        <v>336488</v>
      </c>
      <c r="AJ236" s="22">
        <v>5239981</v>
      </c>
      <c r="AK236" s="22">
        <v>28617221</v>
      </c>
      <c r="AL236" s="22">
        <v>3703641</v>
      </c>
      <c r="AM236" s="22">
        <v>1994370</v>
      </c>
      <c r="AN236" s="22">
        <v>209886</v>
      </c>
      <c r="AO236" s="22">
        <v>454535</v>
      </c>
      <c r="AP236" s="22">
        <v>15062000</v>
      </c>
      <c r="AQ236" s="22">
        <v>8352189</v>
      </c>
      <c r="AR236" s="22">
        <v>10527497</v>
      </c>
      <c r="AS236" s="22">
        <v>177496902</v>
      </c>
      <c r="AT236" s="22">
        <v>4860357</v>
      </c>
      <c r="AU236" s="22">
        <v>1462974</v>
      </c>
      <c r="AV236" s="22">
        <v>12374740</v>
      </c>
      <c r="AW236" s="22">
        <v>3510811</v>
      </c>
      <c r="AX236" s="22">
        <v>44126295</v>
      </c>
      <c r="AY236" s="22">
        <v>13881616</v>
      </c>
      <c r="AZ236" s="22">
        <v>51623809</v>
      </c>
      <c r="BA236" s="22">
        <v>26755582</v>
      </c>
      <c r="BB236" s="22">
        <v>60982497</v>
      </c>
      <c r="BC236" s="22">
        <v>45460105</v>
      </c>
      <c r="BD236" s="22">
        <v>1159318</v>
      </c>
      <c r="BE236" s="22">
        <v>5920321</v>
      </c>
      <c r="BF236" s="22">
        <v>11829390</v>
      </c>
      <c r="BG236" s="22">
        <v>6716884</v>
      </c>
      <c r="BH236" s="22">
        <v>56499507</v>
      </c>
      <c r="BI236" s="22">
        <v>13610936</v>
      </c>
      <c r="BJ236" s="22">
        <v>2214515</v>
      </c>
      <c r="BK236" s="22">
        <v>2339361</v>
      </c>
      <c r="BL236" s="22">
        <v>308672</v>
      </c>
      <c r="BM236" s="22">
        <v>162934</v>
      </c>
      <c r="BN236" s="22">
        <v>14730591</v>
      </c>
      <c r="BO236" s="22">
        <v>197071</v>
      </c>
      <c r="BP236" s="22">
        <v>5984884</v>
      </c>
      <c r="BQ236" s="52">
        <v>422334</v>
      </c>
      <c r="BR236" s="62">
        <f t="shared" si="3"/>
        <v>865473446</v>
      </c>
    </row>
    <row r="237" spans="1:70" x14ac:dyDescent="0.25">
      <c r="A237" s="13"/>
      <c r="B237" s="14">
        <v>361.1</v>
      </c>
      <c r="C237" s="15" t="s">
        <v>236</v>
      </c>
      <c r="D237" s="16">
        <v>620022</v>
      </c>
      <c r="E237" s="16">
        <v>38420</v>
      </c>
      <c r="F237" s="16">
        <v>871344</v>
      </c>
      <c r="G237" s="16">
        <v>90121</v>
      </c>
      <c r="H237" s="16">
        <v>2280759</v>
      </c>
      <c r="I237" s="16">
        <v>9327000</v>
      </c>
      <c r="J237" s="16">
        <v>3207</v>
      </c>
      <c r="K237" s="16">
        <v>2481778</v>
      </c>
      <c r="L237" s="16">
        <v>611282</v>
      </c>
      <c r="M237" s="16">
        <v>205036</v>
      </c>
      <c r="N237" s="16">
        <v>3488372</v>
      </c>
      <c r="O237" s="16">
        <v>213919</v>
      </c>
      <c r="P237" s="16">
        <v>38265</v>
      </c>
      <c r="Q237" s="16">
        <v>8661</v>
      </c>
      <c r="R237" s="16">
        <v>1615902</v>
      </c>
      <c r="S237" s="16">
        <v>305407</v>
      </c>
      <c r="T237" s="16">
        <v>48365</v>
      </c>
      <c r="U237" s="16">
        <v>35940</v>
      </c>
      <c r="V237" s="16">
        <v>43109</v>
      </c>
      <c r="W237" s="16">
        <v>15327</v>
      </c>
      <c r="X237" s="16">
        <v>41545</v>
      </c>
      <c r="Y237" s="16">
        <v>12722</v>
      </c>
      <c r="Z237" s="16">
        <v>55549</v>
      </c>
      <c r="AA237" s="16">
        <v>87090</v>
      </c>
      <c r="AB237" s="16">
        <v>1175588</v>
      </c>
      <c r="AC237" s="16">
        <v>174053</v>
      </c>
      <c r="AD237" s="16">
        <v>3728387</v>
      </c>
      <c r="AE237" s="16">
        <v>5345</v>
      </c>
      <c r="AF237" s="16">
        <v>1684112</v>
      </c>
      <c r="AG237" s="16">
        <v>20189</v>
      </c>
      <c r="AH237" s="16">
        <v>22748</v>
      </c>
      <c r="AI237" s="16">
        <v>17689</v>
      </c>
      <c r="AJ237" s="16">
        <v>576649</v>
      </c>
      <c r="AK237" s="16">
        <v>979276</v>
      </c>
      <c r="AL237" s="16">
        <v>1182694</v>
      </c>
      <c r="AM237" s="16">
        <v>62425</v>
      </c>
      <c r="AN237" s="16">
        <v>4397</v>
      </c>
      <c r="AO237" s="16">
        <v>16732</v>
      </c>
      <c r="AP237" s="16">
        <v>2444000</v>
      </c>
      <c r="AQ237" s="16">
        <v>1908118</v>
      </c>
      <c r="AR237" s="16">
        <v>914913</v>
      </c>
      <c r="AS237" s="16">
        <v>17755898</v>
      </c>
      <c r="AT237" s="16">
        <v>1709347</v>
      </c>
      <c r="AU237" s="16">
        <v>301377</v>
      </c>
      <c r="AV237" s="16">
        <v>1434049</v>
      </c>
      <c r="AW237" s="16">
        <v>125274</v>
      </c>
      <c r="AX237" s="16">
        <v>25930835</v>
      </c>
      <c r="AY237" s="16">
        <v>3349483</v>
      </c>
      <c r="AZ237" s="16">
        <v>24664667</v>
      </c>
      <c r="BA237" s="16">
        <v>2796818</v>
      </c>
      <c r="BB237" s="16">
        <v>10121352</v>
      </c>
      <c r="BC237" s="16">
        <v>8012197</v>
      </c>
      <c r="BD237" s="16">
        <v>77297</v>
      </c>
      <c r="BE237" s="16">
        <v>2417956</v>
      </c>
      <c r="BF237" s="16">
        <v>1561124</v>
      </c>
      <c r="BG237" s="16">
        <v>124332</v>
      </c>
      <c r="BH237" s="16">
        <v>13729720</v>
      </c>
      <c r="BI237" s="16">
        <v>1023845</v>
      </c>
      <c r="BJ237" s="16">
        <v>52231</v>
      </c>
      <c r="BK237" s="16">
        <v>57567</v>
      </c>
      <c r="BL237" s="16">
        <v>21710</v>
      </c>
      <c r="BM237" s="16">
        <v>2097</v>
      </c>
      <c r="BN237" s="16">
        <v>3441794</v>
      </c>
      <c r="BO237" s="16">
        <v>72322</v>
      </c>
      <c r="BP237" s="16">
        <v>1296133</v>
      </c>
      <c r="BQ237" s="50">
        <v>2133</v>
      </c>
      <c r="BR237" s="51">
        <f t="shared" si="3"/>
        <v>157538015</v>
      </c>
    </row>
    <row r="238" spans="1:70" x14ac:dyDescent="0.25">
      <c r="A238" s="13"/>
      <c r="B238" s="14">
        <v>361.2</v>
      </c>
      <c r="C238" s="15" t="s">
        <v>237</v>
      </c>
      <c r="D238" s="16">
        <v>0</v>
      </c>
      <c r="E238" s="16">
        <v>0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147084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6">
        <v>0</v>
      </c>
      <c r="AB238" s="16">
        <v>0</v>
      </c>
      <c r="AC238" s="16">
        <v>0</v>
      </c>
      <c r="AD238" s="16">
        <v>0</v>
      </c>
      <c r="AE238" s="16">
        <v>0</v>
      </c>
      <c r="AF238" s="16">
        <v>0</v>
      </c>
      <c r="AG238" s="16">
        <v>0</v>
      </c>
      <c r="AH238" s="16">
        <v>0</v>
      </c>
      <c r="AI238" s="16">
        <v>0</v>
      </c>
      <c r="AJ238" s="16">
        <v>0</v>
      </c>
      <c r="AK238" s="16">
        <v>0</v>
      </c>
      <c r="AL238" s="16">
        <v>0</v>
      </c>
      <c r="AM238" s="16">
        <v>0</v>
      </c>
      <c r="AN238" s="16">
        <v>0</v>
      </c>
      <c r="AO238" s="16">
        <v>0</v>
      </c>
      <c r="AP238" s="16">
        <v>0</v>
      </c>
      <c r="AQ238" s="16">
        <v>0</v>
      </c>
      <c r="AR238" s="16">
        <v>0</v>
      </c>
      <c r="AS238" s="16">
        <v>0</v>
      </c>
      <c r="AT238" s="16">
        <v>0</v>
      </c>
      <c r="AU238" s="16">
        <v>25</v>
      </c>
      <c r="AV238" s="16">
        <v>9</v>
      </c>
      <c r="AW238" s="16">
        <v>0</v>
      </c>
      <c r="AX238" s="16">
        <v>0</v>
      </c>
      <c r="AY238" s="16">
        <v>0</v>
      </c>
      <c r="AZ238" s="16">
        <v>0</v>
      </c>
      <c r="BA238" s="16">
        <v>378125</v>
      </c>
      <c r="BB238" s="16">
        <v>0</v>
      </c>
      <c r="BC238" s="16">
        <v>0</v>
      </c>
      <c r="BD238" s="16">
        <v>0</v>
      </c>
      <c r="BE238" s="16">
        <v>724312</v>
      </c>
      <c r="BF238" s="16">
        <v>0</v>
      </c>
      <c r="BG238" s="16">
        <v>0</v>
      </c>
      <c r="BH238" s="16">
        <v>0</v>
      </c>
      <c r="BI238" s="16">
        <v>0</v>
      </c>
      <c r="BJ238" s="16">
        <v>0</v>
      </c>
      <c r="BK238" s="16">
        <v>0</v>
      </c>
      <c r="BL238" s="16">
        <v>0</v>
      </c>
      <c r="BM238" s="16">
        <v>0</v>
      </c>
      <c r="BN238" s="16">
        <v>0</v>
      </c>
      <c r="BO238" s="16">
        <v>0</v>
      </c>
      <c r="BP238" s="16">
        <v>2505</v>
      </c>
      <c r="BQ238" s="50">
        <v>0</v>
      </c>
      <c r="BR238" s="51">
        <f t="shared" si="3"/>
        <v>1252060</v>
      </c>
    </row>
    <row r="239" spans="1:70" x14ac:dyDescent="0.25">
      <c r="A239" s="13"/>
      <c r="B239" s="14">
        <v>361.3</v>
      </c>
      <c r="C239" s="15" t="s">
        <v>238</v>
      </c>
      <c r="D239" s="16">
        <v>105582</v>
      </c>
      <c r="E239" s="16">
        <v>0</v>
      </c>
      <c r="F239" s="16">
        <v>910183</v>
      </c>
      <c r="G239" s="16">
        <v>12583</v>
      </c>
      <c r="H239" s="16">
        <v>-840753</v>
      </c>
      <c r="I239" s="16">
        <v>-652000</v>
      </c>
      <c r="J239" s="16">
        <v>-58</v>
      </c>
      <c r="K239" s="16">
        <v>498377</v>
      </c>
      <c r="L239" s="16">
        <v>0</v>
      </c>
      <c r="M239" s="16">
        <v>0</v>
      </c>
      <c r="N239" s="16">
        <v>410883</v>
      </c>
      <c r="O239" s="16">
        <v>0</v>
      </c>
      <c r="P239" s="16">
        <v>-9857</v>
      </c>
      <c r="Q239" s="16">
        <v>0</v>
      </c>
      <c r="R239" s="16">
        <v>0</v>
      </c>
      <c r="S239" s="16">
        <v>-152903</v>
      </c>
      <c r="T239" s="16">
        <v>0</v>
      </c>
      <c r="U239" s="16">
        <v>17443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6">
        <v>0</v>
      </c>
      <c r="AB239" s="16">
        <v>904047</v>
      </c>
      <c r="AC239" s="16">
        <v>-28716</v>
      </c>
      <c r="AD239" s="16">
        <v>0</v>
      </c>
      <c r="AE239" s="16">
        <v>0</v>
      </c>
      <c r="AF239" s="16">
        <v>0</v>
      </c>
      <c r="AG239" s="16">
        <v>0</v>
      </c>
      <c r="AH239" s="16">
        <v>0</v>
      </c>
      <c r="AI239" s="16">
        <v>0</v>
      </c>
      <c r="AJ239" s="16">
        <v>0</v>
      </c>
      <c r="AK239" s="16">
        <v>-414554</v>
      </c>
      <c r="AL239" s="16">
        <v>44588</v>
      </c>
      <c r="AM239" s="16">
        <v>0</v>
      </c>
      <c r="AN239" s="16">
        <v>0</v>
      </c>
      <c r="AO239" s="16">
        <v>0</v>
      </c>
      <c r="AP239" s="16">
        <v>0</v>
      </c>
      <c r="AQ239" s="16">
        <v>-888651</v>
      </c>
      <c r="AR239" s="16">
        <v>81816</v>
      </c>
      <c r="AS239" s="16">
        <v>36839000</v>
      </c>
      <c r="AT239" s="16">
        <v>0</v>
      </c>
      <c r="AU239" s="16">
        <v>0</v>
      </c>
      <c r="AV239" s="16">
        <v>427962</v>
      </c>
      <c r="AW239" s="16">
        <v>-29438</v>
      </c>
      <c r="AX239" s="16">
        <v>-4311051</v>
      </c>
      <c r="AY239" s="16">
        <v>0</v>
      </c>
      <c r="AZ239" s="16">
        <v>-11306698</v>
      </c>
      <c r="BA239" s="16">
        <v>34309</v>
      </c>
      <c r="BB239" s="16">
        <v>-661473</v>
      </c>
      <c r="BC239" s="16">
        <v>5369803</v>
      </c>
      <c r="BD239" s="16">
        <v>0</v>
      </c>
      <c r="BE239" s="16">
        <v>-8758</v>
      </c>
      <c r="BF239" s="16">
        <v>-157388</v>
      </c>
      <c r="BG239" s="16">
        <v>36322</v>
      </c>
      <c r="BH239" s="16">
        <v>885343</v>
      </c>
      <c r="BI239" s="16">
        <v>0</v>
      </c>
      <c r="BJ239" s="16">
        <v>246107</v>
      </c>
      <c r="BK239" s="16">
        <v>0</v>
      </c>
      <c r="BL239" s="16">
        <v>0</v>
      </c>
      <c r="BM239" s="16">
        <v>4521</v>
      </c>
      <c r="BN239" s="16">
        <v>506895</v>
      </c>
      <c r="BO239" s="16">
        <v>0</v>
      </c>
      <c r="BP239" s="16">
        <v>0</v>
      </c>
      <c r="BQ239" s="50">
        <v>0</v>
      </c>
      <c r="BR239" s="51">
        <f t="shared" si="3"/>
        <v>27873466</v>
      </c>
    </row>
    <row r="240" spans="1:70" x14ac:dyDescent="0.25">
      <c r="A240" s="13"/>
      <c r="B240" s="14">
        <v>361.4</v>
      </c>
      <c r="C240" s="15" t="s">
        <v>239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450826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6">
        <v>0</v>
      </c>
      <c r="AB240" s="16">
        <v>0</v>
      </c>
      <c r="AC240" s="16">
        <v>131548</v>
      </c>
      <c r="AD240" s="16">
        <v>102419</v>
      </c>
      <c r="AE240" s="16">
        <v>0</v>
      </c>
      <c r="AF240" s="16">
        <v>0</v>
      </c>
      <c r="AG240" s="16">
        <v>0</v>
      </c>
      <c r="AH240" s="16">
        <v>0</v>
      </c>
      <c r="AI240" s="16">
        <v>0</v>
      </c>
      <c r="AJ240" s="16">
        <v>0</v>
      </c>
      <c r="AK240" s="16">
        <v>0</v>
      </c>
      <c r="AL240" s="16">
        <v>0</v>
      </c>
      <c r="AM240" s="16">
        <v>0</v>
      </c>
      <c r="AN240" s="16">
        <v>0</v>
      </c>
      <c r="AO240" s="16">
        <v>0</v>
      </c>
      <c r="AP240" s="16">
        <v>0</v>
      </c>
      <c r="AQ240" s="16">
        <v>0</v>
      </c>
      <c r="AR240" s="16">
        <v>12780</v>
      </c>
      <c r="AS240" s="16">
        <v>263722</v>
      </c>
      <c r="AT240" s="16">
        <v>0</v>
      </c>
      <c r="AU240" s="16">
        <v>0</v>
      </c>
      <c r="AV240" s="16">
        <v>-639497</v>
      </c>
      <c r="AW240" s="16">
        <v>0</v>
      </c>
      <c r="AX240" s="16">
        <v>0</v>
      </c>
      <c r="AY240" s="16">
        <v>0</v>
      </c>
      <c r="AZ240" s="16">
        <v>0</v>
      </c>
      <c r="BA240" s="16">
        <v>0</v>
      </c>
      <c r="BB240" s="16">
        <v>0</v>
      </c>
      <c r="BC240" s="16">
        <v>0</v>
      </c>
      <c r="BD240" s="16">
        <v>0</v>
      </c>
      <c r="BE240" s="16">
        <v>338258</v>
      </c>
      <c r="BF240" s="16">
        <v>0</v>
      </c>
      <c r="BG240" s="16">
        <v>0</v>
      </c>
      <c r="BH240" s="16">
        <v>0</v>
      </c>
      <c r="BI240" s="16">
        <v>0</v>
      </c>
      <c r="BJ240" s="16">
        <v>0</v>
      </c>
      <c r="BK240" s="16">
        <v>0</v>
      </c>
      <c r="BL240" s="16">
        <v>0</v>
      </c>
      <c r="BM240" s="16">
        <v>0</v>
      </c>
      <c r="BN240" s="16">
        <v>0</v>
      </c>
      <c r="BO240" s="16">
        <v>0</v>
      </c>
      <c r="BP240" s="16">
        <v>0</v>
      </c>
      <c r="BQ240" s="50">
        <v>0</v>
      </c>
      <c r="BR240" s="51">
        <f t="shared" si="3"/>
        <v>660056</v>
      </c>
    </row>
    <row r="241" spans="1:70" x14ac:dyDescent="0.25">
      <c r="A241" s="13"/>
      <c r="B241" s="14">
        <v>362</v>
      </c>
      <c r="C241" s="15" t="s">
        <v>240</v>
      </c>
      <c r="D241" s="16">
        <v>243622</v>
      </c>
      <c r="E241" s="16">
        <v>0</v>
      </c>
      <c r="F241" s="16">
        <v>0</v>
      </c>
      <c r="G241" s="16">
        <v>50108</v>
      </c>
      <c r="H241" s="16">
        <v>2120989</v>
      </c>
      <c r="I241" s="16">
        <v>2421000</v>
      </c>
      <c r="J241" s="16">
        <v>90493</v>
      </c>
      <c r="K241" s="16">
        <v>212888</v>
      </c>
      <c r="L241" s="16">
        <v>340869</v>
      </c>
      <c r="M241" s="16">
        <v>198981</v>
      </c>
      <c r="N241" s="16">
        <v>333999</v>
      </c>
      <c r="O241" s="16">
        <v>52923</v>
      </c>
      <c r="P241" s="16">
        <v>11102</v>
      </c>
      <c r="Q241" s="16">
        <v>12825</v>
      </c>
      <c r="R241" s="16">
        <v>600449</v>
      </c>
      <c r="S241" s="16">
        <v>49240</v>
      </c>
      <c r="T241" s="16">
        <v>39453</v>
      </c>
      <c r="U241" s="16">
        <v>46727</v>
      </c>
      <c r="V241" s="16">
        <v>26118</v>
      </c>
      <c r="W241" s="16">
        <v>3137</v>
      </c>
      <c r="X241" s="16">
        <v>1502</v>
      </c>
      <c r="Y241" s="16">
        <v>98475</v>
      </c>
      <c r="Z241" s="16">
        <v>0</v>
      </c>
      <c r="AA241" s="16">
        <v>410722</v>
      </c>
      <c r="AB241" s="16">
        <v>5818104</v>
      </c>
      <c r="AC241" s="16">
        <v>150224</v>
      </c>
      <c r="AD241" s="16">
        <v>1878991</v>
      </c>
      <c r="AE241" s="16">
        <v>18409</v>
      </c>
      <c r="AF241" s="16">
        <v>615494</v>
      </c>
      <c r="AG241" s="16">
        <v>246749</v>
      </c>
      <c r="AH241" s="16">
        <v>14626</v>
      </c>
      <c r="AI241" s="16">
        <v>155937</v>
      </c>
      <c r="AJ241" s="16">
        <v>49320</v>
      </c>
      <c r="AK241" s="16">
        <v>898096</v>
      </c>
      <c r="AL241" s="16">
        <v>1722227</v>
      </c>
      <c r="AM241" s="16">
        <v>33516</v>
      </c>
      <c r="AN241" s="16">
        <v>0</v>
      </c>
      <c r="AO241" s="16">
        <v>0</v>
      </c>
      <c r="AP241" s="16">
        <v>3946000</v>
      </c>
      <c r="AQ241" s="16">
        <v>458192</v>
      </c>
      <c r="AR241" s="16">
        <v>1787098</v>
      </c>
      <c r="AS241" s="16">
        <v>19542719</v>
      </c>
      <c r="AT241" s="16">
        <v>435713</v>
      </c>
      <c r="AU241" s="16">
        <v>16397</v>
      </c>
      <c r="AV241" s="16">
        <v>1091369</v>
      </c>
      <c r="AW241" s="16">
        <v>312214</v>
      </c>
      <c r="AX241" s="16">
        <v>1679535</v>
      </c>
      <c r="AY241" s="16">
        <v>876185</v>
      </c>
      <c r="AZ241" s="16">
        <v>2078112</v>
      </c>
      <c r="BA241" s="16">
        <v>294273</v>
      </c>
      <c r="BB241" s="16">
        <v>13879884</v>
      </c>
      <c r="BC241" s="16">
        <v>1320704</v>
      </c>
      <c r="BD241" s="16">
        <v>5100</v>
      </c>
      <c r="BE241" s="16">
        <v>642033</v>
      </c>
      <c r="BF241" s="16">
        <v>696967</v>
      </c>
      <c r="BG241" s="16">
        <v>3106466</v>
      </c>
      <c r="BH241" s="16">
        <v>1421050</v>
      </c>
      <c r="BI241" s="16">
        <v>72567</v>
      </c>
      <c r="BJ241" s="16">
        <v>132107</v>
      </c>
      <c r="BK241" s="16">
        <v>370148</v>
      </c>
      <c r="BL241" s="16">
        <v>1855</v>
      </c>
      <c r="BM241" s="16">
        <v>12025</v>
      </c>
      <c r="BN241" s="16">
        <v>4975839</v>
      </c>
      <c r="BO241" s="16">
        <v>0</v>
      </c>
      <c r="BP241" s="16">
        <v>6770</v>
      </c>
      <c r="BQ241" s="50">
        <v>94603</v>
      </c>
      <c r="BR241" s="51">
        <f t="shared" si="3"/>
        <v>78223240</v>
      </c>
    </row>
    <row r="242" spans="1:70" x14ac:dyDescent="0.25">
      <c r="A242" s="13"/>
      <c r="B242" s="14">
        <v>364</v>
      </c>
      <c r="C242" s="15" t="s">
        <v>241</v>
      </c>
      <c r="D242" s="16">
        <v>1852730</v>
      </c>
      <c r="E242" s="16">
        <v>0</v>
      </c>
      <c r="F242" s="16">
        <v>159118</v>
      </c>
      <c r="G242" s="16">
        <v>303</v>
      </c>
      <c r="H242" s="16">
        <v>-194541</v>
      </c>
      <c r="I242" s="16">
        <v>483000</v>
      </c>
      <c r="J242" s="16">
        <v>752828</v>
      </c>
      <c r="K242" s="16">
        <v>1328214</v>
      </c>
      <c r="L242" s="16">
        <v>705905</v>
      </c>
      <c r="M242" s="16">
        <v>208763</v>
      </c>
      <c r="N242" s="16">
        <v>458328</v>
      </c>
      <c r="O242" s="16">
        <v>0</v>
      </c>
      <c r="P242" s="16">
        <v>-502427</v>
      </c>
      <c r="Q242" s="16">
        <v>47185</v>
      </c>
      <c r="R242" s="16">
        <v>349787</v>
      </c>
      <c r="S242" s="16">
        <v>9122</v>
      </c>
      <c r="T242" s="16">
        <v>9000</v>
      </c>
      <c r="U242" s="16">
        <v>28</v>
      </c>
      <c r="V242" s="16">
        <v>0</v>
      </c>
      <c r="W242" s="16">
        <v>13348</v>
      </c>
      <c r="X242" s="16">
        <v>12302</v>
      </c>
      <c r="Y242" s="16">
        <v>210000</v>
      </c>
      <c r="Z242" s="16">
        <v>3864</v>
      </c>
      <c r="AA242" s="16">
        <v>153660</v>
      </c>
      <c r="AB242" s="16">
        <v>105543</v>
      </c>
      <c r="AC242" s="16">
        <v>-2194</v>
      </c>
      <c r="AD242" s="16">
        <v>2314616</v>
      </c>
      <c r="AE242" s="16">
        <v>2414</v>
      </c>
      <c r="AF242" s="16">
        <v>151479</v>
      </c>
      <c r="AG242" s="16">
        <v>47813</v>
      </c>
      <c r="AH242" s="16">
        <v>14722</v>
      </c>
      <c r="AI242" s="16">
        <v>0</v>
      </c>
      <c r="AJ242" s="16">
        <v>329555</v>
      </c>
      <c r="AK242" s="16">
        <v>411970</v>
      </c>
      <c r="AL242" s="16">
        <v>45799</v>
      </c>
      <c r="AM242" s="16">
        <v>-1765</v>
      </c>
      <c r="AN242" s="16">
        <v>0</v>
      </c>
      <c r="AO242" s="16">
        <v>207440</v>
      </c>
      <c r="AP242" s="16">
        <v>283000</v>
      </c>
      <c r="AQ242" s="16">
        <v>513280</v>
      </c>
      <c r="AR242" s="16">
        <v>206234</v>
      </c>
      <c r="AS242" s="16">
        <v>16405</v>
      </c>
      <c r="AT242" s="16">
        <v>12023</v>
      </c>
      <c r="AU242" s="16">
        <v>24423</v>
      </c>
      <c r="AV242" s="16">
        <v>339743</v>
      </c>
      <c r="AW242" s="16">
        <v>126700</v>
      </c>
      <c r="AX242" s="16">
        <v>785420</v>
      </c>
      <c r="AY242" s="16">
        <v>254365</v>
      </c>
      <c r="AZ242" s="16">
        <v>3254976</v>
      </c>
      <c r="BA242" s="16">
        <v>-8750</v>
      </c>
      <c r="BB242" s="16">
        <v>702459</v>
      </c>
      <c r="BC242" s="16">
        <v>-240038</v>
      </c>
      <c r="BD242" s="16">
        <v>97870</v>
      </c>
      <c r="BE242" s="16">
        <v>-216212</v>
      </c>
      <c r="BF242" s="16">
        <v>93721</v>
      </c>
      <c r="BG242" s="16">
        <v>1482665</v>
      </c>
      <c r="BH242" s="16">
        <v>3333261</v>
      </c>
      <c r="BI242" s="16">
        <v>399551</v>
      </c>
      <c r="BJ242" s="16">
        <v>476202</v>
      </c>
      <c r="BK242" s="16">
        <v>407391</v>
      </c>
      <c r="BL242" s="16">
        <v>0</v>
      </c>
      <c r="BM242" s="16">
        <v>1937</v>
      </c>
      <c r="BN242" s="16">
        <v>1225808</v>
      </c>
      <c r="BO242" s="16">
        <v>0</v>
      </c>
      <c r="BP242" s="16">
        <v>1263921</v>
      </c>
      <c r="BQ242" s="50">
        <v>0</v>
      </c>
      <c r="BR242" s="51">
        <f t="shared" si="3"/>
        <v>24524264</v>
      </c>
    </row>
    <row r="243" spans="1:70" x14ac:dyDescent="0.25">
      <c r="A243" s="13"/>
      <c r="B243" s="14">
        <v>365</v>
      </c>
      <c r="C243" s="15" t="s">
        <v>242</v>
      </c>
      <c r="D243" s="16">
        <v>8146</v>
      </c>
      <c r="E243" s="16">
        <v>20468</v>
      </c>
      <c r="F243" s="16">
        <v>477483</v>
      </c>
      <c r="G243" s="16">
        <v>41581</v>
      </c>
      <c r="H243" s="16">
        <v>1150213</v>
      </c>
      <c r="I243" s="16">
        <v>0</v>
      </c>
      <c r="J243" s="16">
        <v>0</v>
      </c>
      <c r="K243" s="16">
        <v>124449</v>
      </c>
      <c r="L243" s="16">
        <v>117503</v>
      </c>
      <c r="M243" s="16">
        <v>876936</v>
      </c>
      <c r="N243" s="16">
        <v>532665</v>
      </c>
      <c r="O243" s="16">
        <v>1062961</v>
      </c>
      <c r="P243" s="16">
        <v>2377</v>
      </c>
      <c r="Q243" s="16">
        <v>52882</v>
      </c>
      <c r="R243" s="16">
        <v>10451</v>
      </c>
      <c r="S243" s="16">
        <v>151488</v>
      </c>
      <c r="T243" s="16">
        <v>47800</v>
      </c>
      <c r="U243" s="16">
        <v>26619</v>
      </c>
      <c r="V243" s="16">
        <v>13047</v>
      </c>
      <c r="W243" s="16">
        <v>0</v>
      </c>
      <c r="X243" s="16">
        <v>3000</v>
      </c>
      <c r="Y243" s="16">
        <v>24071</v>
      </c>
      <c r="Z243" s="16">
        <v>0</v>
      </c>
      <c r="AA243" s="16">
        <v>0</v>
      </c>
      <c r="AB243" s="16">
        <v>430257</v>
      </c>
      <c r="AC243" s="16">
        <v>226626</v>
      </c>
      <c r="AD243" s="16">
        <v>230246</v>
      </c>
      <c r="AE243" s="16">
        <v>57815</v>
      </c>
      <c r="AF243" s="16">
        <v>9023</v>
      </c>
      <c r="AG243" s="16">
        <v>21948</v>
      </c>
      <c r="AH243" s="16">
        <v>0</v>
      </c>
      <c r="AI243" s="16">
        <v>30200</v>
      </c>
      <c r="AJ243" s="16">
        <v>4544</v>
      </c>
      <c r="AK243" s="16">
        <v>56322</v>
      </c>
      <c r="AL243" s="16">
        <v>189188</v>
      </c>
      <c r="AM243" s="16">
        <v>56052</v>
      </c>
      <c r="AN243" s="16">
        <v>0</v>
      </c>
      <c r="AO243" s="16">
        <v>86590</v>
      </c>
      <c r="AP243" s="16">
        <v>109000</v>
      </c>
      <c r="AQ243" s="16">
        <v>19225</v>
      </c>
      <c r="AR243" s="16">
        <v>44776</v>
      </c>
      <c r="AS243" s="16">
        <v>0</v>
      </c>
      <c r="AT243" s="16">
        <v>0</v>
      </c>
      <c r="AU243" s="16">
        <v>25853</v>
      </c>
      <c r="AV243" s="16">
        <v>0</v>
      </c>
      <c r="AW243" s="16">
        <v>0</v>
      </c>
      <c r="AX243" s="16">
        <v>-41244</v>
      </c>
      <c r="AY243" s="16">
        <v>39350</v>
      </c>
      <c r="AZ243" s="16">
        <v>74817</v>
      </c>
      <c r="BA243" s="16">
        <v>1519595</v>
      </c>
      <c r="BB243" s="16">
        <v>1292870</v>
      </c>
      <c r="BC243" s="16">
        <v>22176</v>
      </c>
      <c r="BD243" s="16">
        <v>83873</v>
      </c>
      <c r="BE243" s="16">
        <v>413111</v>
      </c>
      <c r="BF243" s="16">
        <v>108416</v>
      </c>
      <c r="BG243" s="16">
        <v>135817</v>
      </c>
      <c r="BH243" s="16">
        <v>1110901</v>
      </c>
      <c r="BI243" s="16">
        <v>303508</v>
      </c>
      <c r="BJ243" s="16">
        <v>19441</v>
      </c>
      <c r="BK243" s="16">
        <v>0</v>
      </c>
      <c r="BL243" s="16">
        <v>43287</v>
      </c>
      <c r="BM243" s="16">
        <v>39874</v>
      </c>
      <c r="BN243" s="16">
        <v>334503</v>
      </c>
      <c r="BO243" s="16">
        <v>20125</v>
      </c>
      <c r="BP243" s="16">
        <v>213449</v>
      </c>
      <c r="BQ243" s="50">
        <v>0</v>
      </c>
      <c r="BR243" s="51">
        <f t="shared" si="3"/>
        <v>12075674</v>
      </c>
    </row>
    <row r="244" spans="1:70" x14ac:dyDescent="0.25">
      <c r="A244" s="13"/>
      <c r="B244" s="14">
        <v>366</v>
      </c>
      <c r="C244" s="15" t="s">
        <v>243</v>
      </c>
      <c r="D244" s="16">
        <v>621151</v>
      </c>
      <c r="E244" s="16">
        <v>20638</v>
      </c>
      <c r="F244" s="16">
        <v>521775</v>
      </c>
      <c r="G244" s="16">
        <v>76818</v>
      </c>
      <c r="H244" s="16">
        <v>1301141</v>
      </c>
      <c r="I244" s="16">
        <v>64000</v>
      </c>
      <c r="J244" s="16">
        <v>3529</v>
      </c>
      <c r="K244" s="16">
        <v>638223</v>
      </c>
      <c r="L244" s="16">
        <v>349856</v>
      </c>
      <c r="M244" s="16">
        <v>70162</v>
      </c>
      <c r="N244" s="16">
        <v>1100089</v>
      </c>
      <c r="O244" s="16">
        <v>268</v>
      </c>
      <c r="P244" s="16">
        <v>32145</v>
      </c>
      <c r="Q244" s="16">
        <v>559</v>
      </c>
      <c r="R244" s="16">
        <v>1126933</v>
      </c>
      <c r="S244" s="16">
        <v>191251</v>
      </c>
      <c r="T244" s="16">
        <v>5000</v>
      </c>
      <c r="U244" s="16">
        <v>5181</v>
      </c>
      <c r="V244" s="16">
        <v>100</v>
      </c>
      <c r="W244" s="16">
        <v>19515</v>
      </c>
      <c r="X244" s="16">
        <v>361</v>
      </c>
      <c r="Y244" s="16">
        <v>116400</v>
      </c>
      <c r="Z244" s="16">
        <v>3500000</v>
      </c>
      <c r="AA244" s="16">
        <v>10455</v>
      </c>
      <c r="AB244" s="16">
        <v>493491</v>
      </c>
      <c r="AC244" s="16">
        <v>9784</v>
      </c>
      <c r="AD244" s="16">
        <v>2725944</v>
      </c>
      <c r="AE244" s="16">
        <v>0</v>
      </c>
      <c r="AF244" s="16">
        <v>513869</v>
      </c>
      <c r="AG244" s="16">
        <v>38338</v>
      </c>
      <c r="AH244" s="16">
        <v>12531</v>
      </c>
      <c r="AI244" s="16">
        <v>0</v>
      </c>
      <c r="AJ244" s="16">
        <v>32437</v>
      </c>
      <c r="AK244" s="16">
        <v>4959118</v>
      </c>
      <c r="AL244" s="16">
        <v>168025</v>
      </c>
      <c r="AM244" s="16">
        <v>118315</v>
      </c>
      <c r="AN244" s="16">
        <v>0</v>
      </c>
      <c r="AO244" s="16">
        <v>12</v>
      </c>
      <c r="AP244" s="16">
        <v>1656000</v>
      </c>
      <c r="AQ244" s="16">
        <v>84078</v>
      </c>
      <c r="AR244" s="16">
        <v>531552</v>
      </c>
      <c r="AS244" s="16">
        <v>12496272</v>
      </c>
      <c r="AT244" s="16">
        <v>46812</v>
      </c>
      <c r="AU244" s="16">
        <v>119953</v>
      </c>
      <c r="AV244" s="16">
        <v>1359639</v>
      </c>
      <c r="AW244" s="16">
        <v>45229</v>
      </c>
      <c r="AX244" s="16">
        <v>1205803</v>
      </c>
      <c r="AY244" s="16">
        <v>294402</v>
      </c>
      <c r="AZ244" s="16">
        <v>5401140</v>
      </c>
      <c r="BA244" s="16">
        <v>2036643</v>
      </c>
      <c r="BB244" s="16">
        <v>720001</v>
      </c>
      <c r="BC244" s="16">
        <v>35792</v>
      </c>
      <c r="BD244" s="16">
        <v>5717</v>
      </c>
      <c r="BE244" s="16">
        <v>620522</v>
      </c>
      <c r="BF244" s="16">
        <v>1092198</v>
      </c>
      <c r="BG244" s="16">
        <v>149496</v>
      </c>
      <c r="BH244" s="16">
        <v>28047266</v>
      </c>
      <c r="BI244" s="16">
        <v>747855</v>
      </c>
      <c r="BJ244" s="16">
        <v>2504</v>
      </c>
      <c r="BK244" s="16">
        <v>47302</v>
      </c>
      <c r="BL244" s="16">
        <v>5850</v>
      </c>
      <c r="BM244" s="16">
        <v>15178</v>
      </c>
      <c r="BN244" s="16">
        <v>656322</v>
      </c>
      <c r="BO244" s="16">
        <v>0</v>
      </c>
      <c r="BP244" s="16">
        <v>1000</v>
      </c>
      <c r="BQ244" s="50">
        <v>22345</v>
      </c>
      <c r="BR244" s="51">
        <f t="shared" si="3"/>
        <v>76294285</v>
      </c>
    </row>
    <row r="245" spans="1:70" x14ac:dyDescent="0.25">
      <c r="A245" s="13"/>
      <c r="B245" s="14">
        <v>368</v>
      </c>
      <c r="C245" s="15" t="s">
        <v>244</v>
      </c>
      <c r="D245" s="16">
        <v>105609</v>
      </c>
      <c r="E245" s="16">
        <v>0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  <c r="AE245" s="16">
        <v>0</v>
      </c>
      <c r="AF245" s="16">
        <v>3426879</v>
      </c>
      <c r="AG245" s="16">
        <v>0</v>
      </c>
      <c r="AH245" s="16">
        <v>0</v>
      </c>
      <c r="AI245" s="16">
        <v>0</v>
      </c>
      <c r="AJ245" s="16">
        <v>0</v>
      </c>
      <c r="AK245" s="16">
        <v>0</v>
      </c>
      <c r="AL245" s="16">
        <v>0</v>
      </c>
      <c r="AM245" s="16">
        <v>0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24261000</v>
      </c>
      <c r="AT245" s="16">
        <v>28575</v>
      </c>
      <c r="AU245" s="16">
        <v>0</v>
      </c>
      <c r="AV245" s="16">
        <v>0</v>
      </c>
      <c r="AW245" s="16">
        <v>0</v>
      </c>
      <c r="AX245" s="16">
        <v>0</v>
      </c>
      <c r="AY245" s="16">
        <v>0</v>
      </c>
      <c r="AZ245" s="16">
        <v>0</v>
      </c>
      <c r="BA245" s="16">
        <v>0</v>
      </c>
      <c r="BB245" s="16">
        <v>0</v>
      </c>
      <c r="BC245" s="16">
        <v>0</v>
      </c>
      <c r="BD245" s="16">
        <v>0</v>
      </c>
      <c r="BE245" s="16">
        <v>0</v>
      </c>
      <c r="BF245" s="16">
        <v>0</v>
      </c>
      <c r="BG245" s="16">
        <v>0</v>
      </c>
      <c r="BH245" s="16">
        <v>0</v>
      </c>
      <c r="BI245" s="16">
        <v>0</v>
      </c>
      <c r="BJ245" s="16">
        <v>0</v>
      </c>
      <c r="BK245" s="16">
        <v>0</v>
      </c>
      <c r="BL245" s="16">
        <v>0</v>
      </c>
      <c r="BM245" s="16">
        <v>0</v>
      </c>
      <c r="BN245" s="16">
        <v>0</v>
      </c>
      <c r="BO245" s="16">
        <v>0</v>
      </c>
      <c r="BP245" s="16">
        <v>0</v>
      </c>
      <c r="BQ245" s="50">
        <v>0</v>
      </c>
      <c r="BR245" s="51">
        <f t="shared" si="3"/>
        <v>27822063</v>
      </c>
    </row>
    <row r="246" spans="1:70" x14ac:dyDescent="0.25">
      <c r="A246" s="13"/>
      <c r="B246" s="14">
        <v>369.3</v>
      </c>
      <c r="C246" s="15" t="s">
        <v>245</v>
      </c>
      <c r="D246" s="16">
        <v>64004</v>
      </c>
      <c r="E246" s="16">
        <v>0</v>
      </c>
      <c r="F246" s="16">
        <v>0</v>
      </c>
      <c r="G246" s="16">
        <v>0</v>
      </c>
      <c r="H246" s="16">
        <v>1185446</v>
      </c>
      <c r="I246" s="16">
        <v>278000</v>
      </c>
      <c r="J246" s="16">
        <v>0</v>
      </c>
      <c r="K246" s="16">
        <v>12000</v>
      </c>
      <c r="L246" s="16">
        <v>54594</v>
      </c>
      <c r="M246" s="16">
        <v>0</v>
      </c>
      <c r="N246" s="16">
        <v>2569313</v>
      </c>
      <c r="O246" s="16">
        <v>0</v>
      </c>
      <c r="P246" s="16">
        <v>160</v>
      </c>
      <c r="Q246" s="16">
        <v>0</v>
      </c>
      <c r="R246" s="16">
        <v>0</v>
      </c>
      <c r="S246" s="16">
        <v>47794</v>
      </c>
      <c r="T246" s="16">
        <v>0</v>
      </c>
      <c r="U246" s="16">
        <v>0</v>
      </c>
      <c r="V246" s="16">
        <v>613</v>
      </c>
      <c r="W246" s="16">
        <v>0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831174</v>
      </c>
      <c r="AE246" s="16">
        <v>0</v>
      </c>
      <c r="AF246" s="16">
        <v>0</v>
      </c>
      <c r="AG246" s="16">
        <v>18538</v>
      </c>
      <c r="AH246" s="16">
        <v>0</v>
      </c>
      <c r="AI246" s="16">
        <v>0</v>
      </c>
      <c r="AJ246" s="16">
        <v>0</v>
      </c>
      <c r="AK246" s="16">
        <v>155169</v>
      </c>
      <c r="AL246" s="16">
        <v>2495</v>
      </c>
      <c r="AM246" s="16">
        <v>0</v>
      </c>
      <c r="AN246" s="16">
        <v>0</v>
      </c>
      <c r="AO246" s="16">
        <v>113417</v>
      </c>
      <c r="AP246" s="16">
        <v>0</v>
      </c>
      <c r="AQ246" s="16">
        <v>4085</v>
      </c>
      <c r="AR246" s="16">
        <v>2500</v>
      </c>
      <c r="AS246" s="16">
        <v>4186978</v>
      </c>
      <c r="AT246" s="16">
        <v>735000</v>
      </c>
      <c r="AU246" s="16">
        <v>3344</v>
      </c>
      <c r="AV246" s="16">
        <v>230059</v>
      </c>
      <c r="AW246" s="16">
        <v>0</v>
      </c>
      <c r="AX246" s="16">
        <v>85932</v>
      </c>
      <c r="AY246" s="16">
        <v>34827</v>
      </c>
      <c r="AZ246" s="16">
        <v>0</v>
      </c>
      <c r="BA246" s="16">
        <v>0</v>
      </c>
      <c r="BB246" s="16">
        <v>0</v>
      </c>
      <c r="BC246" s="16">
        <v>0</v>
      </c>
      <c r="BD246" s="16">
        <v>680</v>
      </c>
      <c r="BE246" s="16">
        <v>0</v>
      </c>
      <c r="BF246" s="16">
        <v>0</v>
      </c>
      <c r="BG246" s="16">
        <v>635263</v>
      </c>
      <c r="BH246" s="16">
        <v>0</v>
      </c>
      <c r="BI246" s="16">
        <v>135140</v>
      </c>
      <c r="BJ246" s="16">
        <v>29697</v>
      </c>
      <c r="BK246" s="16">
        <v>0</v>
      </c>
      <c r="BL246" s="16">
        <v>2883</v>
      </c>
      <c r="BM246" s="16">
        <v>0</v>
      </c>
      <c r="BN246" s="16">
        <v>0</v>
      </c>
      <c r="BO246" s="16">
        <v>0</v>
      </c>
      <c r="BP246" s="16">
        <v>228863</v>
      </c>
      <c r="BQ246" s="50">
        <v>0</v>
      </c>
      <c r="BR246" s="51">
        <f t="shared" si="3"/>
        <v>11647968</v>
      </c>
    </row>
    <row r="247" spans="1:70" x14ac:dyDescent="0.25">
      <c r="A247" s="13"/>
      <c r="B247" s="14">
        <v>369.4</v>
      </c>
      <c r="C247" s="15" t="s">
        <v>246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>
        <v>3503000</v>
      </c>
      <c r="J247" s="16">
        <v>0</v>
      </c>
      <c r="K247" s="16">
        <v>0</v>
      </c>
      <c r="L247" s="16">
        <v>3180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1925</v>
      </c>
      <c r="AB247" s="16">
        <v>0</v>
      </c>
      <c r="AC247" s="16">
        <v>0</v>
      </c>
      <c r="AD247" s="16">
        <v>0</v>
      </c>
      <c r="AE247" s="16">
        <v>0</v>
      </c>
      <c r="AF247" s="16">
        <v>0</v>
      </c>
      <c r="AG247" s="16">
        <v>0</v>
      </c>
      <c r="AH247" s="16">
        <v>0</v>
      </c>
      <c r="AI247" s="16">
        <v>0</v>
      </c>
      <c r="AJ247" s="16">
        <v>0</v>
      </c>
      <c r="AK247" s="16">
        <v>0</v>
      </c>
      <c r="AL247" s="16">
        <v>0</v>
      </c>
      <c r="AM247" s="16">
        <v>0</v>
      </c>
      <c r="AN247" s="16">
        <v>0</v>
      </c>
      <c r="AO247" s="16">
        <v>0</v>
      </c>
      <c r="AP247" s="16">
        <v>0</v>
      </c>
      <c r="AQ247" s="16">
        <v>0</v>
      </c>
      <c r="AR247" s="16">
        <v>0</v>
      </c>
      <c r="AS247" s="16">
        <v>3084819</v>
      </c>
      <c r="AT247" s="16">
        <v>0</v>
      </c>
      <c r="AU247" s="16">
        <v>0</v>
      </c>
      <c r="AV247" s="16">
        <v>0</v>
      </c>
      <c r="AW247" s="16">
        <v>0</v>
      </c>
      <c r="AX247" s="16">
        <v>0</v>
      </c>
      <c r="AY247" s="16">
        <v>0</v>
      </c>
      <c r="AZ247" s="16">
        <v>0</v>
      </c>
      <c r="BA247" s="16">
        <v>0</v>
      </c>
      <c r="BB247" s="16">
        <v>0</v>
      </c>
      <c r="BC247" s="16">
        <v>0</v>
      </c>
      <c r="BD247" s="16">
        <v>0</v>
      </c>
      <c r="BE247" s="16">
        <v>0</v>
      </c>
      <c r="BF247" s="16">
        <v>0</v>
      </c>
      <c r="BG247" s="16">
        <v>0</v>
      </c>
      <c r="BH247" s="16">
        <v>0</v>
      </c>
      <c r="BI247" s="16">
        <v>0</v>
      </c>
      <c r="BJ247" s="16">
        <v>0</v>
      </c>
      <c r="BK247" s="16">
        <v>0</v>
      </c>
      <c r="BL247" s="16">
        <v>0</v>
      </c>
      <c r="BM247" s="16">
        <v>0</v>
      </c>
      <c r="BN247" s="16">
        <v>0</v>
      </c>
      <c r="BO247" s="16">
        <v>0</v>
      </c>
      <c r="BP247" s="16">
        <v>0</v>
      </c>
      <c r="BQ247" s="50">
        <v>0</v>
      </c>
      <c r="BR247" s="51">
        <f t="shared" ref="BR247:BR268" si="4">SUM(D247:BQ247)</f>
        <v>6592924</v>
      </c>
    </row>
    <row r="248" spans="1:70" x14ac:dyDescent="0.25">
      <c r="A248" s="13"/>
      <c r="B248" s="14">
        <v>369.7</v>
      </c>
      <c r="C248" s="15" t="s">
        <v>247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6">
        <v>15818</v>
      </c>
      <c r="AB248" s="16">
        <v>0</v>
      </c>
      <c r="AC248" s="16">
        <v>0</v>
      </c>
      <c r="AD248" s="16">
        <v>0</v>
      </c>
      <c r="AE248" s="16">
        <v>0</v>
      </c>
      <c r="AF248" s="16">
        <v>0</v>
      </c>
      <c r="AG248" s="16">
        <v>0</v>
      </c>
      <c r="AH248" s="16">
        <v>0</v>
      </c>
      <c r="AI248" s="16">
        <v>0</v>
      </c>
      <c r="AJ248" s="16">
        <v>0</v>
      </c>
      <c r="AK248" s="16">
        <v>0</v>
      </c>
      <c r="AL248" s="16">
        <v>0</v>
      </c>
      <c r="AM248" s="16">
        <v>0</v>
      </c>
      <c r="AN248" s="16">
        <v>0</v>
      </c>
      <c r="AO248" s="16">
        <v>0</v>
      </c>
      <c r="AP248" s="16">
        <v>0</v>
      </c>
      <c r="AQ248" s="16">
        <v>0</v>
      </c>
      <c r="AR248" s="16">
        <v>0</v>
      </c>
      <c r="AS248" s="16">
        <v>0</v>
      </c>
      <c r="AT248" s="16">
        <v>0</v>
      </c>
      <c r="AU248" s="16">
        <v>51</v>
      </c>
      <c r="AV248" s="16">
        <v>0</v>
      </c>
      <c r="AW248" s="16">
        <v>0</v>
      </c>
      <c r="AX248" s="16">
        <v>0</v>
      </c>
      <c r="AY248" s="16">
        <v>0</v>
      </c>
      <c r="AZ248" s="16">
        <v>0</v>
      </c>
      <c r="BA248" s="16">
        <v>0</v>
      </c>
      <c r="BB248" s="16">
        <v>0</v>
      </c>
      <c r="BC248" s="16">
        <v>0</v>
      </c>
      <c r="BD248" s="16">
        <v>0</v>
      </c>
      <c r="BE248" s="16">
        <v>0</v>
      </c>
      <c r="BF248" s="16">
        <v>0</v>
      </c>
      <c r="BG248" s="16">
        <v>0</v>
      </c>
      <c r="BH248" s="16">
        <v>0</v>
      </c>
      <c r="BI248" s="16">
        <v>0</v>
      </c>
      <c r="BJ248" s="16">
        <v>0</v>
      </c>
      <c r="BK248" s="16">
        <v>0</v>
      </c>
      <c r="BL248" s="16">
        <v>0</v>
      </c>
      <c r="BM248" s="16">
        <v>0</v>
      </c>
      <c r="BN248" s="16">
        <v>0</v>
      </c>
      <c r="BO248" s="16">
        <v>0</v>
      </c>
      <c r="BP248" s="16">
        <v>0</v>
      </c>
      <c r="BQ248" s="50">
        <v>0</v>
      </c>
      <c r="BR248" s="51">
        <f t="shared" si="4"/>
        <v>15869</v>
      </c>
    </row>
    <row r="249" spans="1:70" x14ac:dyDescent="0.25">
      <c r="A249" s="13"/>
      <c r="B249" s="14">
        <v>369.9</v>
      </c>
      <c r="C249" s="15" t="s">
        <v>248</v>
      </c>
      <c r="D249" s="16">
        <v>5541368</v>
      </c>
      <c r="E249" s="16">
        <v>1228629</v>
      </c>
      <c r="F249" s="16">
        <v>10909328</v>
      </c>
      <c r="G249" s="16">
        <v>275994</v>
      </c>
      <c r="H249" s="16">
        <v>8344643</v>
      </c>
      <c r="I249" s="16">
        <v>39835000</v>
      </c>
      <c r="J249" s="16">
        <v>181096</v>
      </c>
      <c r="K249" s="16">
        <v>9844096</v>
      </c>
      <c r="L249" s="16">
        <v>2336067</v>
      </c>
      <c r="M249" s="16">
        <v>1764688</v>
      </c>
      <c r="N249" s="16">
        <v>10998787</v>
      </c>
      <c r="O249" s="16">
        <v>506730</v>
      </c>
      <c r="P249" s="16">
        <v>452194</v>
      </c>
      <c r="Q249" s="16">
        <v>314003</v>
      </c>
      <c r="R249" s="16">
        <v>10289106</v>
      </c>
      <c r="S249" s="16">
        <v>628188</v>
      </c>
      <c r="T249" s="16">
        <v>704514</v>
      </c>
      <c r="U249" s="16">
        <v>245508</v>
      </c>
      <c r="V249" s="16">
        <v>217926</v>
      </c>
      <c r="W249" s="16">
        <v>156939</v>
      </c>
      <c r="X249" s="16">
        <v>127471</v>
      </c>
      <c r="Y249" s="16">
        <v>475464</v>
      </c>
      <c r="Z249" s="16">
        <v>1556125</v>
      </c>
      <c r="AA249" s="16">
        <v>647261</v>
      </c>
      <c r="AB249" s="16">
        <v>4516305</v>
      </c>
      <c r="AC249" s="16">
        <v>10591112</v>
      </c>
      <c r="AD249" s="16">
        <v>12086714</v>
      </c>
      <c r="AE249" s="16">
        <v>230236</v>
      </c>
      <c r="AF249" s="16">
        <v>3126990</v>
      </c>
      <c r="AG249" s="16">
        <v>441416</v>
      </c>
      <c r="AH249" s="16">
        <v>202344</v>
      </c>
      <c r="AI249" s="16">
        <v>132662</v>
      </c>
      <c r="AJ249" s="16">
        <v>4247476</v>
      </c>
      <c r="AK249" s="16">
        <v>21571824</v>
      </c>
      <c r="AL249" s="16">
        <v>348625</v>
      </c>
      <c r="AM249" s="16">
        <v>1725827</v>
      </c>
      <c r="AN249" s="16">
        <v>205489</v>
      </c>
      <c r="AO249" s="16">
        <v>30344</v>
      </c>
      <c r="AP249" s="16">
        <v>6624000</v>
      </c>
      <c r="AQ249" s="16">
        <v>6253862</v>
      </c>
      <c r="AR249" s="16">
        <v>6945828</v>
      </c>
      <c r="AS249" s="16">
        <v>59050089</v>
      </c>
      <c r="AT249" s="16">
        <v>1892887</v>
      </c>
      <c r="AU249" s="16">
        <v>971551</v>
      </c>
      <c r="AV249" s="16">
        <v>8131407</v>
      </c>
      <c r="AW249" s="16">
        <v>2930832</v>
      </c>
      <c r="AX249" s="16">
        <v>18791065</v>
      </c>
      <c r="AY249" s="16">
        <v>9033004</v>
      </c>
      <c r="AZ249" s="16">
        <v>27456795</v>
      </c>
      <c r="BA249" s="16">
        <v>19704569</v>
      </c>
      <c r="BB249" s="16">
        <v>34927404</v>
      </c>
      <c r="BC249" s="16">
        <v>30939471</v>
      </c>
      <c r="BD249" s="16">
        <v>888781</v>
      </c>
      <c r="BE249" s="16">
        <v>989099</v>
      </c>
      <c r="BF249" s="16">
        <v>8434352</v>
      </c>
      <c r="BG249" s="16">
        <v>1046523</v>
      </c>
      <c r="BH249" s="16">
        <v>7971966</v>
      </c>
      <c r="BI249" s="16">
        <v>10928470</v>
      </c>
      <c r="BJ249" s="16">
        <v>1256226</v>
      </c>
      <c r="BK249" s="16">
        <v>1456953</v>
      </c>
      <c r="BL249" s="16">
        <v>233087</v>
      </c>
      <c r="BM249" s="16">
        <v>87302</v>
      </c>
      <c r="BN249" s="16">
        <v>3589430</v>
      </c>
      <c r="BO249" s="16">
        <v>104624</v>
      </c>
      <c r="BP249" s="16">
        <v>2972243</v>
      </c>
      <c r="BQ249" s="50">
        <v>303253</v>
      </c>
      <c r="BR249" s="51">
        <f t="shared" si="4"/>
        <v>440953562</v>
      </c>
    </row>
    <row r="250" spans="1:70" ht="15.75" x14ac:dyDescent="0.25">
      <c r="A250" s="19" t="s">
        <v>249</v>
      </c>
      <c r="B250" s="20"/>
      <c r="C250" s="21"/>
      <c r="D250" s="22">
        <v>57959323</v>
      </c>
      <c r="E250" s="22">
        <v>8447838</v>
      </c>
      <c r="F250" s="22">
        <v>3545051</v>
      </c>
      <c r="G250" s="22">
        <v>12115330</v>
      </c>
      <c r="H250" s="22">
        <v>114067996</v>
      </c>
      <c r="I250" s="22">
        <v>366383000</v>
      </c>
      <c r="J250" s="22">
        <v>740384</v>
      </c>
      <c r="K250" s="22">
        <v>88034742</v>
      </c>
      <c r="L250" s="22">
        <v>23665370</v>
      </c>
      <c r="M250" s="22">
        <v>27815978</v>
      </c>
      <c r="N250" s="22">
        <v>213067277</v>
      </c>
      <c r="O250" s="22">
        <v>25421633</v>
      </c>
      <c r="P250" s="22">
        <v>5902739</v>
      </c>
      <c r="Q250" s="22">
        <v>2325391</v>
      </c>
      <c r="R250" s="22">
        <v>40366858</v>
      </c>
      <c r="S250" s="22">
        <v>579491</v>
      </c>
      <c r="T250" s="22">
        <v>2892670</v>
      </c>
      <c r="U250" s="22">
        <v>18022394</v>
      </c>
      <c r="V250" s="22">
        <v>1375920</v>
      </c>
      <c r="W250" s="22">
        <v>1428459</v>
      </c>
      <c r="X250" s="22">
        <v>147876</v>
      </c>
      <c r="Y250" s="22">
        <v>1029394</v>
      </c>
      <c r="Z250" s="22">
        <v>1754217</v>
      </c>
      <c r="AA250" s="22">
        <v>17028167</v>
      </c>
      <c r="AB250" s="22">
        <v>12059226</v>
      </c>
      <c r="AC250" s="22">
        <v>4119015</v>
      </c>
      <c r="AD250" s="22">
        <v>825086018</v>
      </c>
      <c r="AE250" s="22">
        <v>1562382</v>
      </c>
      <c r="AF250" s="22">
        <v>15253362</v>
      </c>
      <c r="AG250" s="22">
        <v>13445471</v>
      </c>
      <c r="AH250" s="22">
        <v>9820258</v>
      </c>
      <c r="AI250" s="22">
        <v>3181239</v>
      </c>
      <c r="AJ250" s="22">
        <v>28561434</v>
      </c>
      <c r="AK250" s="22">
        <v>132336343</v>
      </c>
      <c r="AL250" s="22">
        <v>117285529</v>
      </c>
      <c r="AM250" s="22">
        <v>4529509</v>
      </c>
      <c r="AN250" s="22">
        <v>2836041</v>
      </c>
      <c r="AO250" s="22">
        <v>15081600</v>
      </c>
      <c r="AP250" s="22">
        <v>129528000</v>
      </c>
      <c r="AQ250" s="22">
        <v>50328673</v>
      </c>
      <c r="AR250" s="22">
        <v>14587967</v>
      </c>
      <c r="AS250" s="22">
        <v>1667117795</v>
      </c>
      <c r="AT250" s="22">
        <v>94278104</v>
      </c>
      <c r="AU250" s="22">
        <v>18868914</v>
      </c>
      <c r="AV250" s="22">
        <v>34574097</v>
      </c>
      <c r="AW250" s="22">
        <v>540375</v>
      </c>
      <c r="AX250" s="22">
        <v>384357933</v>
      </c>
      <c r="AY250" s="22">
        <v>69625627</v>
      </c>
      <c r="AZ250" s="22">
        <v>406400009</v>
      </c>
      <c r="BA250" s="22">
        <v>58358226</v>
      </c>
      <c r="BB250" s="22">
        <v>31330910</v>
      </c>
      <c r="BC250" s="22">
        <v>24061673</v>
      </c>
      <c r="BD250" s="22">
        <v>2580434</v>
      </c>
      <c r="BE250" s="22">
        <v>39217225</v>
      </c>
      <c r="BF250" s="22">
        <v>65767024</v>
      </c>
      <c r="BG250" s="22">
        <v>10706368</v>
      </c>
      <c r="BH250" s="22">
        <v>180312833</v>
      </c>
      <c r="BI250" s="22">
        <v>56397713</v>
      </c>
      <c r="BJ250" s="22">
        <v>18764103</v>
      </c>
      <c r="BK250" s="22">
        <v>19454521</v>
      </c>
      <c r="BL250" s="22">
        <v>9475366</v>
      </c>
      <c r="BM250" s="22">
        <v>1615580</v>
      </c>
      <c r="BN250" s="22">
        <v>114539542</v>
      </c>
      <c r="BO250" s="22">
        <v>17809567</v>
      </c>
      <c r="BP250" s="22">
        <v>27904460</v>
      </c>
      <c r="BQ250" s="52">
        <v>3118655</v>
      </c>
      <c r="BR250" s="62">
        <f t="shared" si="4"/>
        <v>5770896619</v>
      </c>
    </row>
    <row r="251" spans="1:70" x14ac:dyDescent="0.25">
      <c r="A251" s="13"/>
      <c r="B251" s="14">
        <v>381</v>
      </c>
      <c r="C251" s="15" t="s">
        <v>250</v>
      </c>
      <c r="D251" s="16">
        <v>46901603</v>
      </c>
      <c r="E251" s="16">
        <v>8277982</v>
      </c>
      <c r="F251" s="16">
        <v>2712974</v>
      </c>
      <c r="G251" s="16">
        <v>12115330</v>
      </c>
      <c r="H251" s="16">
        <v>46146029</v>
      </c>
      <c r="I251" s="16">
        <v>196967000</v>
      </c>
      <c r="J251" s="16">
        <v>740384</v>
      </c>
      <c r="K251" s="16">
        <v>82297051</v>
      </c>
      <c r="L251" s="16">
        <v>14100687</v>
      </c>
      <c r="M251" s="16">
        <v>27815978</v>
      </c>
      <c r="N251" s="16">
        <v>116781627</v>
      </c>
      <c r="O251" s="16">
        <v>24583477</v>
      </c>
      <c r="P251" s="16">
        <v>5871957</v>
      </c>
      <c r="Q251" s="16">
        <v>1947574</v>
      </c>
      <c r="R251" s="16">
        <v>19630993</v>
      </c>
      <c r="S251" s="16">
        <v>261543</v>
      </c>
      <c r="T251" s="16">
        <v>2411337</v>
      </c>
      <c r="U251" s="16">
        <v>17837394</v>
      </c>
      <c r="V251" s="16">
        <v>1175920</v>
      </c>
      <c r="W251" s="16">
        <v>1428459</v>
      </c>
      <c r="X251" s="16">
        <v>147876</v>
      </c>
      <c r="Y251" s="16">
        <v>636743</v>
      </c>
      <c r="Z251" s="16">
        <v>1739117</v>
      </c>
      <c r="AA251" s="16">
        <v>16948241</v>
      </c>
      <c r="AB251" s="16">
        <v>8373026</v>
      </c>
      <c r="AC251" s="16">
        <v>4119015</v>
      </c>
      <c r="AD251" s="16">
        <v>766659522</v>
      </c>
      <c r="AE251" s="16">
        <v>1359400</v>
      </c>
      <c r="AF251" s="16">
        <v>10328906</v>
      </c>
      <c r="AG251" s="16">
        <v>13445471</v>
      </c>
      <c r="AH251" s="16">
        <v>7253509</v>
      </c>
      <c r="AI251" s="16">
        <v>3181239</v>
      </c>
      <c r="AJ251" s="16">
        <v>28561434</v>
      </c>
      <c r="AK251" s="16">
        <v>103667231</v>
      </c>
      <c r="AL251" s="16">
        <v>100768913</v>
      </c>
      <c r="AM251" s="16">
        <v>4297076</v>
      </c>
      <c r="AN251" s="16">
        <v>2836041</v>
      </c>
      <c r="AO251" s="16">
        <v>14946060</v>
      </c>
      <c r="AP251" s="16">
        <v>62591000</v>
      </c>
      <c r="AQ251" s="16">
        <v>46053480</v>
      </c>
      <c r="AR251" s="16">
        <v>10037170</v>
      </c>
      <c r="AS251" s="16">
        <v>1064192970</v>
      </c>
      <c r="AT251" s="16">
        <v>66675172</v>
      </c>
      <c r="AU251" s="16">
        <v>18729544</v>
      </c>
      <c r="AV251" s="16">
        <v>17039297</v>
      </c>
      <c r="AW251" s="16">
        <v>540375</v>
      </c>
      <c r="AX251" s="16">
        <v>373713293</v>
      </c>
      <c r="AY251" s="16">
        <v>69615127</v>
      </c>
      <c r="AZ251" s="16">
        <v>197368448</v>
      </c>
      <c r="BA251" s="16">
        <v>25049688</v>
      </c>
      <c r="BB251" s="16">
        <v>16057450</v>
      </c>
      <c r="BC251" s="16">
        <v>22176474</v>
      </c>
      <c r="BD251" s="16">
        <v>2580434</v>
      </c>
      <c r="BE251" s="16">
        <v>25356924</v>
      </c>
      <c r="BF251" s="16">
        <v>65343646</v>
      </c>
      <c r="BG251" s="16">
        <v>10706368</v>
      </c>
      <c r="BH251" s="16">
        <v>105310833</v>
      </c>
      <c r="BI251" s="16">
        <v>14147091</v>
      </c>
      <c r="BJ251" s="16">
        <v>18764103</v>
      </c>
      <c r="BK251" s="16">
        <v>14954521</v>
      </c>
      <c r="BL251" s="16">
        <v>9475366</v>
      </c>
      <c r="BM251" s="16">
        <v>1185580</v>
      </c>
      <c r="BN251" s="16">
        <v>63405975</v>
      </c>
      <c r="BO251" s="16">
        <v>17809567</v>
      </c>
      <c r="BP251" s="16">
        <v>16537000</v>
      </c>
      <c r="BQ251" s="50">
        <v>3104476</v>
      </c>
      <c r="BR251" s="51">
        <f t="shared" si="4"/>
        <v>4077795491</v>
      </c>
    </row>
    <row r="252" spans="1:70" x14ac:dyDescent="0.25">
      <c r="A252" s="13"/>
      <c r="B252" s="14">
        <v>382</v>
      </c>
      <c r="C252" s="15" t="s">
        <v>251</v>
      </c>
      <c r="D252" s="16">
        <v>0</v>
      </c>
      <c r="E252" s="16">
        <v>0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>
        <v>0</v>
      </c>
      <c r="T252" s="16">
        <v>0</v>
      </c>
      <c r="U252" s="16">
        <v>0</v>
      </c>
      <c r="V252" s="16">
        <v>0</v>
      </c>
      <c r="W252" s="16">
        <v>0</v>
      </c>
      <c r="X252" s="16">
        <v>0</v>
      </c>
      <c r="Y252" s="16">
        <v>0</v>
      </c>
      <c r="Z252" s="16">
        <v>0</v>
      </c>
      <c r="AA252" s="16">
        <v>0</v>
      </c>
      <c r="AB252" s="16">
        <v>0</v>
      </c>
      <c r="AC252" s="16">
        <v>0</v>
      </c>
      <c r="AD252" s="16">
        <v>0</v>
      </c>
      <c r="AE252" s="16">
        <v>0</v>
      </c>
      <c r="AF252" s="16">
        <v>0</v>
      </c>
      <c r="AG252" s="16">
        <v>0</v>
      </c>
      <c r="AH252" s="16">
        <v>0</v>
      </c>
      <c r="AI252" s="16">
        <v>0</v>
      </c>
      <c r="AJ252" s="16">
        <v>0</v>
      </c>
      <c r="AK252" s="16">
        <v>0</v>
      </c>
      <c r="AL252" s="16">
        <v>0</v>
      </c>
      <c r="AM252" s="16">
        <v>0</v>
      </c>
      <c r="AN252" s="16">
        <v>0</v>
      </c>
      <c r="AO252" s="16">
        <v>0</v>
      </c>
      <c r="AP252" s="16">
        <v>0</v>
      </c>
      <c r="AQ252" s="16">
        <v>0</v>
      </c>
      <c r="AR252" s="16">
        <v>0</v>
      </c>
      <c r="AS252" s="16">
        <v>0</v>
      </c>
      <c r="AT252" s="16">
        <v>0</v>
      </c>
      <c r="AU252" s="16">
        <v>0</v>
      </c>
      <c r="AV252" s="16">
        <v>0</v>
      </c>
      <c r="AW252" s="16">
        <v>0</v>
      </c>
      <c r="AX252" s="16">
        <v>7600000</v>
      </c>
      <c r="AY252" s="16">
        <v>0</v>
      </c>
      <c r="AZ252" s="16">
        <v>0</v>
      </c>
      <c r="BA252" s="16">
        <v>0</v>
      </c>
      <c r="BB252" s="16">
        <v>0</v>
      </c>
      <c r="BC252" s="16">
        <v>0</v>
      </c>
      <c r="BD252" s="16">
        <v>0</v>
      </c>
      <c r="BE252" s="16">
        <v>0</v>
      </c>
      <c r="BF252" s="16">
        <v>0</v>
      </c>
      <c r="BG252" s="16">
        <v>0</v>
      </c>
      <c r="BH252" s="16">
        <v>0</v>
      </c>
      <c r="BI252" s="16">
        <v>0</v>
      </c>
      <c r="BJ252" s="16">
        <v>0</v>
      </c>
      <c r="BK252" s="16">
        <v>0</v>
      </c>
      <c r="BL252" s="16">
        <v>0</v>
      </c>
      <c r="BM252" s="16">
        <v>0</v>
      </c>
      <c r="BN252" s="16">
        <v>0</v>
      </c>
      <c r="BO252" s="16">
        <v>0</v>
      </c>
      <c r="BP252" s="16">
        <v>0</v>
      </c>
      <c r="BQ252" s="50">
        <v>0</v>
      </c>
      <c r="BR252" s="51">
        <f t="shared" si="4"/>
        <v>7600000</v>
      </c>
    </row>
    <row r="253" spans="1:70" x14ac:dyDescent="0.25">
      <c r="A253" s="13"/>
      <c r="B253" s="14">
        <v>383</v>
      </c>
      <c r="C253" s="15" t="s">
        <v>252</v>
      </c>
      <c r="D253" s="16">
        <v>1157720</v>
      </c>
      <c r="E253" s="16">
        <v>0</v>
      </c>
      <c r="F253" s="16">
        <v>0</v>
      </c>
      <c r="G253" s="16">
        <v>0</v>
      </c>
      <c r="H253" s="16">
        <v>0</v>
      </c>
      <c r="I253" s="16">
        <v>2510000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377817</v>
      </c>
      <c r="R253" s="16">
        <v>0</v>
      </c>
      <c r="S253" s="16">
        <v>240000</v>
      </c>
      <c r="T253" s="16">
        <v>134894</v>
      </c>
      <c r="U253" s="16">
        <v>185000</v>
      </c>
      <c r="V253" s="16">
        <v>0</v>
      </c>
      <c r="W253" s="16">
        <v>0</v>
      </c>
      <c r="X253" s="16">
        <v>0</v>
      </c>
      <c r="Y253" s="16">
        <v>389722</v>
      </c>
      <c r="Z253" s="16">
        <v>15100</v>
      </c>
      <c r="AA253" s="16">
        <v>0</v>
      </c>
      <c r="AB253" s="16">
        <v>0</v>
      </c>
      <c r="AC253" s="16">
        <v>0</v>
      </c>
      <c r="AD253" s="16">
        <v>66737</v>
      </c>
      <c r="AE253" s="16">
        <v>202982</v>
      </c>
      <c r="AF253" s="16">
        <v>0</v>
      </c>
      <c r="AG253" s="16">
        <v>0</v>
      </c>
      <c r="AH253" s="16">
        <v>0</v>
      </c>
      <c r="AI253" s="16">
        <v>0</v>
      </c>
      <c r="AJ253" s="16">
        <v>0</v>
      </c>
      <c r="AK253" s="16">
        <v>0</v>
      </c>
      <c r="AL253" s="16">
        <v>146616</v>
      </c>
      <c r="AM253" s="16">
        <v>109848</v>
      </c>
      <c r="AN253" s="16">
        <v>0</v>
      </c>
      <c r="AO253" s="16">
        <v>0</v>
      </c>
      <c r="AP253" s="16">
        <v>0</v>
      </c>
      <c r="AQ253" s="16">
        <v>1169274</v>
      </c>
      <c r="AR253" s="16">
        <v>644885</v>
      </c>
      <c r="AS253" s="16">
        <v>19653390</v>
      </c>
      <c r="AT253" s="16">
        <v>0</v>
      </c>
      <c r="AU253" s="16">
        <v>0</v>
      </c>
      <c r="AV253" s="16">
        <v>0</v>
      </c>
      <c r="AW253" s="16">
        <v>0</v>
      </c>
      <c r="AX253" s="16">
        <v>3044640</v>
      </c>
      <c r="AY253" s="16">
        <v>0</v>
      </c>
      <c r="AZ253" s="16">
        <v>0</v>
      </c>
      <c r="BA253" s="16">
        <v>0</v>
      </c>
      <c r="BB253" s="16">
        <v>0</v>
      </c>
      <c r="BC253" s="16">
        <v>0</v>
      </c>
      <c r="BD253" s="16">
        <v>0</v>
      </c>
      <c r="BE253" s="16">
        <v>1199879</v>
      </c>
      <c r="BF253" s="16">
        <v>0</v>
      </c>
      <c r="BG253" s="16">
        <v>0</v>
      </c>
      <c r="BH253" s="16">
        <v>0</v>
      </c>
      <c r="BI253" s="16">
        <v>4562957</v>
      </c>
      <c r="BJ253" s="16">
        <v>0</v>
      </c>
      <c r="BK253" s="16">
        <v>0</v>
      </c>
      <c r="BL253" s="16">
        <v>0</v>
      </c>
      <c r="BM253" s="16">
        <v>0</v>
      </c>
      <c r="BN253" s="16">
        <v>0</v>
      </c>
      <c r="BO253" s="16">
        <v>0</v>
      </c>
      <c r="BP253" s="16">
        <v>997460</v>
      </c>
      <c r="BQ253" s="50">
        <v>0</v>
      </c>
      <c r="BR253" s="51">
        <f t="shared" si="4"/>
        <v>36808921</v>
      </c>
    </row>
    <row r="254" spans="1:70" x14ac:dyDescent="0.25">
      <c r="A254" s="13"/>
      <c r="B254" s="14">
        <v>384</v>
      </c>
      <c r="C254" s="15" t="s">
        <v>253</v>
      </c>
      <c r="D254" s="16">
        <v>9900000</v>
      </c>
      <c r="E254" s="16">
        <v>169458</v>
      </c>
      <c r="F254" s="16">
        <v>832077</v>
      </c>
      <c r="G254" s="16">
        <v>0</v>
      </c>
      <c r="H254" s="16">
        <v>59351650</v>
      </c>
      <c r="I254" s="16">
        <v>0</v>
      </c>
      <c r="J254" s="16">
        <v>0</v>
      </c>
      <c r="K254" s="16">
        <v>3700000</v>
      </c>
      <c r="L254" s="16">
        <v>4158000</v>
      </c>
      <c r="M254" s="16">
        <v>0</v>
      </c>
      <c r="N254" s="16">
        <v>89780000</v>
      </c>
      <c r="O254" s="16">
        <v>838156</v>
      </c>
      <c r="P254" s="16">
        <v>2548</v>
      </c>
      <c r="Q254" s="16">
        <v>0</v>
      </c>
      <c r="R254" s="16">
        <v>20500000</v>
      </c>
      <c r="S254" s="16">
        <v>0</v>
      </c>
      <c r="T254" s="16">
        <v>0</v>
      </c>
      <c r="U254" s="16">
        <v>0</v>
      </c>
      <c r="V254" s="16">
        <v>200000</v>
      </c>
      <c r="W254" s="16">
        <v>0</v>
      </c>
      <c r="X254" s="16">
        <v>0</v>
      </c>
      <c r="Y254" s="16">
        <v>0</v>
      </c>
      <c r="Z254" s="16">
        <v>0</v>
      </c>
      <c r="AA254" s="16">
        <v>79926</v>
      </c>
      <c r="AB254" s="16">
        <v>1713502</v>
      </c>
      <c r="AC254" s="16">
        <v>0</v>
      </c>
      <c r="AD254" s="16">
        <v>16036818</v>
      </c>
      <c r="AE254" s="16">
        <v>0</v>
      </c>
      <c r="AF254" s="16">
        <v>0</v>
      </c>
      <c r="AG254" s="16">
        <v>0</v>
      </c>
      <c r="AH254" s="16">
        <v>2566749</v>
      </c>
      <c r="AI254" s="16">
        <v>0</v>
      </c>
      <c r="AJ254" s="16">
        <v>0</v>
      </c>
      <c r="AK254" s="16">
        <v>5170384</v>
      </c>
      <c r="AL254" s="16">
        <v>0</v>
      </c>
      <c r="AM254" s="16">
        <v>0</v>
      </c>
      <c r="AN254" s="16">
        <v>0</v>
      </c>
      <c r="AO254" s="16">
        <v>135000</v>
      </c>
      <c r="AP254" s="16">
        <v>13757000</v>
      </c>
      <c r="AQ254" s="16">
        <v>3105919</v>
      </c>
      <c r="AR254" s="16">
        <v>0</v>
      </c>
      <c r="AS254" s="16">
        <v>160990326</v>
      </c>
      <c r="AT254" s="16">
        <v>27412932</v>
      </c>
      <c r="AU254" s="16">
        <v>0</v>
      </c>
      <c r="AV254" s="16">
        <v>1650000</v>
      </c>
      <c r="AW254" s="16">
        <v>0</v>
      </c>
      <c r="AX254" s="16">
        <v>0</v>
      </c>
      <c r="AY254" s="16">
        <v>0</v>
      </c>
      <c r="AZ254" s="16">
        <v>73292381</v>
      </c>
      <c r="BA254" s="16">
        <v>0</v>
      </c>
      <c r="BB254" s="16">
        <v>6697616</v>
      </c>
      <c r="BC254" s="16">
        <v>525772</v>
      </c>
      <c r="BD254" s="16">
        <v>0</v>
      </c>
      <c r="BE254" s="16">
        <v>5537000</v>
      </c>
      <c r="BF254" s="16">
        <v>0</v>
      </c>
      <c r="BG254" s="16">
        <v>0</v>
      </c>
      <c r="BH254" s="16">
        <v>75002000</v>
      </c>
      <c r="BI254" s="16">
        <v>28571611</v>
      </c>
      <c r="BJ254" s="16">
        <v>0</v>
      </c>
      <c r="BK254" s="16">
        <v>4500000</v>
      </c>
      <c r="BL254" s="16">
        <v>0</v>
      </c>
      <c r="BM254" s="16">
        <v>0</v>
      </c>
      <c r="BN254" s="16">
        <v>46380000</v>
      </c>
      <c r="BO254" s="16">
        <v>0</v>
      </c>
      <c r="BP254" s="16">
        <v>0</v>
      </c>
      <c r="BQ254" s="50">
        <v>0</v>
      </c>
      <c r="BR254" s="51">
        <f t="shared" si="4"/>
        <v>662556825</v>
      </c>
    </row>
    <row r="255" spans="1:70" x14ac:dyDescent="0.25">
      <c r="A255" s="13"/>
      <c r="B255" s="14">
        <v>385</v>
      </c>
      <c r="C255" s="15" t="s">
        <v>254</v>
      </c>
      <c r="D255" s="16">
        <v>0</v>
      </c>
      <c r="E255" s="16">
        <v>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>
        <v>0</v>
      </c>
      <c r="R255" s="16">
        <v>0</v>
      </c>
      <c r="S255" s="16">
        <v>0</v>
      </c>
      <c r="T255" s="16">
        <v>0</v>
      </c>
      <c r="U255" s="16">
        <v>0</v>
      </c>
      <c r="V255" s="16">
        <v>0</v>
      </c>
      <c r="W255" s="16">
        <v>0</v>
      </c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0</v>
      </c>
      <c r="AE255" s="16">
        <v>0</v>
      </c>
      <c r="AF255" s="16">
        <v>0</v>
      </c>
      <c r="AG255" s="16">
        <v>0</v>
      </c>
      <c r="AH255" s="16">
        <v>0</v>
      </c>
      <c r="AI255" s="16">
        <v>0</v>
      </c>
      <c r="AJ255" s="16">
        <v>0</v>
      </c>
      <c r="AK255" s="16">
        <v>12590000</v>
      </c>
      <c r="AL255" s="16">
        <v>16370000</v>
      </c>
      <c r="AM255" s="16">
        <v>0</v>
      </c>
      <c r="AN255" s="16">
        <v>0</v>
      </c>
      <c r="AO255" s="16">
        <v>0</v>
      </c>
      <c r="AP255" s="16">
        <v>0</v>
      </c>
      <c r="AQ255" s="16">
        <v>0</v>
      </c>
      <c r="AR255" s="16">
        <v>0</v>
      </c>
      <c r="AS255" s="16">
        <v>57512959</v>
      </c>
      <c r="AT255" s="16">
        <v>0</v>
      </c>
      <c r="AU255" s="16">
        <v>0</v>
      </c>
      <c r="AV255" s="16">
        <v>0</v>
      </c>
      <c r="AW255" s="16">
        <v>0</v>
      </c>
      <c r="AX255" s="16">
        <v>0</v>
      </c>
      <c r="AY255" s="16">
        <v>0</v>
      </c>
      <c r="AZ255" s="16">
        <v>45987994</v>
      </c>
      <c r="BA255" s="16">
        <v>15310000</v>
      </c>
      <c r="BB255" s="16">
        <v>0</v>
      </c>
      <c r="BC255" s="16">
        <v>0</v>
      </c>
      <c r="BD255" s="16">
        <v>0</v>
      </c>
      <c r="BE255" s="16">
        <v>0</v>
      </c>
      <c r="BF255" s="16">
        <v>0</v>
      </c>
      <c r="BG255" s="16">
        <v>0</v>
      </c>
      <c r="BH255" s="16">
        <v>0</v>
      </c>
      <c r="BI255" s="16">
        <v>0</v>
      </c>
      <c r="BJ255" s="16">
        <v>0</v>
      </c>
      <c r="BK255" s="16">
        <v>0</v>
      </c>
      <c r="BL255" s="16">
        <v>0</v>
      </c>
      <c r="BM255" s="16">
        <v>0</v>
      </c>
      <c r="BN255" s="16">
        <v>0</v>
      </c>
      <c r="BO255" s="16">
        <v>0</v>
      </c>
      <c r="BP255" s="16">
        <v>0</v>
      </c>
      <c r="BQ255" s="50">
        <v>0</v>
      </c>
      <c r="BR255" s="51">
        <f t="shared" si="4"/>
        <v>147770953</v>
      </c>
    </row>
    <row r="256" spans="1:70" x14ac:dyDescent="0.25">
      <c r="A256" s="13"/>
      <c r="B256" s="14">
        <v>388.1</v>
      </c>
      <c r="C256" s="15" t="s">
        <v>255</v>
      </c>
      <c r="D256" s="16">
        <v>0</v>
      </c>
      <c r="E256" s="16">
        <v>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6">
        <v>27310</v>
      </c>
      <c r="O256" s="16">
        <v>0</v>
      </c>
      <c r="P256" s="16">
        <v>0</v>
      </c>
      <c r="Q256" s="16">
        <v>0</v>
      </c>
      <c r="R256" s="16">
        <v>0</v>
      </c>
      <c r="S256" s="16">
        <v>17252</v>
      </c>
      <c r="T256" s="16">
        <v>0</v>
      </c>
      <c r="U256" s="16">
        <v>0</v>
      </c>
      <c r="V256" s="16">
        <v>0</v>
      </c>
      <c r="W256" s="16">
        <v>0</v>
      </c>
      <c r="X256" s="16">
        <v>0</v>
      </c>
      <c r="Y256" s="16">
        <v>0</v>
      </c>
      <c r="Z256" s="16">
        <v>0</v>
      </c>
      <c r="AA256" s="16">
        <v>0</v>
      </c>
      <c r="AB256" s="16">
        <v>0</v>
      </c>
      <c r="AC256" s="16">
        <v>0</v>
      </c>
      <c r="AD256" s="16">
        <v>0</v>
      </c>
      <c r="AE256" s="16">
        <v>0</v>
      </c>
      <c r="AF256" s="16">
        <v>0</v>
      </c>
      <c r="AG256" s="16">
        <v>0</v>
      </c>
      <c r="AH256" s="16">
        <v>0</v>
      </c>
      <c r="AI256" s="16">
        <v>0</v>
      </c>
      <c r="AJ256" s="16">
        <v>0</v>
      </c>
      <c r="AK256" s="16">
        <v>2753555</v>
      </c>
      <c r="AL256" s="16">
        <v>0</v>
      </c>
      <c r="AM256" s="16">
        <v>0</v>
      </c>
      <c r="AN256" s="16">
        <v>0</v>
      </c>
      <c r="AO256" s="16">
        <v>0</v>
      </c>
      <c r="AP256" s="16">
        <v>0</v>
      </c>
      <c r="AQ256" s="16">
        <v>0</v>
      </c>
      <c r="AR256" s="16">
        <v>0</v>
      </c>
      <c r="AS256" s="16">
        <v>0</v>
      </c>
      <c r="AT256" s="16">
        <v>0</v>
      </c>
      <c r="AU256" s="16">
        <v>24000</v>
      </c>
      <c r="AV256" s="16">
        <v>-2600</v>
      </c>
      <c r="AW256" s="16">
        <v>0</v>
      </c>
      <c r="AX256" s="16">
        <v>0</v>
      </c>
      <c r="AY256" s="16">
        <v>0</v>
      </c>
      <c r="AZ256" s="16">
        <v>25940625</v>
      </c>
      <c r="BA256" s="16">
        <v>0</v>
      </c>
      <c r="BB256" s="16">
        <v>0</v>
      </c>
      <c r="BC256" s="16">
        <v>335219</v>
      </c>
      <c r="BD256" s="16">
        <v>0</v>
      </c>
      <c r="BE256" s="16">
        <v>0</v>
      </c>
      <c r="BF256" s="16">
        <v>0</v>
      </c>
      <c r="BG256" s="16">
        <v>0</v>
      </c>
      <c r="BH256" s="16">
        <v>0</v>
      </c>
      <c r="BI256" s="16">
        <v>0</v>
      </c>
      <c r="BJ256" s="16">
        <v>0</v>
      </c>
      <c r="BK256" s="16">
        <v>0</v>
      </c>
      <c r="BL256" s="16">
        <v>0</v>
      </c>
      <c r="BM256" s="16">
        <v>0</v>
      </c>
      <c r="BN256" s="16">
        <v>0</v>
      </c>
      <c r="BO256" s="16">
        <v>0</v>
      </c>
      <c r="BP256" s="16">
        <v>0</v>
      </c>
      <c r="BQ256" s="50">
        <v>0</v>
      </c>
      <c r="BR256" s="51">
        <f t="shared" si="4"/>
        <v>29095361</v>
      </c>
    </row>
    <row r="257" spans="1:82" x14ac:dyDescent="0.25">
      <c r="A257" s="13"/>
      <c r="B257" s="14">
        <v>388.2</v>
      </c>
      <c r="C257" s="15" t="s">
        <v>256</v>
      </c>
      <c r="D257" s="16">
        <v>0</v>
      </c>
      <c r="E257" s="16">
        <v>0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16">
        <v>0</v>
      </c>
      <c r="AE257" s="16">
        <v>0</v>
      </c>
      <c r="AF257" s="16">
        <v>0</v>
      </c>
      <c r="AG257" s="16">
        <v>0</v>
      </c>
      <c r="AH257" s="16">
        <v>0</v>
      </c>
      <c r="AI257" s="16">
        <v>0</v>
      </c>
      <c r="AJ257" s="16">
        <v>0</v>
      </c>
      <c r="AK257" s="16">
        <v>0</v>
      </c>
      <c r="AL257" s="16">
        <v>0</v>
      </c>
      <c r="AM257" s="16">
        <v>0</v>
      </c>
      <c r="AN257" s="16">
        <v>0</v>
      </c>
      <c r="AO257" s="16">
        <v>0</v>
      </c>
      <c r="AP257" s="16">
        <v>0</v>
      </c>
      <c r="AQ257" s="16">
        <v>0</v>
      </c>
      <c r="AR257" s="16">
        <v>0</v>
      </c>
      <c r="AS257" s="16">
        <v>0</v>
      </c>
      <c r="AT257" s="16">
        <v>0</v>
      </c>
      <c r="AU257" s="16">
        <v>0</v>
      </c>
      <c r="AV257" s="16">
        <v>0</v>
      </c>
      <c r="AW257" s="16">
        <v>0</v>
      </c>
      <c r="AX257" s="16">
        <v>0</v>
      </c>
      <c r="AY257" s="16">
        <v>0</v>
      </c>
      <c r="AZ257" s="16">
        <v>0</v>
      </c>
      <c r="BA257" s="16">
        <v>0</v>
      </c>
      <c r="BB257" s="16">
        <v>711953</v>
      </c>
      <c r="BC257" s="16">
        <v>0</v>
      </c>
      <c r="BD257" s="16">
        <v>0</v>
      </c>
      <c r="BE257" s="16">
        <v>0</v>
      </c>
      <c r="BF257" s="16">
        <v>0</v>
      </c>
      <c r="BG257" s="16">
        <v>0</v>
      </c>
      <c r="BH257" s="16">
        <v>0</v>
      </c>
      <c r="BI257" s="16">
        <v>0</v>
      </c>
      <c r="BJ257" s="16">
        <v>0</v>
      </c>
      <c r="BK257" s="16">
        <v>0</v>
      </c>
      <c r="BL257" s="16">
        <v>0</v>
      </c>
      <c r="BM257" s="16">
        <v>0</v>
      </c>
      <c r="BN257" s="16">
        <v>0</v>
      </c>
      <c r="BO257" s="16">
        <v>0</v>
      </c>
      <c r="BP257" s="16">
        <v>0</v>
      </c>
      <c r="BQ257" s="50">
        <v>0</v>
      </c>
      <c r="BR257" s="51">
        <f t="shared" si="4"/>
        <v>711953</v>
      </c>
    </row>
    <row r="258" spans="1:82" x14ac:dyDescent="0.25">
      <c r="A258" s="13"/>
      <c r="B258" s="14">
        <v>389.1</v>
      </c>
      <c r="C258" s="15" t="s">
        <v>257</v>
      </c>
      <c r="D258" s="16">
        <v>0</v>
      </c>
      <c r="E258" s="16">
        <v>398</v>
      </c>
      <c r="F258" s="16">
        <v>0</v>
      </c>
      <c r="G258" s="16">
        <v>0</v>
      </c>
      <c r="H258" s="16">
        <v>0</v>
      </c>
      <c r="I258" s="16">
        <v>5687000</v>
      </c>
      <c r="J258" s="16">
        <v>0</v>
      </c>
      <c r="K258" s="16">
        <v>0</v>
      </c>
      <c r="L258" s="16">
        <v>307315</v>
      </c>
      <c r="M258" s="16">
        <v>0</v>
      </c>
      <c r="N258" s="16">
        <v>0</v>
      </c>
      <c r="O258" s="16">
        <v>0</v>
      </c>
      <c r="P258" s="16">
        <v>0</v>
      </c>
      <c r="Q258" s="16">
        <v>0</v>
      </c>
      <c r="R258" s="16">
        <v>0</v>
      </c>
      <c r="S258" s="16">
        <v>0</v>
      </c>
      <c r="T258" s="16">
        <v>0</v>
      </c>
      <c r="U258" s="16">
        <v>0</v>
      </c>
      <c r="V258" s="16">
        <v>0</v>
      </c>
      <c r="W258" s="16">
        <v>0</v>
      </c>
      <c r="X258" s="16">
        <v>0</v>
      </c>
      <c r="Y258" s="16">
        <v>2929</v>
      </c>
      <c r="Z258" s="16">
        <v>0</v>
      </c>
      <c r="AA258" s="16">
        <v>0</v>
      </c>
      <c r="AB258" s="16">
        <v>0</v>
      </c>
      <c r="AC258" s="16">
        <v>0</v>
      </c>
      <c r="AD258" s="16">
        <v>7066740</v>
      </c>
      <c r="AE258" s="16">
        <v>0</v>
      </c>
      <c r="AF258" s="16">
        <v>0</v>
      </c>
      <c r="AG258" s="16">
        <v>0</v>
      </c>
      <c r="AH258" s="16">
        <v>0</v>
      </c>
      <c r="AI258" s="16">
        <v>0</v>
      </c>
      <c r="AJ258" s="16">
        <v>0</v>
      </c>
      <c r="AK258" s="16">
        <v>894431</v>
      </c>
      <c r="AL258" s="16">
        <v>0</v>
      </c>
      <c r="AM258" s="16">
        <v>17876</v>
      </c>
      <c r="AN258" s="16">
        <v>0</v>
      </c>
      <c r="AO258" s="16">
        <v>0</v>
      </c>
      <c r="AP258" s="16">
        <v>0</v>
      </c>
      <c r="AQ258" s="16">
        <v>0</v>
      </c>
      <c r="AR258" s="16">
        <v>906800</v>
      </c>
      <c r="AS258" s="16">
        <v>13688150</v>
      </c>
      <c r="AT258" s="16">
        <v>0</v>
      </c>
      <c r="AU258" s="16">
        <v>24461</v>
      </c>
      <c r="AV258" s="16">
        <v>0</v>
      </c>
      <c r="AW258" s="16">
        <v>0</v>
      </c>
      <c r="AX258" s="16">
        <v>0</v>
      </c>
      <c r="AY258" s="16">
        <v>0</v>
      </c>
      <c r="AZ258" s="16">
        <v>8411200</v>
      </c>
      <c r="BA258" s="16">
        <v>0</v>
      </c>
      <c r="BB258" s="16">
        <v>0</v>
      </c>
      <c r="BC258" s="16">
        <v>0</v>
      </c>
      <c r="BD258" s="16">
        <v>0</v>
      </c>
      <c r="BE258" s="16">
        <v>0</v>
      </c>
      <c r="BF258" s="16">
        <v>472105</v>
      </c>
      <c r="BG258" s="16">
        <v>0</v>
      </c>
      <c r="BH258" s="16">
        <v>0</v>
      </c>
      <c r="BI258" s="16">
        <v>0</v>
      </c>
      <c r="BJ258" s="16">
        <v>0</v>
      </c>
      <c r="BK258" s="16">
        <v>0</v>
      </c>
      <c r="BL258" s="16">
        <v>0</v>
      </c>
      <c r="BM258" s="16">
        <v>0</v>
      </c>
      <c r="BN258" s="16">
        <v>0</v>
      </c>
      <c r="BO258" s="16">
        <v>0</v>
      </c>
      <c r="BP258" s="16">
        <v>0</v>
      </c>
      <c r="BQ258" s="50">
        <v>0</v>
      </c>
      <c r="BR258" s="51">
        <f t="shared" si="4"/>
        <v>37479405</v>
      </c>
    </row>
    <row r="259" spans="1:82" x14ac:dyDescent="0.25">
      <c r="A259" s="13"/>
      <c r="B259" s="14">
        <v>389.2</v>
      </c>
      <c r="C259" s="15" t="s">
        <v>258</v>
      </c>
      <c r="D259" s="16">
        <v>0</v>
      </c>
      <c r="E259" s="16">
        <v>0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313445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187881</v>
      </c>
      <c r="AC259" s="16">
        <v>0</v>
      </c>
      <c r="AD259" s="16">
        <v>0</v>
      </c>
      <c r="AE259" s="16">
        <v>0</v>
      </c>
      <c r="AF259" s="16">
        <v>0</v>
      </c>
      <c r="AG259" s="16">
        <v>0</v>
      </c>
      <c r="AH259" s="16">
        <v>0</v>
      </c>
      <c r="AI259" s="16">
        <v>0</v>
      </c>
      <c r="AJ259" s="16">
        <v>0</v>
      </c>
      <c r="AK259" s="16">
        <v>320600</v>
      </c>
      <c r="AL259" s="16">
        <v>0</v>
      </c>
      <c r="AM259" s="16">
        <v>0</v>
      </c>
      <c r="AN259" s="16">
        <v>0</v>
      </c>
      <c r="AO259" s="16">
        <v>0</v>
      </c>
      <c r="AP259" s="16">
        <v>0</v>
      </c>
      <c r="AQ259" s="16">
        <v>0</v>
      </c>
      <c r="AR259" s="16">
        <v>365045</v>
      </c>
      <c r="AS259" s="16">
        <v>0</v>
      </c>
      <c r="AT259" s="16">
        <v>0</v>
      </c>
      <c r="AU259" s="16">
        <v>0</v>
      </c>
      <c r="AV259" s="16">
        <v>0</v>
      </c>
      <c r="AW259" s="16">
        <v>0</v>
      </c>
      <c r="AX259" s="16">
        <v>0</v>
      </c>
      <c r="AY259" s="16">
        <v>0</v>
      </c>
      <c r="AZ259" s="16">
        <v>0</v>
      </c>
      <c r="BA259" s="16">
        <v>0</v>
      </c>
      <c r="BB259" s="16">
        <v>0</v>
      </c>
      <c r="BC259" s="16">
        <v>0</v>
      </c>
      <c r="BD259" s="16">
        <v>0</v>
      </c>
      <c r="BE259" s="16">
        <v>0</v>
      </c>
      <c r="BF259" s="16">
        <v>0</v>
      </c>
      <c r="BG259" s="16">
        <v>0</v>
      </c>
      <c r="BH259" s="16">
        <v>0</v>
      </c>
      <c r="BI259" s="16">
        <v>0</v>
      </c>
      <c r="BJ259" s="16">
        <v>0</v>
      </c>
      <c r="BK259" s="16">
        <v>0</v>
      </c>
      <c r="BL259" s="16">
        <v>0</v>
      </c>
      <c r="BM259" s="16">
        <v>0</v>
      </c>
      <c r="BN259" s="16">
        <v>0</v>
      </c>
      <c r="BO259" s="16">
        <v>0</v>
      </c>
      <c r="BP259" s="16">
        <v>0</v>
      </c>
      <c r="BQ259" s="50">
        <v>0</v>
      </c>
      <c r="BR259" s="51">
        <f t="shared" si="4"/>
        <v>1186971</v>
      </c>
    </row>
    <row r="260" spans="1:82" x14ac:dyDescent="0.25">
      <c r="A260" s="13"/>
      <c r="B260" s="14">
        <v>389.3</v>
      </c>
      <c r="C260" s="15" t="s">
        <v>259</v>
      </c>
      <c r="D260" s="16">
        <v>0</v>
      </c>
      <c r="E260" s="16">
        <v>0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0</v>
      </c>
      <c r="T260" s="16">
        <v>254902</v>
      </c>
      <c r="U260" s="16">
        <v>0</v>
      </c>
      <c r="V260" s="16">
        <v>0</v>
      </c>
      <c r="W260" s="16">
        <v>0</v>
      </c>
      <c r="X260" s="16">
        <v>0</v>
      </c>
      <c r="Y260" s="16">
        <v>0</v>
      </c>
      <c r="Z260" s="16">
        <v>0</v>
      </c>
      <c r="AA260" s="16">
        <v>0</v>
      </c>
      <c r="AB260" s="16">
        <v>16700</v>
      </c>
      <c r="AC260" s="16">
        <v>0</v>
      </c>
      <c r="AD260" s="16">
        <v>0</v>
      </c>
      <c r="AE260" s="16">
        <v>0</v>
      </c>
      <c r="AF260" s="16">
        <v>0</v>
      </c>
      <c r="AG260" s="16">
        <v>0</v>
      </c>
      <c r="AH260" s="16">
        <v>0</v>
      </c>
      <c r="AI260" s="16">
        <v>0</v>
      </c>
      <c r="AJ260" s="16">
        <v>0</v>
      </c>
      <c r="AK260" s="16">
        <v>0</v>
      </c>
      <c r="AL260" s="16">
        <v>0</v>
      </c>
      <c r="AM260" s="16">
        <v>90909</v>
      </c>
      <c r="AN260" s="16">
        <v>0</v>
      </c>
      <c r="AO260" s="16">
        <v>0</v>
      </c>
      <c r="AP260" s="16">
        <v>0</v>
      </c>
      <c r="AQ260" s="16">
        <v>0</v>
      </c>
      <c r="AR260" s="16">
        <v>56849</v>
      </c>
      <c r="AS260" s="16">
        <v>0</v>
      </c>
      <c r="AT260" s="16">
        <v>0</v>
      </c>
      <c r="AU260" s="16">
        <v>90909</v>
      </c>
      <c r="AV260" s="16">
        <v>0</v>
      </c>
      <c r="AW260" s="16">
        <v>0</v>
      </c>
      <c r="AX260" s="16">
        <v>0</v>
      </c>
      <c r="AY260" s="16">
        <v>0</v>
      </c>
      <c r="AZ260" s="16">
        <v>0</v>
      </c>
      <c r="BA260" s="16">
        <v>0</v>
      </c>
      <c r="BB260" s="16">
        <v>0</v>
      </c>
      <c r="BC260" s="16">
        <v>0</v>
      </c>
      <c r="BD260" s="16">
        <v>0</v>
      </c>
      <c r="BE260" s="16">
        <v>0</v>
      </c>
      <c r="BF260" s="16">
        <v>0</v>
      </c>
      <c r="BG260" s="16">
        <v>0</v>
      </c>
      <c r="BH260" s="16">
        <v>0</v>
      </c>
      <c r="BI260" s="16">
        <v>0</v>
      </c>
      <c r="BJ260" s="16">
        <v>0</v>
      </c>
      <c r="BK260" s="16">
        <v>0</v>
      </c>
      <c r="BL260" s="16">
        <v>0</v>
      </c>
      <c r="BM260" s="16">
        <v>0</v>
      </c>
      <c r="BN260" s="16">
        <v>0</v>
      </c>
      <c r="BO260" s="16">
        <v>0</v>
      </c>
      <c r="BP260" s="16">
        <v>0</v>
      </c>
      <c r="BQ260" s="50">
        <v>0</v>
      </c>
      <c r="BR260" s="51">
        <f t="shared" si="4"/>
        <v>510269</v>
      </c>
    </row>
    <row r="261" spans="1:82" x14ac:dyDescent="0.25">
      <c r="A261" s="13"/>
      <c r="B261" s="14">
        <v>389.4</v>
      </c>
      <c r="C261" s="15" t="s">
        <v>260</v>
      </c>
      <c r="D261" s="16">
        <v>0</v>
      </c>
      <c r="E261" s="16">
        <v>0</v>
      </c>
      <c r="F261" s="16">
        <v>0</v>
      </c>
      <c r="G261" s="16">
        <v>0</v>
      </c>
      <c r="H261" s="16">
        <v>0</v>
      </c>
      <c r="I261" s="16">
        <v>11000</v>
      </c>
      <c r="J261" s="16">
        <v>0</v>
      </c>
      <c r="K261" s="16">
        <v>0</v>
      </c>
      <c r="L261" s="16">
        <v>10949</v>
      </c>
      <c r="M261" s="16">
        <v>0</v>
      </c>
      <c r="N261" s="16">
        <v>6476041</v>
      </c>
      <c r="O261" s="16">
        <v>0</v>
      </c>
      <c r="P261" s="16">
        <v>0</v>
      </c>
      <c r="Q261" s="16">
        <v>0</v>
      </c>
      <c r="R261" s="16">
        <v>235865</v>
      </c>
      <c r="S261" s="16">
        <v>0</v>
      </c>
      <c r="T261" s="16">
        <v>0</v>
      </c>
      <c r="U261" s="16">
        <v>0</v>
      </c>
      <c r="V261" s="16">
        <v>0</v>
      </c>
      <c r="W261" s="16">
        <v>0</v>
      </c>
      <c r="X261" s="16">
        <v>0</v>
      </c>
      <c r="Y261" s="16">
        <v>0</v>
      </c>
      <c r="Z261" s="16">
        <v>0</v>
      </c>
      <c r="AA261" s="16">
        <v>0</v>
      </c>
      <c r="AB261" s="16">
        <v>40715</v>
      </c>
      <c r="AC261" s="16">
        <v>0</v>
      </c>
      <c r="AD261" s="16">
        <v>32019000</v>
      </c>
      <c r="AE261" s="16">
        <v>0</v>
      </c>
      <c r="AF261" s="16">
        <v>0</v>
      </c>
      <c r="AG261" s="16">
        <v>0</v>
      </c>
      <c r="AH261" s="16">
        <v>0</v>
      </c>
      <c r="AI261" s="16">
        <v>0</v>
      </c>
      <c r="AJ261" s="16">
        <v>0</v>
      </c>
      <c r="AK261" s="16">
        <v>6940142</v>
      </c>
      <c r="AL261" s="16">
        <v>0</v>
      </c>
      <c r="AM261" s="16">
        <v>0</v>
      </c>
      <c r="AN261" s="16">
        <v>0</v>
      </c>
      <c r="AO261" s="16">
        <v>0</v>
      </c>
      <c r="AP261" s="16">
        <v>84000</v>
      </c>
      <c r="AQ261" s="16">
        <v>0</v>
      </c>
      <c r="AR261" s="16">
        <v>2353651</v>
      </c>
      <c r="AS261" s="16">
        <v>0</v>
      </c>
      <c r="AT261" s="16">
        <v>190000</v>
      </c>
      <c r="AU261" s="16">
        <v>0</v>
      </c>
      <c r="AV261" s="16">
        <v>15887400</v>
      </c>
      <c r="AW261" s="16">
        <v>0</v>
      </c>
      <c r="AX261" s="16">
        <v>0</v>
      </c>
      <c r="AY261" s="16">
        <v>10500</v>
      </c>
      <c r="AZ261" s="16">
        <v>0</v>
      </c>
      <c r="BA261" s="16">
        <v>7277636</v>
      </c>
      <c r="BB261" s="16">
        <v>0</v>
      </c>
      <c r="BC261" s="16">
        <v>0</v>
      </c>
      <c r="BD261" s="16">
        <v>0</v>
      </c>
      <c r="BE261" s="16">
        <v>7123422</v>
      </c>
      <c r="BF261" s="16">
        <v>0</v>
      </c>
      <c r="BG261" s="16">
        <v>0</v>
      </c>
      <c r="BH261" s="16">
        <v>0</v>
      </c>
      <c r="BI261" s="16">
        <v>0</v>
      </c>
      <c r="BJ261" s="16">
        <v>0</v>
      </c>
      <c r="BK261" s="16">
        <v>0</v>
      </c>
      <c r="BL261" s="16">
        <v>0</v>
      </c>
      <c r="BM261" s="16">
        <v>0</v>
      </c>
      <c r="BN261" s="16">
        <v>67764</v>
      </c>
      <c r="BO261" s="16">
        <v>0</v>
      </c>
      <c r="BP261" s="16">
        <v>0</v>
      </c>
      <c r="BQ261" s="50">
        <v>14179</v>
      </c>
      <c r="BR261" s="51">
        <f t="shared" si="4"/>
        <v>78742264</v>
      </c>
    </row>
    <row r="262" spans="1:82" x14ac:dyDescent="0.25">
      <c r="A262" s="13"/>
      <c r="B262" s="14">
        <v>389.5</v>
      </c>
      <c r="C262" s="15" t="s">
        <v>261</v>
      </c>
      <c r="D262" s="16">
        <v>0</v>
      </c>
      <c r="E262" s="16">
        <v>0</v>
      </c>
      <c r="F262" s="16">
        <v>0</v>
      </c>
      <c r="G262" s="16">
        <v>0</v>
      </c>
      <c r="H262" s="16">
        <v>0</v>
      </c>
      <c r="I262" s="16">
        <v>36852000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>
        <v>0</v>
      </c>
      <c r="T262" s="16">
        <v>0</v>
      </c>
      <c r="U262" s="16">
        <v>0</v>
      </c>
      <c r="V262" s="16">
        <v>0</v>
      </c>
      <c r="W262" s="16">
        <v>0</v>
      </c>
      <c r="X262" s="16">
        <v>0</v>
      </c>
      <c r="Y262" s="16">
        <v>0</v>
      </c>
      <c r="Z262" s="16">
        <v>0</v>
      </c>
      <c r="AA262" s="16">
        <v>0</v>
      </c>
      <c r="AB262" s="16">
        <v>0</v>
      </c>
      <c r="AC262" s="16">
        <v>0</v>
      </c>
      <c r="AD262" s="16">
        <v>0</v>
      </c>
      <c r="AE262" s="16">
        <v>0</v>
      </c>
      <c r="AF262" s="16">
        <v>0</v>
      </c>
      <c r="AG262" s="16">
        <v>0</v>
      </c>
      <c r="AH262" s="16">
        <v>0</v>
      </c>
      <c r="AI262" s="16">
        <v>0</v>
      </c>
      <c r="AJ262" s="16">
        <v>0</v>
      </c>
      <c r="AK262" s="16">
        <v>0</v>
      </c>
      <c r="AL262" s="16">
        <v>0</v>
      </c>
      <c r="AM262" s="16">
        <v>0</v>
      </c>
      <c r="AN262" s="16">
        <v>0</v>
      </c>
      <c r="AO262" s="16">
        <v>0</v>
      </c>
      <c r="AP262" s="16">
        <v>0</v>
      </c>
      <c r="AQ262" s="16">
        <v>0</v>
      </c>
      <c r="AR262" s="16">
        <v>38609</v>
      </c>
      <c r="AS262" s="16">
        <v>18389000</v>
      </c>
      <c r="AT262" s="16">
        <v>0</v>
      </c>
      <c r="AU262" s="16">
        <v>0</v>
      </c>
      <c r="AV262" s="16">
        <v>0</v>
      </c>
      <c r="AW262" s="16">
        <v>0</v>
      </c>
      <c r="AX262" s="16">
        <v>0</v>
      </c>
      <c r="AY262" s="16">
        <v>0</v>
      </c>
      <c r="AZ262" s="16">
        <v>3642626</v>
      </c>
      <c r="BA262" s="16">
        <v>2433263</v>
      </c>
      <c r="BB262" s="16">
        <v>1449170</v>
      </c>
      <c r="BC262" s="16">
        <v>0</v>
      </c>
      <c r="BD262" s="16">
        <v>0</v>
      </c>
      <c r="BE262" s="16">
        <v>0</v>
      </c>
      <c r="BF262" s="16">
        <v>0</v>
      </c>
      <c r="BG262" s="16">
        <v>0</v>
      </c>
      <c r="BH262" s="16">
        <v>0</v>
      </c>
      <c r="BI262" s="16">
        <v>1478883</v>
      </c>
      <c r="BJ262" s="16">
        <v>0</v>
      </c>
      <c r="BK262" s="16">
        <v>0</v>
      </c>
      <c r="BL262" s="16">
        <v>0</v>
      </c>
      <c r="BM262" s="16">
        <v>0</v>
      </c>
      <c r="BN262" s="16">
        <v>4678311</v>
      </c>
      <c r="BO262" s="16">
        <v>0</v>
      </c>
      <c r="BP262" s="16">
        <v>0</v>
      </c>
      <c r="BQ262" s="50">
        <v>0</v>
      </c>
      <c r="BR262" s="51">
        <f t="shared" si="4"/>
        <v>68961862</v>
      </c>
    </row>
    <row r="263" spans="1:82" x14ac:dyDescent="0.25">
      <c r="A263" s="13"/>
      <c r="B263" s="14">
        <v>389.6</v>
      </c>
      <c r="C263" s="15" t="s">
        <v>262</v>
      </c>
      <c r="D263" s="16">
        <v>0</v>
      </c>
      <c r="E263" s="16">
        <v>0</v>
      </c>
      <c r="F263" s="16">
        <v>0</v>
      </c>
      <c r="G263" s="16">
        <v>0</v>
      </c>
      <c r="H263" s="16">
        <v>0</v>
      </c>
      <c r="I263" s="16">
        <v>66058000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0</v>
      </c>
      <c r="S263" s="16">
        <v>0</v>
      </c>
      <c r="T263" s="16">
        <v>91537</v>
      </c>
      <c r="U263" s="16">
        <v>0</v>
      </c>
      <c r="V263" s="16">
        <v>0</v>
      </c>
      <c r="W263" s="16">
        <v>0</v>
      </c>
      <c r="X263" s="16">
        <v>0</v>
      </c>
      <c r="Y263" s="16">
        <v>0</v>
      </c>
      <c r="Z263" s="16">
        <v>0</v>
      </c>
      <c r="AA263" s="16">
        <v>0</v>
      </c>
      <c r="AB263" s="16">
        <v>147019</v>
      </c>
      <c r="AC263" s="16">
        <v>0</v>
      </c>
      <c r="AD263" s="16">
        <v>0</v>
      </c>
      <c r="AE263" s="16">
        <v>0</v>
      </c>
      <c r="AF263" s="16">
        <v>0</v>
      </c>
      <c r="AG263" s="16">
        <v>0</v>
      </c>
      <c r="AH263" s="16">
        <v>0</v>
      </c>
      <c r="AI263" s="16">
        <v>0</v>
      </c>
      <c r="AJ263" s="16">
        <v>0</v>
      </c>
      <c r="AK263" s="16">
        <v>0</v>
      </c>
      <c r="AL263" s="16">
        <v>0</v>
      </c>
      <c r="AM263" s="16">
        <v>0</v>
      </c>
      <c r="AN263" s="16">
        <v>0</v>
      </c>
      <c r="AO263" s="16">
        <v>0</v>
      </c>
      <c r="AP263" s="16">
        <v>0</v>
      </c>
      <c r="AQ263" s="16">
        <v>0</v>
      </c>
      <c r="AR263" s="16">
        <v>185190</v>
      </c>
      <c r="AS263" s="16">
        <v>89816000</v>
      </c>
      <c r="AT263" s="16">
        <v>0</v>
      </c>
      <c r="AU263" s="16">
        <v>0</v>
      </c>
      <c r="AV263" s="16">
        <v>0</v>
      </c>
      <c r="AW263" s="16">
        <v>0</v>
      </c>
      <c r="AX263" s="16">
        <v>0</v>
      </c>
      <c r="AY263" s="16">
        <v>0</v>
      </c>
      <c r="AZ263" s="16">
        <v>5698885</v>
      </c>
      <c r="BA263" s="16">
        <v>0</v>
      </c>
      <c r="BB263" s="16">
        <v>1694379</v>
      </c>
      <c r="BC263" s="16">
        <v>0</v>
      </c>
      <c r="BD263" s="16">
        <v>0</v>
      </c>
      <c r="BE263" s="16">
        <v>0</v>
      </c>
      <c r="BF263" s="16">
        <v>0</v>
      </c>
      <c r="BG263" s="16">
        <v>0</v>
      </c>
      <c r="BH263" s="16">
        <v>0</v>
      </c>
      <c r="BI263" s="16">
        <v>0</v>
      </c>
      <c r="BJ263" s="16">
        <v>0</v>
      </c>
      <c r="BK263" s="16">
        <v>0</v>
      </c>
      <c r="BL263" s="16">
        <v>0</v>
      </c>
      <c r="BM263" s="16">
        <v>0</v>
      </c>
      <c r="BN263" s="16">
        <v>0</v>
      </c>
      <c r="BO263" s="16">
        <v>0</v>
      </c>
      <c r="BP263" s="16">
        <v>0</v>
      </c>
      <c r="BQ263" s="50">
        <v>0</v>
      </c>
      <c r="BR263" s="51">
        <f t="shared" si="4"/>
        <v>163691010</v>
      </c>
    </row>
    <row r="264" spans="1:82" x14ac:dyDescent="0.25">
      <c r="A264" s="13"/>
      <c r="B264" s="14">
        <v>389.7</v>
      </c>
      <c r="C264" s="15" t="s">
        <v>263</v>
      </c>
      <c r="D264" s="16">
        <v>0</v>
      </c>
      <c r="E264" s="16">
        <v>0</v>
      </c>
      <c r="F264" s="16">
        <v>0</v>
      </c>
      <c r="G264" s="16">
        <v>0</v>
      </c>
      <c r="H264" s="16">
        <v>8675034</v>
      </c>
      <c r="I264" s="16">
        <v>3526000</v>
      </c>
      <c r="J264" s="16">
        <v>0</v>
      </c>
      <c r="K264" s="16">
        <v>0</v>
      </c>
      <c r="L264" s="16">
        <v>4595162</v>
      </c>
      <c r="M264" s="16">
        <v>0</v>
      </c>
      <c r="N264" s="16">
        <v>0</v>
      </c>
      <c r="O264" s="16">
        <v>0</v>
      </c>
      <c r="P264" s="16">
        <v>28234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1401600</v>
      </c>
      <c r="AC264" s="16">
        <v>0</v>
      </c>
      <c r="AD264" s="16">
        <v>0</v>
      </c>
      <c r="AE264" s="16">
        <v>0</v>
      </c>
      <c r="AF264" s="16">
        <v>158653</v>
      </c>
      <c r="AG264" s="16">
        <v>0</v>
      </c>
      <c r="AH264" s="16">
        <v>0</v>
      </c>
      <c r="AI264" s="16">
        <v>0</v>
      </c>
      <c r="AJ264" s="16">
        <v>0</v>
      </c>
      <c r="AK264" s="16">
        <v>0</v>
      </c>
      <c r="AL264" s="16">
        <v>0</v>
      </c>
      <c r="AM264" s="16">
        <v>13800</v>
      </c>
      <c r="AN264" s="16">
        <v>0</v>
      </c>
      <c r="AO264" s="16">
        <v>0</v>
      </c>
      <c r="AP264" s="16">
        <v>0</v>
      </c>
      <c r="AQ264" s="16">
        <v>0</v>
      </c>
      <c r="AR264" s="16">
        <v>0</v>
      </c>
      <c r="AS264" s="16">
        <v>17703000</v>
      </c>
      <c r="AT264" s="16">
        <v>0</v>
      </c>
      <c r="AU264" s="16">
        <v>0</v>
      </c>
      <c r="AV264" s="16">
        <v>0</v>
      </c>
      <c r="AW264" s="16">
        <v>0</v>
      </c>
      <c r="AX264" s="16">
        <v>0</v>
      </c>
      <c r="AY264" s="16">
        <v>0</v>
      </c>
      <c r="AZ264" s="16">
        <v>17043423</v>
      </c>
      <c r="BA264" s="16">
        <v>7717239</v>
      </c>
      <c r="BB264" s="16">
        <v>2844770</v>
      </c>
      <c r="BC264" s="16">
        <v>1024208</v>
      </c>
      <c r="BD264" s="16">
        <v>0</v>
      </c>
      <c r="BE264" s="16">
        <v>0</v>
      </c>
      <c r="BF264" s="16">
        <v>-48727</v>
      </c>
      <c r="BG264" s="16">
        <v>0</v>
      </c>
      <c r="BH264" s="16">
        <v>0</v>
      </c>
      <c r="BI264" s="16">
        <v>0</v>
      </c>
      <c r="BJ264" s="16">
        <v>0</v>
      </c>
      <c r="BK264" s="16">
        <v>0</v>
      </c>
      <c r="BL264" s="16">
        <v>0</v>
      </c>
      <c r="BM264" s="16">
        <v>0</v>
      </c>
      <c r="BN264" s="16">
        <v>7492</v>
      </c>
      <c r="BO264" s="16">
        <v>0</v>
      </c>
      <c r="BP264" s="16">
        <v>0</v>
      </c>
      <c r="BQ264" s="50">
        <v>0</v>
      </c>
      <c r="BR264" s="51">
        <f t="shared" si="4"/>
        <v>64689888</v>
      </c>
    </row>
    <row r="265" spans="1:82" x14ac:dyDescent="0.25">
      <c r="A265" s="13"/>
      <c r="B265" s="14">
        <v>389.8</v>
      </c>
      <c r="C265" s="15" t="s">
        <v>264</v>
      </c>
      <c r="D265" s="16">
        <v>0</v>
      </c>
      <c r="E265" s="16">
        <v>0</v>
      </c>
      <c r="F265" s="16">
        <v>0</v>
      </c>
      <c r="G265" s="16">
        <v>0</v>
      </c>
      <c r="H265" s="16">
        <v>0</v>
      </c>
      <c r="I265" s="16">
        <v>3048000</v>
      </c>
      <c r="J265" s="16">
        <v>0</v>
      </c>
      <c r="K265" s="16">
        <v>0</v>
      </c>
      <c r="L265" s="16">
        <v>0</v>
      </c>
      <c r="M265" s="16">
        <v>0</v>
      </c>
      <c r="N265" s="16">
        <v>2299</v>
      </c>
      <c r="O265" s="16">
        <v>0</v>
      </c>
      <c r="P265" s="16">
        <v>0</v>
      </c>
      <c r="Q265" s="16">
        <v>0</v>
      </c>
      <c r="R265" s="16">
        <v>0</v>
      </c>
      <c r="S265" s="16">
        <v>0</v>
      </c>
      <c r="T265" s="16">
        <v>0</v>
      </c>
      <c r="U265" s="16">
        <v>0</v>
      </c>
      <c r="V265" s="16">
        <v>0</v>
      </c>
      <c r="W265" s="16">
        <v>0</v>
      </c>
      <c r="X265" s="16">
        <v>0</v>
      </c>
      <c r="Y265" s="16">
        <v>0</v>
      </c>
      <c r="Z265" s="16">
        <v>0</v>
      </c>
      <c r="AA265" s="16">
        <v>0</v>
      </c>
      <c r="AB265" s="16">
        <v>0</v>
      </c>
      <c r="AC265" s="16">
        <v>0</v>
      </c>
      <c r="AD265" s="16">
        <v>0</v>
      </c>
      <c r="AE265" s="16">
        <v>0</v>
      </c>
      <c r="AF265" s="16">
        <v>4765803</v>
      </c>
      <c r="AG265" s="16">
        <v>0</v>
      </c>
      <c r="AH265" s="16">
        <v>0</v>
      </c>
      <c r="AI265" s="16">
        <v>0</v>
      </c>
      <c r="AJ265" s="16">
        <v>0</v>
      </c>
      <c r="AK265" s="16">
        <v>0</v>
      </c>
      <c r="AL265" s="16">
        <v>0</v>
      </c>
      <c r="AM265" s="16">
        <v>0</v>
      </c>
      <c r="AN265" s="16">
        <v>0</v>
      </c>
      <c r="AO265" s="16">
        <v>0</v>
      </c>
      <c r="AP265" s="16">
        <v>51344000</v>
      </c>
      <c r="AQ265" s="16">
        <v>0</v>
      </c>
      <c r="AR265" s="16">
        <v>0</v>
      </c>
      <c r="AS265" s="16">
        <v>62619000</v>
      </c>
      <c r="AT265" s="16">
        <v>0</v>
      </c>
      <c r="AU265" s="16">
        <v>0</v>
      </c>
      <c r="AV265" s="16">
        <v>0</v>
      </c>
      <c r="AW265" s="16">
        <v>0</v>
      </c>
      <c r="AX265" s="16">
        <v>0</v>
      </c>
      <c r="AY265" s="16">
        <v>0</v>
      </c>
      <c r="AZ265" s="16">
        <v>8210000</v>
      </c>
      <c r="BA265" s="16">
        <v>0</v>
      </c>
      <c r="BB265" s="16">
        <v>1875572</v>
      </c>
      <c r="BC265" s="16">
        <v>0</v>
      </c>
      <c r="BD265" s="16">
        <v>0</v>
      </c>
      <c r="BE265" s="16">
        <v>0</v>
      </c>
      <c r="BF265" s="16">
        <v>0</v>
      </c>
      <c r="BG265" s="16">
        <v>0</v>
      </c>
      <c r="BH265" s="16">
        <v>0</v>
      </c>
      <c r="BI265" s="16">
        <v>7637171</v>
      </c>
      <c r="BJ265" s="16">
        <v>0</v>
      </c>
      <c r="BK265" s="16">
        <v>0</v>
      </c>
      <c r="BL265" s="16">
        <v>0</v>
      </c>
      <c r="BM265" s="16">
        <v>0</v>
      </c>
      <c r="BN265" s="16">
        <v>0</v>
      </c>
      <c r="BO265" s="16">
        <v>0</v>
      </c>
      <c r="BP265" s="16">
        <v>0</v>
      </c>
      <c r="BQ265" s="50">
        <v>0</v>
      </c>
      <c r="BR265" s="51">
        <f t="shared" si="4"/>
        <v>139501845</v>
      </c>
    </row>
    <row r="266" spans="1:82" x14ac:dyDescent="0.25">
      <c r="A266" s="13"/>
      <c r="B266" s="14">
        <v>389.9</v>
      </c>
      <c r="C266" s="15" t="s">
        <v>265</v>
      </c>
      <c r="D266" s="16">
        <v>0</v>
      </c>
      <c r="E266" s="16">
        <v>0</v>
      </c>
      <c r="F266" s="16">
        <v>0</v>
      </c>
      <c r="G266" s="16">
        <v>0</v>
      </c>
      <c r="H266" s="16">
        <v>-104717</v>
      </c>
      <c r="I266" s="16">
        <v>51724000</v>
      </c>
      <c r="J266" s="16">
        <v>0</v>
      </c>
      <c r="K266" s="16">
        <v>2037691</v>
      </c>
      <c r="L266" s="16">
        <v>179812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>
        <v>0</v>
      </c>
      <c r="T266" s="16">
        <v>0</v>
      </c>
      <c r="U266" s="16">
        <v>0</v>
      </c>
      <c r="V266" s="16">
        <v>0</v>
      </c>
      <c r="W266" s="16">
        <v>0</v>
      </c>
      <c r="X266" s="16">
        <v>0</v>
      </c>
      <c r="Y266" s="16">
        <v>0</v>
      </c>
      <c r="Z266" s="16">
        <v>0</v>
      </c>
      <c r="AA266" s="16">
        <v>0</v>
      </c>
      <c r="AB266" s="16">
        <v>178783</v>
      </c>
      <c r="AC266" s="16">
        <v>0</v>
      </c>
      <c r="AD266" s="16">
        <v>3237201</v>
      </c>
      <c r="AE266" s="16">
        <v>0</v>
      </c>
      <c r="AF266" s="16">
        <v>0</v>
      </c>
      <c r="AG266" s="16">
        <v>0</v>
      </c>
      <c r="AH266" s="16">
        <v>0</v>
      </c>
      <c r="AI266" s="16">
        <v>0</v>
      </c>
      <c r="AJ266" s="16">
        <v>0</v>
      </c>
      <c r="AK266" s="16">
        <v>0</v>
      </c>
      <c r="AL266" s="16">
        <v>0</v>
      </c>
      <c r="AM266" s="16">
        <v>0</v>
      </c>
      <c r="AN266" s="16">
        <v>0</v>
      </c>
      <c r="AO266" s="16">
        <v>540</v>
      </c>
      <c r="AP266" s="16">
        <v>1752000</v>
      </c>
      <c r="AQ266" s="16">
        <v>0</v>
      </c>
      <c r="AR266" s="16">
        <v>-232</v>
      </c>
      <c r="AS266" s="16">
        <v>162553000</v>
      </c>
      <c r="AT266" s="16">
        <v>0</v>
      </c>
      <c r="AU266" s="16">
        <v>0</v>
      </c>
      <c r="AV266" s="16">
        <v>0</v>
      </c>
      <c r="AW266" s="16">
        <v>0</v>
      </c>
      <c r="AX266" s="16">
        <v>0</v>
      </c>
      <c r="AY266" s="16">
        <v>0</v>
      </c>
      <c r="AZ266" s="16">
        <v>20804427</v>
      </c>
      <c r="BA266" s="16">
        <v>570400</v>
      </c>
      <c r="BB266" s="16">
        <v>0</v>
      </c>
      <c r="BC266" s="16">
        <v>0</v>
      </c>
      <c r="BD266" s="16">
        <v>0</v>
      </c>
      <c r="BE266" s="16">
        <v>0</v>
      </c>
      <c r="BF266" s="16">
        <v>0</v>
      </c>
      <c r="BG266" s="16">
        <v>0</v>
      </c>
      <c r="BH266" s="16">
        <v>0</v>
      </c>
      <c r="BI266" s="16">
        <v>0</v>
      </c>
      <c r="BJ266" s="16">
        <v>0</v>
      </c>
      <c r="BK266" s="16">
        <v>0</v>
      </c>
      <c r="BL266" s="16">
        <v>0</v>
      </c>
      <c r="BM266" s="16">
        <v>0</v>
      </c>
      <c r="BN266" s="16">
        <v>0</v>
      </c>
      <c r="BO266" s="16">
        <v>0</v>
      </c>
      <c r="BP266" s="16">
        <v>0</v>
      </c>
      <c r="BQ266" s="50">
        <v>0</v>
      </c>
      <c r="BR266" s="51">
        <f t="shared" si="4"/>
        <v>242932905</v>
      </c>
    </row>
    <row r="267" spans="1:82" ht="15.75" thickBot="1" x14ac:dyDescent="0.3">
      <c r="A267" s="25"/>
      <c r="B267" s="26">
        <v>393</v>
      </c>
      <c r="C267" s="27" t="s">
        <v>266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0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>
        <v>60696</v>
      </c>
      <c r="T267" s="16">
        <v>0</v>
      </c>
      <c r="U267" s="16">
        <v>0</v>
      </c>
      <c r="V267" s="16">
        <v>0</v>
      </c>
      <c r="W267" s="16">
        <v>0</v>
      </c>
      <c r="X267" s="16">
        <v>0</v>
      </c>
      <c r="Y267" s="16">
        <v>0</v>
      </c>
      <c r="Z267" s="16">
        <v>0</v>
      </c>
      <c r="AA267" s="16">
        <v>0</v>
      </c>
      <c r="AB267" s="16">
        <v>0</v>
      </c>
      <c r="AC267" s="16">
        <v>0</v>
      </c>
      <c r="AD267" s="16">
        <v>0</v>
      </c>
      <c r="AE267" s="16">
        <v>0</v>
      </c>
      <c r="AF267" s="16">
        <v>0</v>
      </c>
      <c r="AG267" s="16">
        <v>0</v>
      </c>
      <c r="AH267" s="16">
        <v>0</v>
      </c>
      <c r="AI267" s="16">
        <v>0</v>
      </c>
      <c r="AJ267" s="16">
        <v>0</v>
      </c>
      <c r="AK267" s="16">
        <v>0</v>
      </c>
      <c r="AL267" s="16">
        <v>0</v>
      </c>
      <c r="AM267" s="16">
        <v>0</v>
      </c>
      <c r="AN267" s="16">
        <v>0</v>
      </c>
      <c r="AO267" s="16">
        <v>0</v>
      </c>
      <c r="AP267" s="16">
        <v>0</v>
      </c>
      <c r="AQ267" s="16">
        <v>0</v>
      </c>
      <c r="AR267" s="16">
        <v>0</v>
      </c>
      <c r="AS267" s="16">
        <v>0</v>
      </c>
      <c r="AT267" s="16">
        <v>0</v>
      </c>
      <c r="AU267" s="16">
        <v>0</v>
      </c>
      <c r="AV267" s="16">
        <v>0</v>
      </c>
      <c r="AW267" s="16">
        <v>0</v>
      </c>
      <c r="AX267" s="16">
        <v>0</v>
      </c>
      <c r="AY267" s="16">
        <v>0</v>
      </c>
      <c r="AZ267" s="16">
        <v>0</v>
      </c>
      <c r="BA267" s="16">
        <v>0</v>
      </c>
      <c r="BB267" s="16">
        <v>0</v>
      </c>
      <c r="BC267" s="16">
        <v>0</v>
      </c>
      <c r="BD267" s="16">
        <v>0</v>
      </c>
      <c r="BE267" s="16">
        <v>0</v>
      </c>
      <c r="BF267" s="16">
        <v>0</v>
      </c>
      <c r="BG267" s="16">
        <v>0</v>
      </c>
      <c r="BH267" s="16">
        <v>0</v>
      </c>
      <c r="BI267" s="16">
        <v>0</v>
      </c>
      <c r="BJ267" s="16">
        <v>0</v>
      </c>
      <c r="BK267" s="16">
        <v>0</v>
      </c>
      <c r="BL267" s="16">
        <v>0</v>
      </c>
      <c r="BM267" s="16">
        <v>430000</v>
      </c>
      <c r="BN267" s="16">
        <v>0</v>
      </c>
      <c r="BO267" s="16">
        <v>0</v>
      </c>
      <c r="BP267" s="16">
        <v>10370000</v>
      </c>
      <c r="BQ267" s="50">
        <v>0</v>
      </c>
      <c r="BR267" s="51">
        <f t="shared" si="4"/>
        <v>10860696</v>
      </c>
    </row>
    <row r="268" spans="1:82" ht="16.5" thickBot="1" x14ac:dyDescent="0.3">
      <c r="A268" s="28" t="s">
        <v>267</v>
      </c>
      <c r="B268" s="29"/>
      <c r="C268" s="30"/>
      <c r="D268" s="31">
        <v>318519819</v>
      </c>
      <c r="E268" s="31">
        <v>48010725</v>
      </c>
      <c r="F268" s="31">
        <v>218403017</v>
      </c>
      <c r="G268" s="31">
        <v>35127136</v>
      </c>
      <c r="H268" s="31">
        <v>672250288</v>
      </c>
      <c r="I268" s="31">
        <v>2673756000</v>
      </c>
      <c r="J268" s="31">
        <v>14504403</v>
      </c>
      <c r="K268" s="31">
        <v>478233396</v>
      </c>
      <c r="L268" s="31">
        <v>197025416</v>
      </c>
      <c r="M268" s="31">
        <v>195723677</v>
      </c>
      <c r="N268" s="31">
        <v>947631417</v>
      </c>
      <c r="O268" s="31">
        <v>88722931</v>
      </c>
      <c r="P268" s="31">
        <v>46237974</v>
      </c>
      <c r="Q268" s="31">
        <v>21373441</v>
      </c>
      <c r="R268" s="31">
        <v>416414784</v>
      </c>
      <c r="S268" s="31">
        <v>102022812</v>
      </c>
      <c r="T268" s="31">
        <v>35746038</v>
      </c>
      <c r="U268" s="31">
        <v>60576250</v>
      </c>
      <c r="V268" s="31">
        <v>18630370</v>
      </c>
      <c r="W268" s="31">
        <v>22997272</v>
      </c>
      <c r="X268" s="31">
        <v>21815432</v>
      </c>
      <c r="Y268" s="31">
        <v>21778794</v>
      </c>
      <c r="Z268" s="31">
        <v>45049659</v>
      </c>
      <c r="AA268" s="31">
        <v>60979228</v>
      </c>
      <c r="AB268" s="31">
        <v>206594639</v>
      </c>
      <c r="AC268" s="31">
        <v>102837004</v>
      </c>
      <c r="AD268" s="31">
        <v>2669589788</v>
      </c>
      <c r="AE268" s="31">
        <v>14995803</v>
      </c>
      <c r="AF268" s="31">
        <v>250328435</v>
      </c>
      <c r="AG268" s="31">
        <v>53404969</v>
      </c>
      <c r="AH268" s="31">
        <v>26797053</v>
      </c>
      <c r="AI268" s="31">
        <v>12462877</v>
      </c>
      <c r="AJ268" s="31">
        <v>288514460</v>
      </c>
      <c r="AK268" s="31">
        <v>1186332515</v>
      </c>
      <c r="AL268" s="31">
        <v>345169561</v>
      </c>
      <c r="AM268" s="31">
        <v>45875943</v>
      </c>
      <c r="AN268" s="31">
        <v>16320850</v>
      </c>
      <c r="AO268" s="31">
        <v>40010351</v>
      </c>
      <c r="AP268" s="31">
        <v>718381000</v>
      </c>
      <c r="AQ268" s="31">
        <v>360993265</v>
      </c>
      <c r="AR268" s="31">
        <v>317510415</v>
      </c>
      <c r="AS268" s="31">
        <v>9227493641</v>
      </c>
      <c r="AT268" s="31">
        <v>378333018</v>
      </c>
      <c r="AU268" s="31">
        <v>98302959</v>
      </c>
      <c r="AV268" s="31">
        <v>247656363</v>
      </c>
      <c r="AW268" s="31">
        <v>46952308</v>
      </c>
      <c r="AX268" s="31">
        <v>2339215385</v>
      </c>
      <c r="AY268" s="31">
        <v>507804245</v>
      </c>
      <c r="AZ268" s="31">
        <v>2670406915</v>
      </c>
      <c r="BA268" s="31">
        <v>669841327</v>
      </c>
      <c r="BB268" s="31">
        <v>1313471340</v>
      </c>
      <c r="BC268" s="31">
        <v>697012463</v>
      </c>
      <c r="BD268" s="31">
        <v>89145030</v>
      </c>
      <c r="BE268" s="31">
        <v>371010524</v>
      </c>
      <c r="BF268" s="31">
        <v>315760679</v>
      </c>
      <c r="BG268" s="31">
        <v>129127934</v>
      </c>
      <c r="BH268" s="31">
        <v>951939088</v>
      </c>
      <c r="BI268" s="31">
        <v>465602645</v>
      </c>
      <c r="BJ268" s="31">
        <v>131714268</v>
      </c>
      <c r="BK268" s="31">
        <v>65878067</v>
      </c>
      <c r="BL268" s="31">
        <v>35847744</v>
      </c>
      <c r="BM268" s="31">
        <v>11632751</v>
      </c>
      <c r="BN268" s="31">
        <v>657275254</v>
      </c>
      <c r="BO268" s="31">
        <v>56955782</v>
      </c>
      <c r="BP268" s="31">
        <v>156613386</v>
      </c>
      <c r="BQ268" s="53">
        <v>25547826</v>
      </c>
      <c r="BR268" s="63">
        <f t="shared" si="4"/>
        <v>35078190149</v>
      </c>
      <c r="BS268" s="33"/>
      <c r="BT268" s="34"/>
      <c r="BU268" s="34"/>
      <c r="BV268" s="34"/>
      <c r="BW268" s="34"/>
      <c r="BX268" s="34"/>
      <c r="BY268" s="34"/>
      <c r="BZ268" s="34"/>
      <c r="CA268" s="34"/>
      <c r="CB268" s="34"/>
      <c r="CC268" s="34"/>
      <c r="CD268" s="34"/>
    </row>
    <row r="269" spans="1:82" x14ac:dyDescent="0.25">
      <c r="A269" s="35"/>
      <c r="B269" s="36"/>
      <c r="C269" s="36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7"/>
      <c r="BF269" s="37"/>
      <c r="BG269" s="37"/>
      <c r="BH269" s="37"/>
      <c r="BI269" s="37"/>
      <c r="BJ269" s="37"/>
      <c r="BK269" s="37"/>
      <c r="BL269" s="37"/>
      <c r="BM269" s="37"/>
      <c r="BN269" s="37"/>
      <c r="BO269" s="37"/>
      <c r="BP269" s="37"/>
      <c r="BQ269" s="37"/>
      <c r="BR269" s="38"/>
    </row>
    <row r="270" spans="1:82" x14ac:dyDescent="0.25">
      <c r="A270" s="35" t="s">
        <v>324</v>
      </c>
      <c r="B270" s="36"/>
      <c r="C270" s="36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7"/>
      <c r="BF270" s="37"/>
      <c r="BG270" s="37"/>
      <c r="BH270" s="37"/>
      <c r="BI270" s="37"/>
      <c r="BJ270" s="37"/>
      <c r="BK270" s="37"/>
      <c r="BL270" s="37"/>
      <c r="BM270" s="37"/>
      <c r="BN270" s="37"/>
      <c r="BO270" s="37"/>
      <c r="BP270" s="37"/>
      <c r="BQ270" s="37"/>
      <c r="BR270" s="38"/>
    </row>
    <row r="271" spans="1:82" ht="15.75" thickBot="1" x14ac:dyDescent="0.3">
      <c r="A271" s="77" t="s">
        <v>325</v>
      </c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  <c r="AV271" s="78"/>
      <c r="AW271" s="78"/>
      <c r="AX271" s="78"/>
      <c r="AY271" s="78"/>
      <c r="AZ271" s="78"/>
      <c r="BA271" s="78"/>
      <c r="BB271" s="78"/>
      <c r="BC271" s="78"/>
      <c r="BD271" s="78"/>
      <c r="BE271" s="78"/>
      <c r="BF271" s="78"/>
      <c r="BG271" s="78"/>
      <c r="BH271" s="78"/>
      <c r="BI271" s="78"/>
      <c r="BJ271" s="78"/>
      <c r="BK271" s="78"/>
      <c r="BL271" s="78"/>
      <c r="BM271" s="78"/>
      <c r="BN271" s="78"/>
      <c r="BO271" s="78"/>
      <c r="BP271" s="78"/>
      <c r="BQ271" s="78"/>
      <c r="BR271" s="79"/>
    </row>
  </sheetData>
  <mergeCells count="3">
    <mergeCell ref="A3:C3"/>
    <mergeCell ref="A271:BR271"/>
    <mergeCell ref="A4:C4"/>
  </mergeCells>
  <pageMargins left="0.5" right="0.5" top="0.5" bottom="0.5" header="0.3" footer="0.3"/>
  <pageSetup paperSize="5" scale="47" fitToWidth="8" fitToHeight="4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71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69" width="14.7109375" style="40" customWidth="1"/>
    <col min="70" max="70" width="12.5703125" style="12"/>
    <col min="71" max="102" width="12.5703125" style="2"/>
    <col min="103" max="103" width="2.28515625" style="2" customWidth="1"/>
    <col min="104" max="104" width="8.7109375" style="2" customWidth="1"/>
    <col min="105" max="105" width="78.140625" style="2" customWidth="1"/>
    <col min="106" max="324" width="17.7109375" style="2" customWidth="1"/>
    <col min="325" max="325" width="12.5703125" style="2" customWidth="1"/>
    <col min="326" max="358" width="12.5703125" style="2"/>
    <col min="359" max="359" width="2.28515625" style="2" customWidth="1"/>
    <col min="360" max="360" width="8.7109375" style="2" customWidth="1"/>
    <col min="361" max="361" width="78.140625" style="2" customWidth="1"/>
    <col min="362" max="580" width="17.7109375" style="2" customWidth="1"/>
    <col min="581" max="581" width="12.5703125" style="2" customWidth="1"/>
    <col min="582" max="614" width="12.5703125" style="2"/>
    <col min="615" max="615" width="2.28515625" style="2" customWidth="1"/>
    <col min="616" max="616" width="8.7109375" style="2" customWidth="1"/>
    <col min="617" max="617" width="78.140625" style="2" customWidth="1"/>
    <col min="618" max="836" width="17.7109375" style="2" customWidth="1"/>
    <col min="837" max="837" width="12.5703125" style="2" customWidth="1"/>
    <col min="838" max="870" width="12.5703125" style="2"/>
    <col min="871" max="871" width="2.28515625" style="2" customWidth="1"/>
    <col min="872" max="872" width="8.7109375" style="2" customWidth="1"/>
    <col min="873" max="873" width="78.140625" style="2" customWidth="1"/>
    <col min="874" max="1092" width="17.7109375" style="2" customWidth="1"/>
    <col min="1093" max="1093" width="12.5703125" style="2" customWidth="1"/>
    <col min="1094" max="1126" width="12.5703125" style="2"/>
    <col min="1127" max="1127" width="2.28515625" style="2" customWidth="1"/>
    <col min="1128" max="1128" width="8.7109375" style="2" customWidth="1"/>
    <col min="1129" max="1129" width="78.140625" style="2" customWidth="1"/>
    <col min="1130" max="1348" width="17.7109375" style="2" customWidth="1"/>
    <col min="1349" max="1349" width="12.5703125" style="2" customWidth="1"/>
    <col min="1350" max="1382" width="12.5703125" style="2"/>
    <col min="1383" max="1383" width="2.28515625" style="2" customWidth="1"/>
    <col min="1384" max="1384" width="8.7109375" style="2" customWidth="1"/>
    <col min="1385" max="1385" width="78.140625" style="2" customWidth="1"/>
    <col min="1386" max="1604" width="17.7109375" style="2" customWidth="1"/>
    <col min="1605" max="1605" width="12.5703125" style="2" customWidth="1"/>
    <col min="1606" max="1638" width="12.5703125" style="2"/>
    <col min="1639" max="1639" width="2.28515625" style="2" customWidth="1"/>
    <col min="1640" max="1640" width="8.7109375" style="2" customWidth="1"/>
    <col min="1641" max="1641" width="78.140625" style="2" customWidth="1"/>
    <col min="1642" max="1860" width="17.7109375" style="2" customWidth="1"/>
    <col min="1861" max="1861" width="12.5703125" style="2" customWidth="1"/>
    <col min="1862" max="1894" width="12.5703125" style="2"/>
    <col min="1895" max="1895" width="2.28515625" style="2" customWidth="1"/>
    <col min="1896" max="1896" width="8.7109375" style="2" customWidth="1"/>
    <col min="1897" max="1897" width="78.140625" style="2" customWidth="1"/>
    <col min="1898" max="2116" width="17.7109375" style="2" customWidth="1"/>
    <col min="2117" max="2117" width="12.5703125" style="2" customWidth="1"/>
    <col min="2118" max="2150" width="12.5703125" style="2"/>
    <col min="2151" max="2151" width="2.28515625" style="2" customWidth="1"/>
    <col min="2152" max="2152" width="8.7109375" style="2" customWidth="1"/>
    <col min="2153" max="2153" width="78.140625" style="2" customWidth="1"/>
    <col min="2154" max="2372" width="17.7109375" style="2" customWidth="1"/>
    <col min="2373" max="2373" width="12.5703125" style="2" customWidth="1"/>
    <col min="2374" max="2406" width="12.5703125" style="2"/>
    <col min="2407" max="2407" width="2.28515625" style="2" customWidth="1"/>
    <col min="2408" max="2408" width="8.7109375" style="2" customWidth="1"/>
    <col min="2409" max="2409" width="78.140625" style="2" customWidth="1"/>
    <col min="2410" max="2628" width="17.7109375" style="2" customWidth="1"/>
    <col min="2629" max="2629" width="12.5703125" style="2" customWidth="1"/>
    <col min="2630" max="2662" width="12.5703125" style="2"/>
    <col min="2663" max="2663" width="2.28515625" style="2" customWidth="1"/>
    <col min="2664" max="2664" width="8.7109375" style="2" customWidth="1"/>
    <col min="2665" max="2665" width="78.140625" style="2" customWidth="1"/>
    <col min="2666" max="2884" width="17.7109375" style="2" customWidth="1"/>
    <col min="2885" max="2885" width="12.5703125" style="2" customWidth="1"/>
    <col min="2886" max="2918" width="12.5703125" style="2"/>
    <col min="2919" max="2919" width="2.28515625" style="2" customWidth="1"/>
    <col min="2920" max="2920" width="8.7109375" style="2" customWidth="1"/>
    <col min="2921" max="2921" width="78.140625" style="2" customWidth="1"/>
    <col min="2922" max="3140" width="17.7109375" style="2" customWidth="1"/>
    <col min="3141" max="3141" width="12.5703125" style="2" customWidth="1"/>
    <col min="3142" max="3174" width="12.5703125" style="2"/>
    <col min="3175" max="3175" width="2.28515625" style="2" customWidth="1"/>
    <col min="3176" max="3176" width="8.7109375" style="2" customWidth="1"/>
    <col min="3177" max="3177" width="78.140625" style="2" customWidth="1"/>
    <col min="3178" max="3396" width="17.7109375" style="2" customWidth="1"/>
    <col min="3397" max="3397" width="12.5703125" style="2" customWidth="1"/>
    <col min="3398" max="3430" width="12.5703125" style="2"/>
    <col min="3431" max="3431" width="2.28515625" style="2" customWidth="1"/>
    <col min="3432" max="3432" width="8.7109375" style="2" customWidth="1"/>
    <col min="3433" max="3433" width="78.140625" style="2" customWidth="1"/>
    <col min="3434" max="3652" width="17.7109375" style="2" customWidth="1"/>
    <col min="3653" max="3653" width="12.5703125" style="2" customWidth="1"/>
    <col min="3654" max="3686" width="12.5703125" style="2"/>
    <col min="3687" max="3687" width="2.28515625" style="2" customWidth="1"/>
    <col min="3688" max="3688" width="8.7109375" style="2" customWidth="1"/>
    <col min="3689" max="3689" width="78.140625" style="2" customWidth="1"/>
    <col min="3690" max="3908" width="17.7109375" style="2" customWidth="1"/>
    <col min="3909" max="3909" width="12.5703125" style="2" customWidth="1"/>
    <col min="3910" max="3942" width="12.5703125" style="2"/>
    <col min="3943" max="3943" width="2.28515625" style="2" customWidth="1"/>
    <col min="3944" max="3944" width="8.7109375" style="2" customWidth="1"/>
    <col min="3945" max="3945" width="78.140625" style="2" customWidth="1"/>
    <col min="3946" max="4164" width="17.7109375" style="2" customWidth="1"/>
    <col min="4165" max="4165" width="12.5703125" style="2" customWidth="1"/>
    <col min="4166" max="4198" width="12.5703125" style="2"/>
    <col min="4199" max="4199" width="2.28515625" style="2" customWidth="1"/>
    <col min="4200" max="4200" width="8.7109375" style="2" customWidth="1"/>
    <col min="4201" max="4201" width="78.140625" style="2" customWidth="1"/>
    <col min="4202" max="4420" width="17.7109375" style="2" customWidth="1"/>
    <col min="4421" max="4421" width="12.5703125" style="2" customWidth="1"/>
    <col min="4422" max="4454" width="12.5703125" style="2"/>
    <col min="4455" max="4455" width="2.28515625" style="2" customWidth="1"/>
    <col min="4456" max="4456" width="8.7109375" style="2" customWidth="1"/>
    <col min="4457" max="4457" width="78.140625" style="2" customWidth="1"/>
    <col min="4458" max="4676" width="17.7109375" style="2" customWidth="1"/>
    <col min="4677" max="4677" width="12.5703125" style="2" customWidth="1"/>
    <col min="4678" max="4710" width="12.5703125" style="2"/>
    <col min="4711" max="4711" width="2.28515625" style="2" customWidth="1"/>
    <col min="4712" max="4712" width="8.7109375" style="2" customWidth="1"/>
    <col min="4713" max="4713" width="78.140625" style="2" customWidth="1"/>
    <col min="4714" max="4932" width="17.7109375" style="2" customWidth="1"/>
    <col min="4933" max="4933" width="12.5703125" style="2" customWidth="1"/>
    <col min="4934" max="4966" width="12.5703125" style="2"/>
    <col min="4967" max="4967" width="2.28515625" style="2" customWidth="1"/>
    <col min="4968" max="4968" width="8.7109375" style="2" customWidth="1"/>
    <col min="4969" max="4969" width="78.140625" style="2" customWidth="1"/>
    <col min="4970" max="5188" width="17.7109375" style="2" customWidth="1"/>
    <col min="5189" max="5189" width="12.5703125" style="2" customWidth="1"/>
    <col min="5190" max="5222" width="12.5703125" style="2"/>
    <col min="5223" max="5223" width="2.28515625" style="2" customWidth="1"/>
    <col min="5224" max="5224" width="8.7109375" style="2" customWidth="1"/>
    <col min="5225" max="5225" width="78.140625" style="2" customWidth="1"/>
    <col min="5226" max="5444" width="17.7109375" style="2" customWidth="1"/>
    <col min="5445" max="5445" width="12.5703125" style="2" customWidth="1"/>
    <col min="5446" max="5478" width="12.5703125" style="2"/>
    <col min="5479" max="5479" width="2.28515625" style="2" customWidth="1"/>
    <col min="5480" max="5480" width="8.7109375" style="2" customWidth="1"/>
    <col min="5481" max="5481" width="78.140625" style="2" customWidth="1"/>
    <col min="5482" max="5700" width="17.7109375" style="2" customWidth="1"/>
    <col min="5701" max="5701" width="12.5703125" style="2" customWidth="1"/>
    <col min="5702" max="5734" width="12.5703125" style="2"/>
    <col min="5735" max="5735" width="2.28515625" style="2" customWidth="1"/>
    <col min="5736" max="5736" width="8.7109375" style="2" customWidth="1"/>
    <col min="5737" max="5737" width="78.140625" style="2" customWidth="1"/>
    <col min="5738" max="5956" width="17.7109375" style="2" customWidth="1"/>
    <col min="5957" max="5957" width="12.5703125" style="2" customWidth="1"/>
    <col min="5958" max="5990" width="12.5703125" style="2"/>
    <col min="5991" max="5991" width="2.28515625" style="2" customWidth="1"/>
    <col min="5992" max="5992" width="8.7109375" style="2" customWidth="1"/>
    <col min="5993" max="5993" width="78.140625" style="2" customWidth="1"/>
    <col min="5994" max="6212" width="17.7109375" style="2" customWidth="1"/>
    <col min="6213" max="6213" width="12.5703125" style="2" customWidth="1"/>
    <col min="6214" max="6246" width="12.5703125" style="2"/>
    <col min="6247" max="6247" width="2.28515625" style="2" customWidth="1"/>
    <col min="6248" max="6248" width="8.7109375" style="2" customWidth="1"/>
    <col min="6249" max="6249" width="78.140625" style="2" customWidth="1"/>
    <col min="6250" max="6468" width="17.7109375" style="2" customWidth="1"/>
    <col min="6469" max="6469" width="12.5703125" style="2" customWidth="1"/>
    <col min="6470" max="6502" width="12.5703125" style="2"/>
    <col min="6503" max="6503" width="2.28515625" style="2" customWidth="1"/>
    <col min="6504" max="6504" width="8.7109375" style="2" customWidth="1"/>
    <col min="6505" max="6505" width="78.140625" style="2" customWidth="1"/>
    <col min="6506" max="6724" width="17.7109375" style="2" customWidth="1"/>
    <col min="6725" max="6725" width="12.5703125" style="2" customWidth="1"/>
    <col min="6726" max="6758" width="12.5703125" style="2"/>
    <col min="6759" max="6759" width="2.28515625" style="2" customWidth="1"/>
    <col min="6760" max="6760" width="8.7109375" style="2" customWidth="1"/>
    <col min="6761" max="6761" width="78.140625" style="2" customWidth="1"/>
    <col min="6762" max="6980" width="17.7109375" style="2" customWidth="1"/>
    <col min="6981" max="6981" width="12.5703125" style="2" customWidth="1"/>
    <col min="6982" max="7014" width="12.5703125" style="2"/>
    <col min="7015" max="7015" width="2.28515625" style="2" customWidth="1"/>
    <col min="7016" max="7016" width="8.7109375" style="2" customWidth="1"/>
    <col min="7017" max="7017" width="78.140625" style="2" customWidth="1"/>
    <col min="7018" max="7236" width="17.7109375" style="2" customWidth="1"/>
    <col min="7237" max="7237" width="12.5703125" style="2" customWidth="1"/>
    <col min="7238" max="7270" width="12.5703125" style="2"/>
    <col min="7271" max="7271" width="2.28515625" style="2" customWidth="1"/>
    <col min="7272" max="7272" width="8.7109375" style="2" customWidth="1"/>
    <col min="7273" max="7273" width="78.140625" style="2" customWidth="1"/>
    <col min="7274" max="7492" width="17.7109375" style="2" customWidth="1"/>
    <col min="7493" max="7493" width="12.5703125" style="2" customWidth="1"/>
    <col min="7494" max="7526" width="12.5703125" style="2"/>
    <col min="7527" max="7527" width="2.28515625" style="2" customWidth="1"/>
    <col min="7528" max="7528" width="8.7109375" style="2" customWidth="1"/>
    <col min="7529" max="7529" width="78.140625" style="2" customWidth="1"/>
    <col min="7530" max="7748" width="17.7109375" style="2" customWidth="1"/>
    <col min="7749" max="7749" width="12.5703125" style="2" customWidth="1"/>
    <col min="7750" max="7782" width="12.5703125" style="2"/>
    <col min="7783" max="7783" width="2.28515625" style="2" customWidth="1"/>
    <col min="7784" max="7784" width="8.7109375" style="2" customWidth="1"/>
    <col min="7785" max="7785" width="78.140625" style="2" customWidth="1"/>
    <col min="7786" max="8004" width="17.7109375" style="2" customWidth="1"/>
    <col min="8005" max="8005" width="12.5703125" style="2" customWidth="1"/>
    <col min="8006" max="8038" width="12.5703125" style="2"/>
    <col min="8039" max="8039" width="2.28515625" style="2" customWidth="1"/>
    <col min="8040" max="8040" width="8.7109375" style="2" customWidth="1"/>
    <col min="8041" max="8041" width="78.140625" style="2" customWidth="1"/>
    <col min="8042" max="8260" width="17.7109375" style="2" customWidth="1"/>
    <col min="8261" max="8261" width="12.5703125" style="2" customWidth="1"/>
    <col min="8262" max="8294" width="12.5703125" style="2"/>
    <col min="8295" max="8295" width="2.28515625" style="2" customWidth="1"/>
    <col min="8296" max="8296" width="8.7109375" style="2" customWidth="1"/>
    <col min="8297" max="8297" width="78.140625" style="2" customWidth="1"/>
    <col min="8298" max="8516" width="17.7109375" style="2" customWidth="1"/>
    <col min="8517" max="8517" width="12.5703125" style="2" customWidth="1"/>
    <col min="8518" max="8550" width="12.5703125" style="2"/>
    <col min="8551" max="8551" width="2.28515625" style="2" customWidth="1"/>
    <col min="8552" max="8552" width="8.7109375" style="2" customWidth="1"/>
    <col min="8553" max="8553" width="78.140625" style="2" customWidth="1"/>
    <col min="8554" max="8772" width="17.7109375" style="2" customWidth="1"/>
    <col min="8773" max="8773" width="12.5703125" style="2" customWidth="1"/>
    <col min="8774" max="8806" width="12.5703125" style="2"/>
    <col min="8807" max="8807" width="2.28515625" style="2" customWidth="1"/>
    <col min="8808" max="8808" width="8.7109375" style="2" customWidth="1"/>
    <col min="8809" max="8809" width="78.140625" style="2" customWidth="1"/>
    <col min="8810" max="9028" width="17.7109375" style="2" customWidth="1"/>
    <col min="9029" max="9029" width="12.5703125" style="2" customWidth="1"/>
    <col min="9030" max="9062" width="12.5703125" style="2"/>
    <col min="9063" max="9063" width="2.28515625" style="2" customWidth="1"/>
    <col min="9064" max="9064" width="8.7109375" style="2" customWidth="1"/>
    <col min="9065" max="9065" width="78.140625" style="2" customWidth="1"/>
    <col min="9066" max="9284" width="17.7109375" style="2" customWidth="1"/>
    <col min="9285" max="9285" width="12.5703125" style="2" customWidth="1"/>
    <col min="9286" max="9318" width="12.5703125" style="2"/>
    <col min="9319" max="9319" width="2.28515625" style="2" customWidth="1"/>
    <col min="9320" max="9320" width="8.7109375" style="2" customWidth="1"/>
    <col min="9321" max="9321" width="78.140625" style="2" customWidth="1"/>
    <col min="9322" max="9540" width="17.7109375" style="2" customWidth="1"/>
    <col min="9541" max="9541" width="12.5703125" style="2" customWidth="1"/>
    <col min="9542" max="9574" width="12.5703125" style="2"/>
    <col min="9575" max="9575" width="2.28515625" style="2" customWidth="1"/>
    <col min="9576" max="9576" width="8.7109375" style="2" customWidth="1"/>
    <col min="9577" max="9577" width="78.140625" style="2" customWidth="1"/>
    <col min="9578" max="9796" width="17.7109375" style="2" customWidth="1"/>
    <col min="9797" max="9797" width="12.5703125" style="2" customWidth="1"/>
    <col min="9798" max="9830" width="12.5703125" style="2"/>
    <col min="9831" max="9831" width="2.28515625" style="2" customWidth="1"/>
    <col min="9832" max="9832" width="8.7109375" style="2" customWidth="1"/>
    <col min="9833" max="9833" width="78.140625" style="2" customWidth="1"/>
    <col min="9834" max="10052" width="17.7109375" style="2" customWidth="1"/>
    <col min="10053" max="10053" width="12.5703125" style="2" customWidth="1"/>
    <col min="10054" max="10086" width="12.5703125" style="2"/>
    <col min="10087" max="10087" width="2.28515625" style="2" customWidth="1"/>
    <col min="10088" max="10088" width="8.7109375" style="2" customWidth="1"/>
    <col min="10089" max="10089" width="78.140625" style="2" customWidth="1"/>
    <col min="10090" max="10308" width="17.7109375" style="2" customWidth="1"/>
    <col min="10309" max="10309" width="12.5703125" style="2" customWidth="1"/>
    <col min="10310" max="10342" width="12.5703125" style="2"/>
    <col min="10343" max="10343" width="2.28515625" style="2" customWidth="1"/>
    <col min="10344" max="10344" width="8.7109375" style="2" customWidth="1"/>
    <col min="10345" max="10345" width="78.140625" style="2" customWidth="1"/>
    <col min="10346" max="10564" width="17.7109375" style="2" customWidth="1"/>
    <col min="10565" max="10565" width="12.5703125" style="2" customWidth="1"/>
    <col min="10566" max="10598" width="12.5703125" style="2"/>
    <col min="10599" max="10599" width="2.28515625" style="2" customWidth="1"/>
    <col min="10600" max="10600" width="8.7109375" style="2" customWidth="1"/>
    <col min="10601" max="10601" width="78.140625" style="2" customWidth="1"/>
    <col min="10602" max="10820" width="17.7109375" style="2" customWidth="1"/>
    <col min="10821" max="10821" width="12.5703125" style="2" customWidth="1"/>
    <col min="10822" max="10854" width="12.5703125" style="2"/>
    <col min="10855" max="10855" width="2.28515625" style="2" customWidth="1"/>
    <col min="10856" max="10856" width="8.7109375" style="2" customWidth="1"/>
    <col min="10857" max="10857" width="78.140625" style="2" customWidth="1"/>
    <col min="10858" max="11076" width="17.7109375" style="2" customWidth="1"/>
    <col min="11077" max="11077" width="12.5703125" style="2" customWidth="1"/>
    <col min="11078" max="11110" width="12.5703125" style="2"/>
    <col min="11111" max="11111" width="2.28515625" style="2" customWidth="1"/>
    <col min="11112" max="11112" width="8.7109375" style="2" customWidth="1"/>
    <col min="11113" max="11113" width="78.140625" style="2" customWidth="1"/>
    <col min="11114" max="11332" width="17.7109375" style="2" customWidth="1"/>
    <col min="11333" max="11333" width="12.5703125" style="2" customWidth="1"/>
    <col min="11334" max="11366" width="12.5703125" style="2"/>
    <col min="11367" max="11367" width="2.28515625" style="2" customWidth="1"/>
    <col min="11368" max="11368" width="8.7109375" style="2" customWidth="1"/>
    <col min="11369" max="11369" width="78.140625" style="2" customWidth="1"/>
    <col min="11370" max="11588" width="17.7109375" style="2" customWidth="1"/>
    <col min="11589" max="11589" width="12.5703125" style="2" customWidth="1"/>
    <col min="11590" max="11622" width="12.5703125" style="2"/>
    <col min="11623" max="11623" width="2.28515625" style="2" customWidth="1"/>
    <col min="11624" max="11624" width="8.7109375" style="2" customWidth="1"/>
    <col min="11625" max="11625" width="78.140625" style="2" customWidth="1"/>
    <col min="11626" max="11844" width="17.7109375" style="2" customWidth="1"/>
    <col min="11845" max="11845" width="12.5703125" style="2" customWidth="1"/>
    <col min="11846" max="11878" width="12.5703125" style="2"/>
    <col min="11879" max="11879" width="2.28515625" style="2" customWidth="1"/>
    <col min="11880" max="11880" width="8.7109375" style="2" customWidth="1"/>
    <col min="11881" max="11881" width="78.140625" style="2" customWidth="1"/>
    <col min="11882" max="12100" width="17.7109375" style="2" customWidth="1"/>
    <col min="12101" max="12101" width="12.5703125" style="2" customWidth="1"/>
    <col min="12102" max="12134" width="12.5703125" style="2"/>
    <col min="12135" max="12135" width="2.28515625" style="2" customWidth="1"/>
    <col min="12136" max="12136" width="8.7109375" style="2" customWidth="1"/>
    <col min="12137" max="12137" width="78.140625" style="2" customWidth="1"/>
    <col min="12138" max="12356" width="17.7109375" style="2" customWidth="1"/>
    <col min="12357" max="12357" width="12.5703125" style="2" customWidth="1"/>
    <col min="12358" max="12390" width="12.5703125" style="2"/>
    <col min="12391" max="12391" width="2.28515625" style="2" customWidth="1"/>
    <col min="12392" max="12392" width="8.7109375" style="2" customWidth="1"/>
    <col min="12393" max="12393" width="78.140625" style="2" customWidth="1"/>
    <col min="12394" max="12612" width="17.7109375" style="2" customWidth="1"/>
    <col min="12613" max="12613" width="12.5703125" style="2" customWidth="1"/>
    <col min="12614" max="12646" width="12.5703125" style="2"/>
    <col min="12647" max="12647" width="2.28515625" style="2" customWidth="1"/>
    <col min="12648" max="12648" width="8.7109375" style="2" customWidth="1"/>
    <col min="12649" max="12649" width="78.140625" style="2" customWidth="1"/>
    <col min="12650" max="12868" width="17.7109375" style="2" customWidth="1"/>
    <col min="12869" max="12869" width="12.5703125" style="2" customWidth="1"/>
    <col min="12870" max="12902" width="12.5703125" style="2"/>
    <col min="12903" max="12903" width="2.28515625" style="2" customWidth="1"/>
    <col min="12904" max="12904" width="8.7109375" style="2" customWidth="1"/>
    <col min="12905" max="12905" width="78.140625" style="2" customWidth="1"/>
    <col min="12906" max="13124" width="17.7109375" style="2" customWidth="1"/>
    <col min="13125" max="13125" width="12.5703125" style="2" customWidth="1"/>
    <col min="13126" max="13158" width="12.5703125" style="2"/>
    <col min="13159" max="13159" width="2.28515625" style="2" customWidth="1"/>
    <col min="13160" max="13160" width="8.7109375" style="2" customWidth="1"/>
    <col min="13161" max="13161" width="78.140625" style="2" customWidth="1"/>
    <col min="13162" max="13380" width="17.7109375" style="2" customWidth="1"/>
    <col min="13381" max="13381" width="12.5703125" style="2" customWidth="1"/>
    <col min="13382" max="13414" width="12.5703125" style="2"/>
    <col min="13415" max="13415" width="2.28515625" style="2" customWidth="1"/>
    <col min="13416" max="13416" width="8.7109375" style="2" customWidth="1"/>
    <col min="13417" max="13417" width="78.140625" style="2" customWidth="1"/>
    <col min="13418" max="13636" width="17.7109375" style="2" customWidth="1"/>
    <col min="13637" max="13637" width="12.5703125" style="2" customWidth="1"/>
    <col min="13638" max="13670" width="12.5703125" style="2"/>
    <col min="13671" max="13671" width="2.28515625" style="2" customWidth="1"/>
    <col min="13672" max="13672" width="8.7109375" style="2" customWidth="1"/>
    <col min="13673" max="13673" width="78.140625" style="2" customWidth="1"/>
    <col min="13674" max="13892" width="17.7109375" style="2" customWidth="1"/>
    <col min="13893" max="13893" width="12.5703125" style="2" customWidth="1"/>
    <col min="13894" max="13926" width="12.5703125" style="2"/>
    <col min="13927" max="13927" width="2.28515625" style="2" customWidth="1"/>
    <col min="13928" max="13928" width="8.7109375" style="2" customWidth="1"/>
    <col min="13929" max="13929" width="78.140625" style="2" customWidth="1"/>
    <col min="13930" max="14148" width="17.7109375" style="2" customWidth="1"/>
    <col min="14149" max="14149" width="12.5703125" style="2" customWidth="1"/>
    <col min="14150" max="14182" width="12.5703125" style="2"/>
    <col min="14183" max="14183" width="2.28515625" style="2" customWidth="1"/>
    <col min="14184" max="14184" width="8.7109375" style="2" customWidth="1"/>
    <col min="14185" max="14185" width="78.140625" style="2" customWidth="1"/>
    <col min="14186" max="14404" width="17.7109375" style="2" customWidth="1"/>
    <col min="14405" max="14405" width="12.5703125" style="2" customWidth="1"/>
    <col min="14406" max="14438" width="12.5703125" style="2"/>
    <col min="14439" max="14439" width="2.28515625" style="2" customWidth="1"/>
    <col min="14440" max="14440" width="8.7109375" style="2" customWidth="1"/>
    <col min="14441" max="14441" width="78.140625" style="2" customWidth="1"/>
    <col min="14442" max="14660" width="17.7109375" style="2" customWidth="1"/>
    <col min="14661" max="14661" width="12.5703125" style="2" customWidth="1"/>
    <col min="14662" max="14694" width="12.5703125" style="2"/>
    <col min="14695" max="14695" width="2.28515625" style="2" customWidth="1"/>
    <col min="14696" max="14696" width="8.7109375" style="2" customWidth="1"/>
    <col min="14697" max="14697" width="78.140625" style="2" customWidth="1"/>
    <col min="14698" max="14916" width="17.7109375" style="2" customWidth="1"/>
    <col min="14917" max="14917" width="12.5703125" style="2" customWidth="1"/>
    <col min="14918" max="14950" width="12.5703125" style="2"/>
    <col min="14951" max="14951" width="2.28515625" style="2" customWidth="1"/>
    <col min="14952" max="14952" width="8.7109375" style="2" customWidth="1"/>
    <col min="14953" max="14953" width="78.140625" style="2" customWidth="1"/>
    <col min="14954" max="15172" width="17.7109375" style="2" customWidth="1"/>
    <col min="15173" max="15173" width="12.5703125" style="2" customWidth="1"/>
    <col min="15174" max="15206" width="12.5703125" style="2"/>
    <col min="15207" max="15207" width="2.28515625" style="2" customWidth="1"/>
    <col min="15208" max="15208" width="8.7109375" style="2" customWidth="1"/>
    <col min="15209" max="15209" width="78.140625" style="2" customWidth="1"/>
    <col min="15210" max="15428" width="17.7109375" style="2" customWidth="1"/>
    <col min="15429" max="15429" width="12.5703125" style="2" customWidth="1"/>
    <col min="15430" max="15462" width="12.5703125" style="2"/>
    <col min="15463" max="15463" width="2.28515625" style="2" customWidth="1"/>
    <col min="15464" max="15464" width="8.7109375" style="2" customWidth="1"/>
    <col min="15465" max="15465" width="78.140625" style="2" customWidth="1"/>
    <col min="15466" max="15684" width="17.7109375" style="2" customWidth="1"/>
    <col min="15685" max="15685" width="12.5703125" style="2" customWidth="1"/>
    <col min="15686" max="15718" width="12.5703125" style="2"/>
    <col min="15719" max="15719" width="2.28515625" style="2" customWidth="1"/>
    <col min="15720" max="15720" width="8.7109375" style="2" customWidth="1"/>
    <col min="15721" max="15721" width="78.140625" style="2" customWidth="1"/>
    <col min="15722" max="16384" width="17.7109375" style="2" customWidth="1"/>
  </cols>
  <sheetData>
    <row r="1" spans="1:84" ht="28.5" x14ac:dyDescent="0.25">
      <c r="A1" s="41" t="s">
        <v>341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3"/>
      <c r="BR1" s="2"/>
    </row>
    <row r="2" spans="1:84" ht="24" thickBot="1" x14ac:dyDescent="0.3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6"/>
      <c r="BR2" s="2"/>
    </row>
    <row r="3" spans="1:84" ht="31.5" customHeight="1" x14ac:dyDescent="0.25">
      <c r="A3" s="80" t="s">
        <v>1</v>
      </c>
      <c r="B3" s="81"/>
      <c r="C3" s="82"/>
      <c r="D3" s="3" t="s">
        <v>269</v>
      </c>
      <c r="E3" s="3" t="s">
        <v>314</v>
      </c>
      <c r="F3" s="3" t="s">
        <v>296</v>
      </c>
      <c r="G3" s="3" t="s">
        <v>292</v>
      </c>
      <c r="H3" s="3" t="s">
        <v>297</v>
      </c>
      <c r="I3" s="3" t="s">
        <v>303</v>
      </c>
      <c r="J3" s="3" t="s">
        <v>273</v>
      </c>
      <c r="K3" s="3" t="s">
        <v>334</v>
      </c>
      <c r="L3" s="47" t="s">
        <v>306</v>
      </c>
      <c r="M3" s="3" t="s">
        <v>315</v>
      </c>
      <c r="N3" s="3" t="s">
        <v>310</v>
      </c>
      <c r="O3" s="3" t="s">
        <v>313</v>
      </c>
      <c r="P3" s="3" t="s">
        <v>277</v>
      </c>
      <c r="Q3" s="3" t="s">
        <v>305</v>
      </c>
      <c r="R3" s="3" t="s">
        <v>299</v>
      </c>
      <c r="S3" s="3" t="s">
        <v>286</v>
      </c>
      <c r="T3" s="3" t="s">
        <v>275</v>
      </c>
      <c r="U3" s="3" t="s">
        <v>300</v>
      </c>
      <c r="V3" s="3" t="s">
        <v>283</v>
      </c>
      <c r="W3" s="3" t="s">
        <v>330</v>
      </c>
      <c r="X3" s="3" t="s">
        <v>333</v>
      </c>
      <c r="Y3" s="3" t="s">
        <v>320</v>
      </c>
      <c r="Z3" s="3" t="s">
        <v>288</v>
      </c>
      <c r="AA3" s="3" t="s">
        <v>302</v>
      </c>
      <c r="AB3" s="3" t="s">
        <v>293</v>
      </c>
      <c r="AC3" s="3" t="s">
        <v>282</v>
      </c>
      <c r="AD3" s="3" t="s">
        <v>332</v>
      </c>
      <c r="AE3" s="3" t="s">
        <v>287</v>
      </c>
      <c r="AF3" s="3" t="s">
        <v>311</v>
      </c>
      <c r="AG3" s="3" t="s">
        <v>271</v>
      </c>
      <c r="AH3" s="3" t="s">
        <v>329</v>
      </c>
      <c r="AI3" s="3" t="s">
        <v>328</v>
      </c>
      <c r="AJ3" s="3" t="s">
        <v>278</v>
      </c>
      <c r="AK3" s="3" t="s">
        <v>270</v>
      </c>
      <c r="AL3" s="3" t="s">
        <v>336</v>
      </c>
      <c r="AM3" s="3" t="s">
        <v>291</v>
      </c>
      <c r="AN3" s="3" t="s">
        <v>290</v>
      </c>
      <c r="AO3" s="3" t="s">
        <v>316</v>
      </c>
      <c r="AP3" s="3" t="s">
        <v>274</v>
      </c>
      <c r="AQ3" s="3" t="s">
        <v>285</v>
      </c>
      <c r="AR3" s="3" t="s">
        <v>321</v>
      </c>
      <c r="AS3" s="3" t="s">
        <v>281</v>
      </c>
      <c r="AT3" s="3" t="s">
        <v>319</v>
      </c>
      <c r="AU3" s="3" t="s">
        <v>295</v>
      </c>
      <c r="AV3" s="3" t="s">
        <v>301</v>
      </c>
      <c r="AW3" s="3" t="s">
        <v>326</v>
      </c>
      <c r="AX3" s="3" t="s">
        <v>276</v>
      </c>
      <c r="AY3" s="3" t="s">
        <v>322</v>
      </c>
      <c r="AZ3" s="3" t="s">
        <v>279</v>
      </c>
      <c r="BA3" s="3" t="s">
        <v>307</v>
      </c>
      <c r="BB3" s="3" t="s">
        <v>284</v>
      </c>
      <c r="BC3" s="3" t="s">
        <v>280</v>
      </c>
      <c r="BD3" s="3" t="s">
        <v>304</v>
      </c>
      <c r="BE3" s="3" t="s">
        <v>318</v>
      </c>
      <c r="BF3" s="3" t="s">
        <v>312</v>
      </c>
      <c r="BG3" s="3" t="s">
        <v>317</v>
      </c>
      <c r="BH3" s="3" t="s">
        <v>327</v>
      </c>
      <c r="BI3" s="3" t="s">
        <v>272</v>
      </c>
      <c r="BJ3" s="3" t="s">
        <v>294</v>
      </c>
      <c r="BK3" s="3" t="s">
        <v>289</v>
      </c>
      <c r="BL3" s="3" t="s">
        <v>331</v>
      </c>
      <c r="BM3" s="3" t="s">
        <v>323</v>
      </c>
      <c r="BN3" s="3" t="s">
        <v>308</v>
      </c>
      <c r="BO3" s="3" t="s">
        <v>335</v>
      </c>
      <c r="BP3" s="3" t="s">
        <v>309</v>
      </c>
      <c r="BQ3" s="4" t="s">
        <v>298</v>
      </c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</row>
    <row r="4" spans="1:84" ht="16.5" thickBot="1" x14ac:dyDescent="0.3">
      <c r="A4" s="83" t="s">
        <v>337</v>
      </c>
      <c r="B4" s="84"/>
      <c r="C4" s="85"/>
      <c r="D4" s="58">
        <f>'Total Revenues by County'!D4</f>
        <v>250730</v>
      </c>
      <c r="E4" s="58">
        <f>'Total Revenues by County'!E4</f>
        <v>26991</v>
      </c>
      <c r="F4" s="58">
        <f>'Total Revenues by County'!F4</f>
        <v>170781</v>
      </c>
      <c r="G4" s="58">
        <f>'Total Revenues by County'!G4</f>
        <v>27323</v>
      </c>
      <c r="H4" s="58">
        <f>'Total Revenues by County'!H4</f>
        <v>552427</v>
      </c>
      <c r="I4" s="58">
        <f>'Total Revenues by County'!I4</f>
        <v>1803903</v>
      </c>
      <c r="J4" s="58">
        <f>'Total Revenues by County'!J4</f>
        <v>14592</v>
      </c>
      <c r="K4" s="58">
        <f>'Total Revenues by County'!K4</f>
        <v>164467</v>
      </c>
      <c r="L4" s="58">
        <f>'Total Revenues by County'!L4</f>
        <v>140798</v>
      </c>
      <c r="M4" s="58">
        <f>'Total Revenues by County'!M4</f>
        <v>197403</v>
      </c>
      <c r="N4" s="58">
        <f>'Total Revenues by County'!N4</f>
        <v>336783</v>
      </c>
      <c r="O4" s="58">
        <f>'Total Revenues by County'!O4</f>
        <v>67826</v>
      </c>
      <c r="P4" s="58">
        <f>'Total Revenues by County'!P4</f>
        <v>34426</v>
      </c>
      <c r="Q4" s="58">
        <f>'Total Revenues by County'!Q4</f>
        <v>16356</v>
      </c>
      <c r="R4" s="58">
        <f>'Total Revenues by County'!R4</f>
        <v>303907</v>
      </c>
      <c r="S4" s="58">
        <f>'Total Revenues by County'!S4</f>
        <v>99121</v>
      </c>
      <c r="T4" s="58">
        <f>'Total Revenues by County'!T4</f>
        <v>11794</v>
      </c>
      <c r="U4" s="58">
        <f>'Total Revenues by County'!U4</f>
        <v>48096</v>
      </c>
      <c r="V4" s="58">
        <f>'Total Revenues by County'!V4</f>
        <v>16853</v>
      </c>
      <c r="W4" s="58">
        <f>'Total Revenues by County'!W4</f>
        <v>12852</v>
      </c>
      <c r="X4" s="58">
        <f>'Total Revenues by County'!X4</f>
        <v>16543</v>
      </c>
      <c r="Y4" s="58">
        <f>'Total Revenues by County'!Y4</f>
        <v>14351</v>
      </c>
      <c r="Z4" s="58">
        <f>'Total Revenues by County'!Z4</f>
        <v>27712</v>
      </c>
      <c r="AA4" s="58">
        <f>'Total Revenues by County'!AA4</f>
        <v>37895</v>
      </c>
      <c r="AB4" s="58">
        <f>'Total Revenues by County'!AB4</f>
        <v>174955</v>
      </c>
      <c r="AC4" s="58">
        <f>'Total Revenues by County'!AC4</f>
        <v>99818</v>
      </c>
      <c r="AD4" s="58">
        <f>'Total Revenues by County'!AD4</f>
        <v>1301887</v>
      </c>
      <c r="AE4" s="58">
        <f>'Total Revenues by County'!AE4</f>
        <v>20025</v>
      </c>
      <c r="AF4" s="58">
        <f>'Total Revenues by County'!AF4</f>
        <v>140955</v>
      </c>
      <c r="AG4" s="58">
        <f>'Total Revenues by County'!AG4</f>
        <v>50231</v>
      </c>
      <c r="AH4" s="58">
        <f>'Total Revenues by County'!AH4</f>
        <v>14597</v>
      </c>
      <c r="AI4" s="58">
        <f>'Total Revenues by County'!AI4</f>
        <v>8696</v>
      </c>
      <c r="AJ4" s="58">
        <f>'Total Revenues by County'!AJ4</f>
        <v>309736</v>
      </c>
      <c r="AK4" s="58">
        <f>'Total Revenues by County'!AK4</f>
        <v>653485</v>
      </c>
      <c r="AL4" s="58">
        <f>'Total Revenues by County'!AL4</f>
        <v>281292</v>
      </c>
      <c r="AM4" s="58">
        <f>'Total Revenues by County'!AM4</f>
        <v>40473</v>
      </c>
      <c r="AN4" s="58">
        <f>'Total Revenues by County'!AN4</f>
        <v>8668</v>
      </c>
      <c r="AO4" s="58">
        <f>'Total Revenues by County'!AO4</f>
        <v>19303</v>
      </c>
      <c r="AP4" s="58">
        <f>'Total Revenues by County'!AP4</f>
        <v>339545</v>
      </c>
      <c r="AQ4" s="58">
        <f>'Total Revenues by County'!AQ4</f>
        <v>337455</v>
      </c>
      <c r="AR4" s="58">
        <f>'Total Revenues by County'!AR4</f>
        <v>148585</v>
      </c>
      <c r="AS4" s="58">
        <f>'Total Revenues by County'!AS4</f>
        <v>2613692</v>
      </c>
      <c r="AT4" s="58">
        <f>'Total Revenues by County'!AT4</f>
        <v>74044</v>
      </c>
      <c r="AU4" s="58">
        <f>'Total Revenues by County'!AU4</f>
        <v>75321</v>
      </c>
      <c r="AV4" s="58">
        <f>'Total Revenues by County'!AV4</f>
        <v>190666</v>
      </c>
      <c r="AW4" s="58">
        <f>'Total Revenues by County'!AW4</f>
        <v>39828</v>
      </c>
      <c r="AX4" s="58">
        <f>'Total Revenues by County'!AX4</f>
        <v>1227995</v>
      </c>
      <c r="AY4" s="58">
        <f>'Total Revenues by County'!AY4</f>
        <v>295553</v>
      </c>
      <c r="AZ4" s="58">
        <f>'Total Revenues by County'!AZ4</f>
        <v>1360238</v>
      </c>
      <c r="BA4" s="58">
        <f>'Total Revenues by County'!BA4</f>
        <v>479340</v>
      </c>
      <c r="BB4" s="58">
        <f>'Total Revenues by County'!BB4</f>
        <v>933258</v>
      </c>
      <c r="BC4" s="58">
        <f>'Total Revenues by County'!BC4</f>
        <v>623174</v>
      </c>
      <c r="BD4" s="58">
        <f>'Total Revenues by County'!BD4</f>
        <v>72523</v>
      </c>
      <c r="BE4" s="58">
        <f>'Total Revenues by County'!BE4</f>
        <v>207443</v>
      </c>
      <c r="BF4" s="58">
        <f>'Total Revenues by County'!BF4</f>
        <v>282821</v>
      </c>
      <c r="BG4" s="58">
        <f>'Total Revenues by County'!BG4</f>
        <v>159785</v>
      </c>
      <c r="BH4" s="58">
        <f>'Total Revenues by County'!BH4</f>
        <v>387140</v>
      </c>
      <c r="BI4" s="58">
        <f>'Total Revenues by County'!BI4</f>
        <v>437086</v>
      </c>
      <c r="BJ4" s="58">
        <f>'Total Revenues by County'!BJ4</f>
        <v>111125</v>
      </c>
      <c r="BK4" s="58">
        <f>'Total Revenues by County'!BK4</f>
        <v>44168</v>
      </c>
      <c r="BL4" s="58">
        <f>'Total Revenues by County'!BL4</f>
        <v>22932</v>
      </c>
      <c r="BM4" s="58">
        <f>'Total Revenues by County'!BM4</f>
        <v>15647</v>
      </c>
      <c r="BN4" s="58">
        <f>'Total Revenues by County'!BN4</f>
        <v>503851</v>
      </c>
      <c r="BO4" s="58">
        <f>'Total Revenues by County'!BO4</f>
        <v>31285</v>
      </c>
      <c r="BP4" s="58">
        <f>'Total Revenues by County'!BP4</f>
        <v>59793</v>
      </c>
      <c r="BQ4" s="59">
        <f>'Total Revenues by County'!BQ4</f>
        <v>24959</v>
      </c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</row>
    <row r="5" spans="1:84" ht="15.75" x14ac:dyDescent="0.25">
      <c r="A5" s="7" t="s">
        <v>4</v>
      </c>
      <c r="B5" s="8"/>
      <c r="C5" s="8"/>
      <c r="D5" s="54">
        <f>('Total Revenues by County'!D5/'Total Revenues by County'!D$4)</f>
        <v>561.49490288357993</v>
      </c>
      <c r="E5" s="54">
        <f>('Total Revenues by County'!E5/'Total Revenues by County'!E$4)</f>
        <v>287.87962654218074</v>
      </c>
      <c r="F5" s="54">
        <f>('Total Revenues by County'!F5/'Total Revenues by County'!F$4)</f>
        <v>456.65702859217362</v>
      </c>
      <c r="G5" s="54">
        <f>('Total Revenues by County'!G5/'Total Revenues by County'!G$4)</f>
        <v>361.9080262050287</v>
      </c>
      <c r="H5" s="54">
        <f>('Total Revenues by County'!H5/'Total Revenues by County'!H$4)</f>
        <v>394.50060913025612</v>
      </c>
      <c r="I5" s="54">
        <f>('Total Revenues by County'!I5/'Total Revenues by County'!I$4)</f>
        <v>467.5728129505855</v>
      </c>
      <c r="J5" s="54">
        <f>('Total Revenues by County'!J5/'Total Revenues by County'!J$4)</f>
        <v>324.91687225877195</v>
      </c>
      <c r="K5" s="54">
        <f>('Total Revenues by County'!K5/'Total Revenues by County'!K$4)</f>
        <v>868.98251928958393</v>
      </c>
      <c r="L5" s="54">
        <f>('Total Revenues by County'!L5/'Total Revenues by County'!L$4)</f>
        <v>571.88836489154676</v>
      </c>
      <c r="M5" s="54">
        <f>('Total Revenues by County'!M5/'Total Revenues by County'!M$4)</f>
        <v>462.19949544839744</v>
      </c>
      <c r="N5" s="54">
        <f>('Total Revenues by County'!N5/'Total Revenues by County'!N$4)</f>
        <v>838.26838943770917</v>
      </c>
      <c r="O5" s="54">
        <f>('Total Revenues by County'!O5/'Total Revenues by County'!O$4)</f>
        <v>411.41215757968922</v>
      </c>
      <c r="P5" s="54">
        <f>('Total Revenues by County'!P5/'Total Revenues by County'!P$4)</f>
        <v>477.16170917329924</v>
      </c>
      <c r="Q5" s="54">
        <f>('Total Revenues by County'!Q5/'Total Revenues by County'!Q$4)</f>
        <v>448.90107605771584</v>
      </c>
      <c r="R5" s="54">
        <f>('Total Revenues by County'!R5/'Total Revenues by County'!R$4)</f>
        <v>532.91237779978746</v>
      </c>
      <c r="S5" s="54">
        <f>('Total Revenues by County'!S5/'Total Revenues by County'!S$4)</f>
        <v>570.25694857800067</v>
      </c>
      <c r="T5" s="54">
        <f>('Total Revenues by County'!T5/'Total Revenues by County'!T$4)</f>
        <v>1129.2709852467356</v>
      </c>
      <c r="U5" s="54">
        <f>('Total Revenues by County'!U5/'Total Revenues by County'!U$4)</f>
        <v>361.87770292747837</v>
      </c>
      <c r="V5" s="54">
        <f>('Total Revenues by County'!V5/'Total Revenues by County'!V$4)</f>
        <v>386.50738740876994</v>
      </c>
      <c r="W5" s="54">
        <f>('Total Revenues by County'!W5/'Total Revenues by County'!W$4)</f>
        <v>572.1026299408652</v>
      </c>
      <c r="X5" s="54">
        <f>('Total Revenues by County'!X5/'Total Revenues by County'!X$4)</f>
        <v>720.39351991779006</v>
      </c>
      <c r="Y5" s="54">
        <f>('Total Revenues by County'!Y5/'Total Revenues by County'!Y$4)</f>
        <v>729.65751515573822</v>
      </c>
      <c r="Z5" s="54">
        <f>('Total Revenues by County'!Z5/'Total Revenues by County'!Z$4)</f>
        <v>545.73296766743647</v>
      </c>
      <c r="AA5" s="54">
        <f>('Total Revenues by County'!AA5/'Total Revenues by County'!AA$4)</f>
        <v>550.69758543343448</v>
      </c>
      <c r="AB5" s="54">
        <f>('Total Revenues by County'!AB5/'Total Revenues by County'!AB$4)</f>
        <v>382.33812123117372</v>
      </c>
      <c r="AC5" s="54">
        <f>('Total Revenues by County'!AC5/'Total Revenues by County'!AC$4)</f>
        <v>443.44357731070551</v>
      </c>
      <c r="AD5" s="54">
        <f>('Total Revenues by County'!AD5/'Total Revenues by County'!AD$4)</f>
        <v>667.25418872759315</v>
      </c>
      <c r="AE5" s="54">
        <f>('Total Revenues by County'!AE5/'Total Revenues by County'!AE$4)</f>
        <v>257.01992509363293</v>
      </c>
      <c r="AF5" s="54">
        <f>('Total Revenues by County'!AF5/'Total Revenues by County'!AF$4)</f>
        <v>671.11217055088503</v>
      </c>
      <c r="AG5" s="54">
        <f>('Total Revenues by County'!AG5/'Total Revenues by County'!AG$4)</f>
        <v>395.62099102148073</v>
      </c>
      <c r="AH5" s="54">
        <f>('Total Revenues by County'!AH5/'Total Revenues by County'!AH$4)</f>
        <v>591.18551757210389</v>
      </c>
      <c r="AI5" s="54">
        <f>('Total Revenues by County'!AI5/'Total Revenues by County'!AI$4)</f>
        <v>300.17904783808649</v>
      </c>
      <c r="AJ5" s="54">
        <f>('Total Revenues by County'!AJ5/'Total Revenues by County'!AJ$4)</f>
        <v>341.97109473874525</v>
      </c>
      <c r="AK5" s="54">
        <f>('Total Revenues by County'!AK5/'Total Revenues by County'!AK$4)</f>
        <v>515.8997360306663</v>
      </c>
      <c r="AL5" s="54">
        <f>('Total Revenues by County'!AL5/'Total Revenues by County'!AL$4)</f>
        <v>509.96858424697467</v>
      </c>
      <c r="AM5" s="54">
        <f>('Total Revenues by County'!AM5/'Total Revenues by County'!AM$4)</f>
        <v>416.09423566328172</v>
      </c>
      <c r="AN5" s="54">
        <f>('Total Revenues by County'!AN5/'Total Revenues by County'!AN$4)</f>
        <v>348.35925242270417</v>
      </c>
      <c r="AO5" s="54">
        <f>('Total Revenues by County'!AO5/'Total Revenues by County'!AO$4)</f>
        <v>528.25172253017661</v>
      </c>
      <c r="AP5" s="54">
        <f>('Total Revenues by County'!AP5/'Total Revenues by County'!AP$4)</f>
        <v>570.17479273733966</v>
      </c>
      <c r="AQ5" s="54">
        <f>('Total Revenues by County'!AQ5/'Total Revenues by County'!AQ$4)</f>
        <v>334.08581884992071</v>
      </c>
      <c r="AR5" s="54">
        <f>('Total Revenues by County'!AR5/'Total Revenues by County'!AR$4)</f>
        <v>1005.6937779722044</v>
      </c>
      <c r="AS5" s="54">
        <f>('Total Revenues by County'!AS5/'Total Revenues by County'!AS$4)</f>
        <v>839.35931662950338</v>
      </c>
      <c r="AT5" s="54">
        <f>('Total Revenues by County'!AT5/'Total Revenues by County'!AT$4)</f>
        <v>1765.2747690562369</v>
      </c>
      <c r="AU5" s="54">
        <f>('Total Revenues by County'!AU5/'Total Revenues by County'!AU$4)</f>
        <v>746.01992804131646</v>
      </c>
      <c r="AV5" s="54">
        <f>('Total Revenues by County'!AV5/'Total Revenues by County'!AV$4)</f>
        <v>366.34776520197624</v>
      </c>
      <c r="AW5" s="54">
        <f>('Total Revenues by County'!AW5/'Total Revenues by County'!AW$4)</f>
        <v>616.92542934618859</v>
      </c>
      <c r="AX5" s="54">
        <f>('Total Revenues by County'!AX5/'Total Revenues by County'!AX$4)</f>
        <v>707.27193921799358</v>
      </c>
      <c r="AY5" s="54">
        <f>('Total Revenues by County'!AY5/'Total Revenues by County'!AY$4)</f>
        <v>765.09196320118554</v>
      </c>
      <c r="AZ5" s="54">
        <f>('Total Revenues by County'!AZ5/'Total Revenues by County'!AZ$4)</f>
        <v>739.267954578537</v>
      </c>
      <c r="BA5" s="54">
        <f>('Total Revenues by County'!BA5/'Total Revenues by County'!BA$4)</f>
        <v>427.97355947761503</v>
      </c>
      <c r="BB5" s="54">
        <f>('Total Revenues by County'!BB5/'Total Revenues by County'!BB$4)</f>
        <v>571.87141283546453</v>
      </c>
      <c r="BC5" s="54">
        <f>('Total Revenues by County'!BC5/'Total Revenues by County'!BC$4)</f>
        <v>442.42317073562117</v>
      </c>
      <c r="BD5" s="54">
        <f>('Total Revenues by County'!BD5/'Total Revenues by County'!BD$4)</f>
        <v>547.42383795485568</v>
      </c>
      <c r="BE5" s="54">
        <f>('Total Revenues by County'!BE5/'Total Revenues by County'!BE$4)</f>
        <v>672.12330134060926</v>
      </c>
      <c r="BF5" s="54">
        <f>('Total Revenues by County'!BF5/'Total Revenues by County'!BF$4)</f>
        <v>461.97028509198395</v>
      </c>
      <c r="BG5" s="54">
        <f>('Total Revenues by County'!BG5/'Total Revenues by County'!BG$4)</f>
        <v>345.72984948524578</v>
      </c>
      <c r="BH5" s="54">
        <f>('Total Revenues by County'!BH5/'Total Revenues by County'!BH$4)</f>
        <v>595.72600351294102</v>
      </c>
      <c r="BI5" s="54">
        <f>('Total Revenues by County'!BI5/'Total Revenues by County'!BI$4)</f>
        <v>413.66369547411722</v>
      </c>
      <c r="BJ5" s="54">
        <f>('Total Revenues by County'!BJ5/'Total Revenues by County'!BJ$4)</f>
        <v>566.52568728908886</v>
      </c>
      <c r="BK5" s="54">
        <f>('Total Revenues by County'!BK5/'Total Revenues by County'!BK$4)</f>
        <v>417.90567831914507</v>
      </c>
      <c r="BL5" s="54">
        <f>('Total Revenues by County'!BL5/'Total Revenues by County'!BL$4)</f>
        <v>583.19086865515442</v>
      </c>
      <c r="BM5" s="54">
        <f>('Total Revenues by County'!BM5/'Total Revenues by County'!BM$4)</f>
        <v>226.51128011759442</v>
      </c>
      <c r="BN5" s="54">
        <f>('Total Revenues by County'!BN5/'Total Revenues by County'!BN$4)</f>
        <v>499.24061478492649</v>
      </c>
      <c r="BO5" s="54">
        <f>('Total Revenues by County'!BO5/'Total Revenues by County'!BO$4)</f>
        <v>458.47946300143838</v>
      </c>
      <c r="BP5" s="54">
        <f>('Total Revenues by County'!BP5/'Total Revenues by County'!BP$4)</f>
        <v>1471.4297158530262</v>
      </c>
      <c r="BQ5" s="60">
        <f>('Total Revenues by County'!BQ5/'Total Revenues by County'!BQ$4)</f>
        <v>474.07760727593251</v>
      </c>
    </row>
    <row r="6" spans="1:84" x14ac:dyDescent="0.25">
      <c r="A6" s="13"/>
      <c r="B6" s="14">
        <v>311</v>
      </c>
      <c r="C6" s="15" t="s">
        <v>5</v>
      </c>
      <c r="D6" s="55">
        <f>('Total Revenues by County'!D6/'Total Revenues by County'!D$4)</f>
        <v>466.68497587045829</v>
      </c>
      <c r="E6" s="55">
        <f>('Total Revenues by County'!E6/'Total Revenues by County'!E$4)</f>
        <v>187.3908339816976</v>
      </c>
      <c r="F6" s="55">
        <f>('Total Revenues by County'!F6/'Total Revenues by County'!F$4)</f>
        <v>324.61552514623992</v>
      </c>
      <c r="G6" s="55">
        <f>('Total Revenues by County'!G6/'Total Revenues by County'!G$4)</f>
        <v>263.47875416315924</v>
      </c>
      <c r="H6" s="55">
        <f>('Total Revenues by County'!H6/'Total Revenues by County'!H$4)</f>
        <v>341.91773030644771</v>
      </c>
      <c r="I6" s="55">
        <f>('Total Revenues by County'!I6/'Total Revenues by County'!I$4)</f>
        <v>401.64188429200459</v>
      </c>
      <c r="J6" s="55">
        <f>('Total Revenues by County'!J6/'Total Revenues by County'!J$4)</f>
        <v>255.88466282894737</v>
      </c>
      <c r="K6" s="55">
        <f>('Total Revenues by County'!K6/'Total Revenues by County'!K$4)</f>
        <v>629.13819185611703</v>
      </c>
      <c r="L6" s="55">
        <f>('Total Revenues by County'!L6/'Total Revenues by County'!L$4)</f>
        <v>512.73743945226499</v>
      </c>
      <c r="M6" s="55">
        <f>('Total Revenues by County'!M6/'Total Revenues by County'!M$4)</f>
        <v>301.00890563973189</v>
      </c>
      <c r="N6" s="55">
        <f>('Total Revenues by County'!N6/'Total Revenues by County'!N$4)</f>
        <v>725.70247013655683</v>
      </c>
      <c r="O6" s="55">
        <f>('Total Revenues by County'!O6/'Total Revenues by County'!O$4)</f>
        <v>257.02734939403769</v>
      </c>
      <c r="P6" s="55">
        <f>('Total Revenues by County'!P6/'Total Revenues by County'!P$4)</f>
        <v>349.70121419857082</v>
      </c>
      <c r="Q6" s="55">
        <f>('Total Revenues by County'!Q6/'Total Revenues by County'!Q$4)</f>
        <v>370.99645390070924</v>
      </c>
      <c r="R6" s="55">
        <f>('Total Revenues by County'!R6/'Total Revenues by County'!R$4)</f>
        <v>332.58726189261847</v>
      </c>
      <c r="S6" s="55">
        <f>('Total Revenues by County'!S6/'Total Revenues by County'!S$4)</f>
        <v>519.12569485780011</v>
      </c>
      <c r="T6" s="55">
        <f>('Total Revenues by County'!T6/'Total Revenues by County'!T$4)</f>
        <v>866.93793454298793</v>
      </c>
      <c r="U6" s="55">
        <f>('Total Revenues by County'!U6/'Total Revenues by County'!U$4)</f>
        <v>233.0473012308716</v>
      </c>
      <c r="V6" s="55">
        <f>('Total Revenues by County'!V6/'Total Revenues by County'!V$4)</f>
        <v>313.93033881208095</v>
      </c>
      <c r="W6" s="55">
        <f>('Total Revenues by County'!W6/'Total Revenues by County'!W$4)</f>
        <v>508.63126361655776</v>
      </c>
      <c r="X6" s="55">
        <f>('Total Revenues by County'!X6/'Total Revenues by County'!X$4)</f>
        <v>541.94384331741526</v>
      </c>
      <c r="Y6" s="55">
        <f>('Total Revenues by County'!Y6/'Total Revenues by County'!Y$4)</f>
        <v>539.1696745871368</v>
      </c>
      <c r="Z6" s="55">
        <f>('Total Revenues by County'!Z6/'Total Revenues by County'!Z$4)</f>
        <v>449.78150259815243</v>
      </c>
      <c r="AA6" s="55">
        <f>('Total Revenues by County'!AA6/'Total Revenues by County'!AA$4)</f>
        <v>356.23741918458899</v>
      </c>
      <c r="AB6" s="55">
        <f>('Total Revenues by County'!AB6/'Total Revenues by County'!AB$4)</f>
        <v>335.90292360892801</v>
      </c>
      <c r="AC6" s="55">
        <f>('Total Revenues by County'!AC6/'Total Revenues by County'!AC$4)</f>
        <v>306.9375363160953</v>
      </c>
      <c r="AD6" s="55">
        <f>('Total Revenues by County'!AD6/'Total Revenues by County'!AD$4)</f>
        <v>426.30898303769834</v>
      </c>
      <c r="AE6" s="55">
        <f>('Total Revenues by County'!AE6/'Total Revenues by County'!AE$4)</f>
        <v>188.60634207240949</v>
      </c>
      <c r="AF6" s="55">
        <f>('Total Revenues by County'!AF6/'Total Revenues by County'!AF$4)</f>
        <v>515.96004398566913</v>
      </c>
      <c r="AG6" s="55">
        <f>('Total Revenues by County'!AG6/'Total Revenues by County'!AG$4)</f>
        <v>212.79851087973563</v>
      </c>
      <c r="AH6" s="55">
        <f>('Total Revenues by County'!AH6/'Total Revenues by County'!AH$4)</f>
        <v>336.18483249982876</v>
      </c>
      <c r="AI6" s="55">
        <f>('Total Revenues by County'!AI6/'Total Revenues by County'!AI$4)</f>
        <v>240.28093376264948</v>
      </c>
      <c r="AJ6" s="55">
        <f>('Total Revenues by County'!AJ6/'Total Revenues by County'!AJ$4)</f>
        <v>266.21887672082033</v>
      </c>
      <c r="AK6" s="55">
        <f>('Total Revenues by County'!AK6/'Total Revenues by County'!AK$4)</f>
        <v>420.47148748632333</v>
      </c>
      <c r="AL6" s="55">
        <f>('Total Revenues by County'!AL6/'Total Revenues by County'!AL$4)</f>
        <v>404.41161497660795</v>
      </c>
      <c r="AM6" s="55">
        <f>('Total Revenues by County'!AM6/'Total Revenues by County'!AM$4)</f>
        <v>311.28480715538757</v>
      </c>
      <c r="AN6" s="55">
        <f>('Total Revenues by County'!AN6/'Total Revenues by County'!AN$4)</f>
        <v>211.28714813105677</v>
      </c>
      <c r="AO6" s="55">
        <f>('Total Revenues by County'!AO6/'Total Revenues by County'!AO$4)</f>
        <v>332.13728435994403</v>
      </c>
      <c r="AP6" s="55">
        <f>('Total Revenues by County'!AP6/'Total Revenues by County'!AP$4)</f>
        <v>472.81803590098514</v>
      </c>
      <c r="AQ6" s="55">
        <f>('Total Revenues by County'!AQ6/'Total Revenues by County'!AQ$4)</f>
        <v>272.91208309256047</v>
      </c>
      <c r="AR6" s="55">
        <f>('Total Revenues by County'!AR6/'Total Revenues by County'!AR$4)</f>
        <v>928.12739509371738</v>
      </c>
      <c r="AS6" s="55">
        <f>('Total Revenues by County'!AS6/'Total Revenues by County'!AS$4)</f>
        <v>517.02027629881411</v>
      </c>
      <c r="AT6" s="55">
        <f>('Total Revenues by County'!AT6/'Total Revenues by County'!AT$4)</f>
        <v>995.11760574793368</v>
      </c>
      <c r="AU6" s="55">
        <f>('Total Revenues by County'!AU6/'Total Revenues by County'!AU$4)</f>
        <v>539.85252452835198</v>
      </c>
      <c r="AV6" s="55">
        <f>('Total Revenues by County'!AV6/'Total Revenues by County'!AV$4)</f>
        <v>246.73809174157952</v>
      </c>
      <c r="AW6" s="55">
        <f>('Total Revenues by County'!AW6/'Total Revenues by County'!AW$4)</f>
        <v>327.10359546048005</v>
      </c>
      <c r="AX6" s="55">
        <f>('Total Revenues by County'!AX6/'Total Revenues by County'!AX$4)</f>
        <v>443.00568243356042</v>
      </c>
      <c r="AY6" s="55">
        <f>('Total Revenues by County'!AY6/'Total Revenues by County'!AY$4)</f>
        <v>451.0873988760053</v>
      </c>
      <c r="AZ6" s="55">
        <f>('Total Revenues by County'!AZ6/'Total Revenues by County'!AZ$4)</f>
        <v>630.7493078417159</v>
      </c>
      <c r="BA6" s="55">
        <f>('Total Revenues by County'!BA6/'Total Revenues by County'!BA$4)</f>
        <v>350.08316852338635</v>
      </c>
      <c r="BB6" s="55">
        <f>('Total Revenues by County'!BB6/'Total Revenues by County'!BB$4)</f>
        <v>414.09500909716286</v>
      </c>
      <c r="BC6" s="55">
        <f>('Total Revenues by County'!BC6/'Total Revenues by County'!BC$4)</f>
        <v>272.27434713258253</v>
      </c>
      <c r="BD6" s="55">
        <f>('Total Revenues by County'!BD6/'Total Revenues by County'!BD$4)</f>
        <v>429.55004619224246</v>
      </c>
      <c r="BE6" s="55">
        <f>('Total Revenues by County'!BE6/'Total Revenues by County'!BE$4)</f>
        <v>591.42739451319153</v>
      </c>
      <c r="BF6" s="55">
        <f>('Total Revenues by County'!BF6/'Total Revenues by County'!BF$4)</f>
        <v>434.11527786126209</v>
      </c>
      <c r="BG6" s="55">
        <f>('Total Revenues by County'!BG6/'Total Revenues by County'!BG$4)</f>
        <v>302.314503864568</v>
      </c>
      <c r="BH6" s="55">
        <f>('Total Revenues by County'!BH6/'Total Revenues by County'!BH$4)</f>
        <v>405.14727747068247</v>
      </c>
      <c r="BI6" s="55">
        <f>('Total Revenues by County'!BI6/'Total Revenues by County'!BI$4)</f>
        <v>349.90850999574457</v>
      </c>
      <c r="BJ6" s="55">
        <f>('Total Revenues by County'!BJ6/'Total Revenues by County'!BJ$4)</f>
        <v>416.06834645669289</v>
      </c>
      <c r="BK6" s="55">
        <f>('Total Revenues by County'!BK6/'Total Revenues by County'!BK$4)</f>
        <v>286.0239539938417</v>
      </c>
      <c r="BL6" s="55">
        <f>('Total Revenues by County'!BL6/'Total Revenues by County'!BL$4)</f>
        <v>435.24747078318507</v>
      </c>
      <c r="BM6" s="55">
        <f>('Total Revenues by County'!BM6/'Total Revenues by County'!BM$4)</f>
        <v>138.96050361091582</v>
      </c>
      <c r="BN6" s="55">
        <f>('Total Revenues by County'!BN6/'Total Revenues by County'!BN$4)</f>
        <v>411.65492576178275</v>
      </c>
      <c r="BO6" s="55">
        <f>('Total Revenues by County'!BO6/'Total Revenues by County'!BO$4)</f>
        <v>267.29234457407705</v>
      </c>
      <c r="BP6" s="55">
        <f>('Total Revenues by County'!BP6/'Total Revenues by County'!BP$4)</f>
        <v>667.88038733631026</v>
      </c>
      <c r="BQ6" s="17">
        <f>('Total Revenues by County'!BQ6/'Total Revenues by County'!BQ$4)</f>
        <v>318.0942345446532</v>
      </c>
    </row>
    <row r="7" spans="1:84" x14ac:dyDescent="0.25">
      <c r="A7" s="13"/>
      <c r="B7" s="14">
        <v>312.10000000000002</v>
      </c>
      <c r="C7" s="15" t="s">
        <v>6</v>
      </c>
      <c r="D7" s="55">
        <f>('Total Revenues by County'!D7/'Total Revenues by County'!D$4)</f>
        <v>15.283627806804132</v>
      </c>
      <c r="E7" s="55">
        <f>('Total Revenues by County'!E7/'Total Revenues by County'!E$4)</f>
        <v>32.612611611277835</v>
      </c>
      <c r="F7" s="55">
        <f>('Total Revenues by County'!F7/'Total Revenues by County'!F$4)</f>
        <v>100.59968029230419</v>
      </c>
      <c r="G7" s="55">
        <f>('Total Revenues by County'!G7/'Total Revenues by County'!G$4)</f>
        <v>3.3779599604728618</v>
      </c>
      <c r="H7" s="55">
        <f>('Total Revenues by County'!H7/'Total Revenues by County'!H$4)</f>
        <v>17.897798261127715</v>
      </c>
      <c r="I7" s="55">
        <f>('Total Revenues by County'!I7/'Total Revenues by County'!I$4)</f>
        <v>29.37685673786229</v>
      </c>
      <c r="J7" s="55">
        <f>('Total Revenues by County'!J7/'Total Revenues by County'!J$4)</f>
        <v>0</v>
      </c>
      <c r="K7" s="55">
        <f>('Total Revenues by County'!K7/'Total Revenues by County'!K$4)</f>
        <v>18.234357044270279</v>
      </c>
      <c r="L7" s="55">
        <f>('Total Revenues by County'!L7/'Total Revenues by County'!L$4)</f>
        <v>5.3015809883663119</v>
      </c>
      <c r="M7" s="55">
        <f>('Total Revenues by County'!M7/'Total Revenues by County'!M$4)</f>
        <v>2.6807444669027318</v>
      </c>
      <c r="N7" s="55">
        <f>('Total Revenues by County'!N7/'Total Revenues by County'!N$4)</f>
        <v>56.822820629307301</v>
      </c>
      <c r="O7" s="55">
        <f>('Total Revenues by County'!O7/'Total Revenues by County'!O$4)</f>
        <v>13.783460619821307</v>
      </c>
      <c r="P7" s="55">
        <f>('Total Revenues by County'!P7/'Total Revenues by County'!P$4)</f>
        <v>10.875442979143671</v>
      </c>
      <c r="Q7" s="55">
        <f>('Total Revenues by County'!Q7/'Total Revenues by County'!Q$4)</f>
        <v>26.131633651259477</v>
      </c>
      <c r="R7" s="55">
        <f>('Total Revenues by County'!R7/'Total Revenues by County'!R$4)</f>
        <v>27.625934907718481</v>
      </c>
      <c r="S7" s="55">
        <f>('Total Revenues by County'!S7/'Total Revenues by County'!S$4)</f>
        <v>18.758668697854137</v>
      </c>
      <c r="T7" s="55">
        <f>('Total Revenues by County'!T7/'Total Revenues by County'!T$4)</f>
        <v>89.16499915211125</v>
      </c>
      <c r="U7" s="55">
        <f>('Total Revenues by County'!U7/'Total Revenues by County'!U$4)</f>
        <v>2.381902860944777</v>
      </c>
      <c r="V7" s="55">
        <f>('Total Revenues by County'!V7/'Total Revenues by County'!V$4)</f>
        <v>1.8192606657568386</v>
      </c>
      <c r="W7" s="55">
        <f>('Total Revenues by County'!W7/'Total Revenues by County'!W$4)</f>
        <v>1.8761282290694055</v>
      </c>
      <c r="X7" s="55">
        <f>('Total Revenues by County'!X7/'Total Revenues by County'!X$4)</f>
        <v>71.842047996131299</v>
      </c>
      <c r="Y7" s="55">
        <f>('Total Revenues by County'!Y7/'Total Revenues by County'!Y$4)</f>
        <v>2.3080621559473209</v>
      </c>
      <c r="Z7" s="55">
        <f>('Total Revenues by County'!Z7/'Total Revenues by County'!Z$4)</f>
        <v>0</v>
      </c>
      <c r="AA7" s="55">
        <f>('Total Revenues by County'!AA7/'Total Revenues by County'!AA$4)</f>
        <v>2.6938646259400976</v>
      </c>
      <c r="AB7" s="55">
        <f>('Total Revenues by County'!AB7/'Total Revenues by County'!AB$4)</f>
        <v>37.096259038038355</v>
      </c>
      <c r="AC7" s="55">
        <f>('Total Revenues by County'!AC7/'Total Revenues by County'!AC$4)</f>
        <v>3.6814201847362198</v>
      </c>
      <c r="AD7" s="55">
        <f>('Total Revenues by County'!AD7/'Total Revenues by County'!AD$4)</f>
        <v>106.44904050812397</v>
      </c>
      <c r="AE7" s="55">
        <f>('Total Revenues by County'!AE7/'Total Revenues by County'!AE$4)</f>
        <v>1.5203495630461923</v>
      </c>
      <c r="AF7" s="55">
        <f>('Total Revenues by County'!AF7/'Total Revenues by County'!AF$4)</f>
        <v>13.608605583342202</v>
      </c>
      <c r="AG7" s="55">
        <f>('Total Revenues by County'!AG7/'Total Revenues by County'!AG$4)</f>
        <v>5.6326173080368696</v>
      </c>
      <c r="AH7" s="55">
        <f>('Total Revenues by County'!AH7/'Total Revenues by County'!AH$4)</f>
        <v>146.31814756456805</v>
      </c>
      <c r="AI7" s="55">
        <f>('Total Revenues by County'!AI7/'Total Revenues by County'!AI$4)</f>
        <v>0</v>
      </c>
      <c r="AJ7" s="55">
        <f>('Total Revenues by County'!AJ7/'Total Revenues by County'!AJ$4)</f>
        <v>7.5258994756825164</v>
      </c>
      <c r="AK7" s="55">
        <f>('Total Revenues by County'!AK7/'Total Revenues by County'!AK$4)</f>
        <v>50.800148434929646</v>
      </c>
      <c r="AL7" s="55">
        <f>('Total Revenues by County'!AL7/'Total Revenues by County'!AL$4)</f>
        <v>16.484581857998094</v>
      </c>
      <c r="AM7" s="55">
        <f>('Total Revenues by County'!AM7/'Total Revenues by County'!AM$4)</f>
        <v>4.2456946606379562</v>
      </c>
      <c r="AN7" s="55">
        <f>('Total Revenues by County'!AN7/'Total Revenues by County'!AN$4)</f>
        <v>0</v>
      </c>
      <c r="AO7" s="55">
        <f>('Total Revenues by County'!AO7/'Total Revenues by County'!AO$4)</f>
        <v>5.5400196860591615</v>
      </c>
      <c r="AP7" s="55">
        <f>('Total Revenues by County'!AP7/'Total Revenues by County'!AP$4)</f>
        <v>30.749974230219852</v>
      </c>
      <c r="AQ7" s="55">
        <f>('Total Revenues by County'!AQ7/'Total Revenues by County'!AQ$4)</f>
        <v>3.1032611755641493</v>
      </c>
      <c r="AR7" s="55">
        <f>('Total Revenues by County'!AR7/'Total Revenues by County'!AR$4)</f>
        <v>9.4473129858330243</v>
      </c>
      <c r="AS7" s="55">
        <f>('Total Revenues by County'!AS7/'Total Revenues by County'!AS$4)</f>
        <v>50.689517357056609</v>
      </c>
      <c r="AT7" s="55">
        <f>('Total Revenues by County'!AT7/'Total Revenues by County'!AT$4)</f>
        <v>471.39892496353519</v>
      </c>
      <c r="AU7" s="55">
        <f>('Total Revenues by County'!AU7/'Total Revenues by County'!AU$4)</f>
        <v>59.073153569389682</v>
      </c>
      <c r="AV7" s="55">
        <f>('Total Revenues by County'!AV7/'Total Revenues by County'!AV$4)</f>
        <v>77.519395172710389</v>
      </c>
      <c r="AW7" s="55">
        <f>('Total Revenues by County'!AW7/'Total Revenues by County'!AW$4)</f>
        <v>5.8811891131867027</v>
      </c>
      <c r="AX7" s="55">
        <f>('Total Revenues by County'!AX7/'Total Revenues by County'!AX$4)</f>
        <v>164.00738765222985</v>
      </c>
      <c r="AY7" s="55">
        <f>('Total Revenues by County'!AY7/'Total Revenues by County'!AY$4)</f>
        <v>137.31125043562406</v>
      </c>
      <c r="AZ7" s="55">
        <f>('Total Revenues by County'!AZ7/'Total Revenues by County'!AZ$4)</f>
        <v>24.879665176241218</v>
      </c>
      <c r="BA7" s="55">
        <f>('Total Revenues by County'!BA7/'Total Revenues by County'!BA$4)</f>
        <v>1.6930362581883422</v>
      </c>
      <c r="BB7" s="55">
        <f>('Total Revenues by County'!BB7/'Total Revenues by County'!BB$4)</f>
        <v>37.560086278392468</v>
      </c>
      <c r="BC7" s="55">
        <f>('Total Revenues by County'!BC7/'Total Revenues by County'!BC$4)</f>
        <v>12.646294614345271</v>
      </c>
      <c r="BD7" s="55">
        <f>('Total Revenues by County'!BD7/'Total Revenues by County'!BD$4)</f>
        <v>18.454145581401761</v>
      </c>
      <c r="BE7" s="55">
        <f>('Total Revenues by County'!BE7/'Total Revenues by County'!BE$4)</f>
        <v>50.8928187502109</v>
      </c>
      <c r="BF7" s="55">
        <f>('Total Revenues by County'!BF7/'Total Revenues by County'!BF$4)</f>
        <v>10.746030174562708</v>
      </c>
      <c r="BG7" s="55">
        <f>('Total Revenues by County'!BG7/'Total Revenues by County'!BG$4)</f>
        <v>10.644578652564384</v>
      </c>
      <c r="BH7" s="55">
        <f>('Total Revenues by County'!BH7/'Total Revenues by County'!BH$4)</f>
        <v>44.042103631761123</v>
      </c>
      <c r="BI7" s="55">
        <f>('Total Revenues by County'!BI7/'Total Revenues by County'!BI$4)</f>
        <v>9.3210123408207988</v>
      </c>
      <c r="BJ7" s="55">
        <f>('Total Revenues by County'!BJ7/'Total Revenues by County'!BJ$4)</f>
        <v>49.153421822272215</v>
      </c>
      <c r="BK7" s="55">
        <f>('Total Revenues by County'!BK7/'Total Revenues by County'!BK$4)</f>
        <v>27.311809454808913</v>
      </c>
      <c r="BL7" s="55">
        <f>('Total Revenues by County'!BL7/'Total Revenues by County'!BL$4)</f>
        <v>9.9769317983603703</v>
      </c>
      <c r="BM7" s="55">
        <f>('Total Revenues by County'!BM7/'Total Revenues by County'!BM$4)</f>
        <v>12.857352847191155</v>
      </c>
      <c r="BN7" s="55">
        <f>('Total Revenues by County'!BN7/'Total Revenues by County'!BN$4)</f>
        <v>34.344373634268862</v>
      </c>
      <c r="BO7" s="55">
        <f>('Total Revenues by County'!BO7/'Total Revenues by County'!BO$4)</f>
        <v>3.919929678759789</v>
      </c>
      <c r="BP7" s="55">
        <f>('Total Revenues by County'!BP7/'Total Revenues by County'!BP$4)</f>
        <v>334.27916311273896</v>
      </c>
      <c r="BQ7" s="17">
        <f>('Total Revenues by County'!BQ7/'Total Revenues by County'!BQ$4)</f>
        <v>79.285628430626232</v>
      </c>
    </row>
    <row r="8" spans="1:84" x14ac:dyDescent="0.25">
      <c r="A8" s="13"/>
      <c r="B8" s="14">
        <v>312.3</v>
      </c>
      <c r="C8" s="15" t="s">
        <v>7</v>
      </c>
      <c r="D8" s="55">
        <f>('Total Revenues by County'!D8/'Total Revenues by County'!D$4)</f>
        <v>4.7128225581302594</v>
      </c>
      <c r="E8" s="55">
        <f>('Total Revenues by County'!E8/'Total Revenues by County'!E$4)</f>
        <v>6.8405394390722831</v>
      </c>
      <c r="F8" s="55">
        <f>('Total Revenues by County'!F8/'Total Revenues by County'!F$4)</f>
        <v>6.0053694497631467</v>
      </c>
      <c r="G8" s="55">
        <f>('Total Revenues by County'!G8/'Total Revenues by County'!G$4)</f>
        <v>0.97009845185374954</v>
      </c>
      <c r="H8" s="55">
        <f>('Total Revenues by County'!H8/'Total Revenues by County'!H$4)</f>
        <v>2.0251236814999989</v>
      </c>
      <c r="I8" s="55">
        <f>('Total Revenues by County'!I8/'Total Revenues by County'!I$4)</f>
        <v>4.7020266610787829</v>
      </c>
      <c r="J8" s="55">
        <f>('Total Revenues by County'!J8/'Total Revenues by County'!J$4)</f>
        <v>1.4997258771929824</v>
      </c>
      <c r="K8" s="55">
        <f>('Total Revenues by County'!K8/'Total Revenues by County'!K$4)</f>
        <v>6.2407413037265833</v>
      </c>
      <c r="L8" s="55">
        <f>('Total Revenues by County'!L8/'Total Revenues by County'!L$4)</f>
        <v>3.9766047813179166</v>
      </c>
      <c r="M8" s="55">
        <f>('Total Revenues by County'!M8/'Total Revenues by County'!M$4)</f>
        <v>4.2120839095657105</v>
      </c>
      <c r="N8" s="55">
        <f>('Total Revenues by County'!N8/'Total Revenues by County'!N$4)</f>
        <v>4.0677795494428164</v>
      </c>
      <c r="O8" s="55">
        <f>('Total Revenues by County'!O8/'Total Revenues by County'!O$4)</f>
        <v>8.4311178604075128</v>
      </c>
      <c r="P8" s="55">
        <f>('Total Revenues by County'!P8/'Total Revenues by County'!P$4)</f>
        <v>26.436269098936851</v>
      </c>
      <c r="Q8" s="55">
        <f>('Total Revenues by County'!Q8/'Total Revenues by County'!Q$4)</f>
        <v>0</v>
      </c>
      <c r="R8" s="55">
        <f>('Total Revenues by County'!R8/'Total Revenues by County'!R$4)</f>
        <v>5.0580078774098656</v>
      </c>
      <c r="S8" s="55">
        <f>('Total Revenues by County'!S8/'Total Revenues by County'!S$4)</f>
        <v>4.0883364776384417</v>
      </c>
      <c r="T8" s="55">
        <f>('Total Revenues by County'!T8/'Total Revenues by County'!T$4)</f>
        <v>1.0575716465999661</v>
      </c>
      <c r="U8" s="55">
        <f>('Total Revenues by County'!U8/'Total Revenues by County'!U$4)</f>
        <v>18.06470392548237</v>
      </c>
      <c r="V8" s="55">
        <f>('Total Revenues by County'!V8/'Total Revenues by County'!V$4)</f>
        <v>4.1675666053521629</v>
      </c>
      <c r="W8" s="55">
        <f>('Total Revenues by County'!W8/'Total Revenues by County'!W$4)</f>
        <v>3.2740429505135387</v>
      </c>
      <c r="X8" s="55">
        <f>('Total Revenues by County'!X8/'Total Revenues by County'!X$4)</f>
        <v>3.9701384271292994</v>
      </c>
      <c r="Y8" s="55">
        <f>('Total Revenues by County'!Y8/'Total Revenues by County'!Y$4)</f>
        <v>20.681206884537662</v>
      </c>
      <c r="Z8" s="55">
        <f>('Total Revenues by County'!Z8/'Total Revenues by County'!Z$4)</f>
        <v>5.3059324480369519</v>
      </c>
      <c r="AA8" s="55">
        <f>('Total Revenues by County'!AA8/'Total Revenues by County'!AA$4)</f>
        <v>0</v>
      </c>
      <c r="AB8" s="55">
        <f>('Total Revenues by County'!AB8/'Total Revenues by County'!AB$4)</f>
        <v>0</v>
      </c>
      <c r="AC8" s="55">
        <f>('Total Revenues by County'!AC8/'Total Revenues by County'!AC$4)</f>
        <v>5.1375503416217514</v>
      </c>
      <c r="AD8" s="55">
        <f>('Total Revenues by County'!AD8/'Total Revenues by County'!AD$4)</f>
        <v>5.4600138107224359</v>
      </c>
      <c r="AE8" s="55">
        <f>('Total Revenues by County'!AE8/'Total Revenues by County'!AE$4)</f>
        <v>5.7827215980024969</v>
      </c>
      <c r="AF8" s="55">
        <f>('Total Revenues by County'!AF8/'Total Revenues by County'!AF$4)</f>
        <v>1.1499769429959916</v>
      </c>
      <c r="AG8" s="55">
        <f>('Total Revenues by County'!AG8/'Total Revenues by County'!AG$4)</f>
        <v>10.148394417789811</v>
      </c>
      <c r="AH8" s="55">
        <f>('Total Revenues by County'!AH8/'Total Revenues by County'!AH$4)</f>
        <v>8.3526752072343626</v>
      </c>
      <c r="AI8" s="55">
        <f>('Total Revenues by County'!AI8/'Total Revenues by County'!AI$4)</f>
        <v>1.3072677092916283</v>
      </c>
      <c r="AJ8" s="55">
        <f>('Total Revenues by County'!AJ8/'Total Revenues by County'!AJ$4)</f>
        <v>4.7102209623679521</v>
      </c>
      <c r="AK8" s="55">
        <f>('Total Revenues by County'!AK8/'Total Revenues by County'!AK$4)</f>
        <v>4.8379473132512603</v>
      </c>
      <c r="AL8" s="55">
        <f>('Total Revenues by County'!AL8/'Total Revenues by County'!AL$4)</f>
        <v>4.9995058515706097</v>
      </c>
      <c r="AM8" s="55">
        <f>('Total Revenues by County'!AM8/'Total Revenues by County'!AM$4)</f>
        <v>1.1089862377387394</v>
      </c>
      <c r="AN8" s="55">
        <f>('Total Revenues by County'!AN8/'Total Revenues by County'!AN$4)</f>
        <v>5.5691047531149058</v>
      </c>
      <c r="AO8" s="55">
        <f>('Total Revenues by County'!AO8/'Total Revenues by County'!AO$4)</f>
        <v>14.921566595865928</v>
      </c>
      <c r="AP8" s="55">
        <f>('Total Revenues by County'!AP8/'Total Revenues by County'!AP$4)</f>
        <v>4.7328041938476488</v>
      </c>
      <c r="AQ8" s="55">
        <f>('Total Revenues by County'!AQ8/'Total Revenues by County'!AQ$4)</f>
        <v>5.8426723563141749</v>
      </c>
      <c r="AR8" s="55">
        <f>('Total Revenues by County'!AR8/'Total Revenues by County'!AR$4)</f>
        <v>5.3332368677861153</v>
      </c>
      <c r="AS8" s="55">
        <f>('Total Revenues by County'!AS8/'Total Revenues by County'!AS$4)</f>
        <v>4.2200412290354024</v>
      </c>
      <c r="AT8" s="55">
        <f>('Total Revenues by County'!AT8/'Total Revenues by County'!AT$4)</f>
        <v>7.1333396358921721</v>
      </c>
      <c r="AU8" s="55">
        <f>('Total Revenues by County'!AU8/'Total Revenues by County'!AU$4)</f>
        <v>5.5671061191433999</v>
      </c>
      <c r="AV8" s="55">
        <f>('Total Revenues by County'!AV8/'Total Revenues by County'!AV$4)</f>
        <v>5.4477620551120811</v>
      </c>
      <c r="AW8" s="55">
        <f>('Total Revenues by County'!AW8/'Total Revenues by County'!AW$4)</f>
        <v>6.4438334839811189</v>
      </c>
      <c r="AX8" s="55">
        <f>('Total Revenues by County'!AX8/'Total Revenues by County'!AX$4)</f>
        <v>0.85637319370192877</v>
      </c>
      <c r="AY8" s="55">
        <f>('Total Revenues by County'!AY8/'Total Revenues by County'!AY$4)</f>
        <v>6.2591853237828747</v>
      </c>
      <c r="AZ8" s="55">
        <f>('Total Revenues by County'!AZ8/'Total Revenues by County'!AZ$4)</f>
        <v>4.3059376373840461</v>
      </c>
      <c r="BA8" s="55">
        <f>('Total Revenues by County'!BA8/'Total Revenues by County'!BA$4)</f>
        <v>4.5528873033754742</v>
      </c>
      <c r="BB8" s="55">
        <f>('Total Revenues by County'!BB8/'Total Revenues by County'!BB$4)</f>
        <v>4.1600832781503074</v>
      </c>
      <c r="BC8" s="55">
        <f>('Total Revenues by County'!BC8/'Total Revenues by County'!BC$4)</f>
        <v>3.1661269565161576</v>
      </c>
      <c r="BD8" s="55">
        <f>('Total Revenues by County'!BD8/'Total Revenues by County'!BD$4)</f>
        <v>4.7934034720019856</v>
      </c>
      <c r="BE8" s="55">
        <f>('Total Revenues by County'!BE8/'Total Revenues by County'!BE$4)</f>
        <v>0.95835964578221489</v>
      </c>
      <c r="BF8" s="55">
        <f>('Total Revenues by County'!BF8/'Total Revenues by County'!BF$4)</f>
        <v>4.8094271641780493</v>
      </c>
      <c r="BG8" s="55">
        <f>('Total Revenues by County'!BG8/'Total Revenues by County'!BG$4)</f>
        <v>0.5883155490189943</v>
      </c>
      <c r="BH8" s="55">
        <f>('Total Revenues by County'!BH8/'Total Revenues by County'!BH$4)</f>
        <v>4.1518882058170172</v>
      </c>
      <c r="BI8" s="55">
        <f>('Total Revenues by County'!BI8/'Total Revenues by County'!BI$4)</f>
        <v>4.6681476871828425</v>
      </c>
      <c r="BJ8" s="55">
        <f>('Total Revenues by County'!BJ8/'Total Revenues by County'!BJ$4)</f>
        <v>0</v>
      </c>
      <c r="BK8" s="55">
        <f>('Total Revenues by County'!BK8/'Total Revenues by County'!BK$4)</f>
        <v>6.1594593370766164</v>
      </c>
      <c r="BL8" s="55">
        <f>('Total Revenues by County'!BL8/'Total Revenues by County'!BL$4)</f>
        <v>2.7860195360195359</v>
      </c>
      <c r="BM8" s="55">
        <f>('Total Revenues by County'!BM8/'Total Revenues by County'!BM$4)</f>
        <v>4.1730044097910142</v>
      </c>
      <c r="BN8" s="55">
        <f>('Total Revenues by County'!BN8/'Total Revenues by County'!BN$4)</f>
        <v>4.5127646863854594</v>
      </c>
      <c r="BO8" s="55">
        <f>('Total Revenues by County'!BO8/'Total Revenues by County'!BO$4)</f>
        <v>3.6400831069202493</v>
      </c>
      <c r="BP8" s="55">
        <f>('Total Revenues by County'!BP8/'Total Revenues by County'!BP$4)</f>
        <v>6.9893633033967184</v>
      </c>
      <c r="BQ8" s="17">
        <f>('Total Revenues by County'!BQ8/'Total Revenues by County'!BQ$4)</f>
        <v>4.8621739653030973</v>
      </c>
    </row>
    <row r="9" spans="1:84" x14ac:dyDescent="0.25">
      <c r="A9" s="13"/>
      <c r="B9" s="14">
        <v>312.41000000000003</v>
      </c>
      <c r="C9" s="15" t="s">
        <v>8</v>
      </c>
      <c r="D9" s="55">
        <f>('Total Revenues by County'!D9/'Total Revenues by County'!D$4)</f>
        <v>13.651489650221354</v>
      </c>
      <c r="E9" s="55">
        <f>('Total Revenues by County'!E9/'Total Revenues by County'!E$4)</f>
        <v>0</v>
      </c>
      <c r="F9" s="55">
        <f>('Total Revenues by County'!F9/'Total Revenues by County'!F$4)</f>
        <v>19.72108138493158</v>
      </c>
      <c r="G9" s="55">
        <f>('Total Revenues by County'!G9/'Total Revenues by County'!G$4)</f>
        <v>22.973538776854664</v>
      </c>
      <c r="H9" s="55">
        <f>('Total Revenues by County'!H9/'Total Revenues by County'!H$4)</f>
        <v>16.251403352841191</v>
      </c>
      <c r="I9" s="55">
        <f>('Total Revenues by County'!I9/'Total Revenues by County'!I$4)</f>
        <v>16.312961395374362</v>
      </c>
      <c r="J9" s="55">
        <f>('Total Revenues by County'!J9/'Total Revenues by County'!J$4)</f>
        <v>17.88637609649123</v>
      </c>
      <c r="K9" s="55">
        <f>('Total Revenues by County'!K9/'Total Revenues by County'!K$4)</f>
        <v>31.07915873701107</v>
      </c>
      <c r="L9" s="55">
        <f>('Total Revenues by County'!L9/'Total Revenues by County'!L$4)</f>
        <v>20.884309436213581</v>
      </c>
      <c r="M9" s="55">
        <f>('Total Revenues by County'!M9/'Total Revenues by County'!M$4)</f>
        <v>0</v>
      </c>
      <c r="N9" s="55">
        <f>('Total Revenues by County'!N9/'Total Revenues by County'!N$4)</f>
        <v>14.757009706546945</v>
      </c>
      <c r="O9" s="55">
        <f>('Total Revenues by County'!O9/'Total Revenues by County'!O$4)</f>
        <v>33.343098516792971</v>
      </c>
      <c r="P9" s="55">
        <f>('Total Revenues by County'!P9/'Total Revenues by County'!P$4)</f>
        <v>17.484227037704059</v>
      </c>
      <c r="Q9" s="55">
        <f>('Total Revenues by County'!Q9/'Total Revenues by County'!Q$4)</f>
        <v>0</v>
      </c>
      <c r="R9" s="55">
        <f>('Total Revenues by County'!R9/'Total Revenues by County'!R$4)</f>
        <v>33.311355118506647</v>
      </c>
      <c r="S9" s="55">
        <f>('Total Revenues by County'!S9/'Total Revenues by County'!S$4)</f>
        <v>4.4347010219832326</v>
      </c>
      <c r="T9" s="55">
        <f>('Total Revenues by County'!T9/'Total Revenues by County'!T$4)</f>
        <v>20.65168729862642</v>
      </c>
      <c r="U9" s="55">
        <f>('Total Revenues by County'!U9/'Total Revenues by County'!U$4)</f>
        <v>25.368055555555557</v>
      </c>
      <c r="V9" s="55">
        <f>('Total Revenues by County'!V9/'Total Revenues by County'!V$4)</f>
        <v>19.801281670919124</v>
      </c>
      <c r="W9" s="55">
        <f>('Total Revenues by County'!W9/'Total Revenues by County'!W$4)</f>
        <v>17.826486150015562</v>
      </c>
      <c r="X9" s="55">
        <f>('Total Revenues by County'!X9/'Total Revenues by County'!X$4)</f>
        <v>21.847065223961796</v>
      </c>
      <c r="Y9" s="55">
        <f>('Total Revenues by County'!Y9/'Total Revenues by County'!Y$4)</f>
        <v>124.86732631872343</v>
      </c>
      <c r="Z9" s="55">
        <f>('Total Revenues by County'!Z9/'Total Revenues by County'!Z$4)</f>
        <v>25.041462182448036</v>
      </c>
      <c r="AA9" s="55">
        <f>('Total Revenues by County'!AA9/'Total Revenues by County'!AA$4)</f>
        <v>28.772239081673042</v>
      </c>
      <c r="AB9" s="55">
        <f>('Total Revenues by County'!AB9/'Total Revenues by County'!AB$4)</f>
        <v>0</v>
      </c>
      <c r="AC9" s="55">
        <f>('Total Revenues by County'!AC9/'Total Revenues by County'!AC$4)</f>
        <v>39.369051674046766</v>
      </c>
      <c r="AD9" s="55">
        <f>('Total Revenues by County'!AD9/'Total Revenues by County'!AD$4)</f>
        <v>20.622471842794344</v>
      </c>
      <c r="AE9" s="55">
        <f>('Total Revenues by County'!AE9/'Total Revenues by County'!AE$4)</f>
        <v>56.474057428214735</v>
      </c>
      <c r="AF9" s="55">
        <f>('Total Revenues by County'!AF9/'Total Revenues by County'!AF$4)</f>
        <v>22.224213401440174</v>
      </c>
      <c r="AG9" s="55">
        <f>('Total Revenues by County'!AG9/'Total Revenues by County'!AG$4)</f>
        <v>41.813521530528959</v>
      </c>
      <c r="AH9" s="55">
        <f>('Total Revenues by County'!AH9/'Total Revenues by County'!AH$4)</f>
        <v>0</v>
      </c>
      <c r="AI9" s="55">
        <f>('Total Revenues by County'!AI9/'Total Revenues by County'!AI$4)</f>
        <v>21.411223551057958</v>
      </c>
      <c r="AJ9" s="55">
        <f>('Total Revenues by County'!AJ9/'Total Revenues by County'!AJ$4)</f>
        <v>17.34531665676576</v>
      </c>
      <c r="AK9" s="55">
        <f>('Total Revenues by County'!AK9/'Total Revenues by County'!AK$4)</f>
        <v>13.525112282607864</v>
      </c>
      <c r="AL9" s="55">
        <f>('Total Revenues by County'!AL9/'Total Revenues by County'!AL$4)</f>
        <v>12.949515094634757</v>
      </c>
      <c r="AM9" s="55">
        <f>('Total Revenues by County'!AM9/'Total Revenues by County'!AM$4)</f>
        <v>28.255330714303362</v>
      </c>
      <c r="AN9" s="55">
        <f>('Total Revenues by County'!AN9/'Total Revenues by County'!AN$4)</f>
        <v>27.666128287955701</v>
      </c>
      <c r="AO9" s="55">
        <f>('Total Revenues by County'!AO9/'Total Revenues by County'!AO$4)</f>
        <v>80.790706107858881</v>
      </c>
      <c r="AP9" s="55">
        <f>('Total Revenues by County'!AP9/'Total Revenues by County'!AP$4)</f>
        <v>45.840757484280431</v>
      </c>
      <c r="AQ9" s="55">
        <f>('Total Revenues by County'!AQ9/'Total Revenues by County'!AQ$4)</f>
        <v>26.024438814064098</v>
      </c>
      <c r="AR9" s="55">
        <f>('Total Revenues by County'!AR9/'Total Revenues by County'!AR$4)</f>
        <v>27.2224517952687</v>
      </c>
      <c r="AS9" s="55">
        <f>('Total Revenues by County'!AS9/'Total Revenues by County'!AS$4)</f>
        <v>17.177587871868607</v>
      </c>
      <c r="AT9" s="55">
        <f>('Total Revenues by County'!AT9/'Total Revenues by County'!AT$4)</f>
        <v>24.634339041650911</v>
      </c>
      <c r="AU9" s="55">
        <f>('Total Revenues by County'!AU9/'Total Revenues by County'!AU$4)</f>
        <v>26.397711129698227</v>
      </c>
      <c r="AV9" s="55">
        <f>('Total Revenues by County'!AV9/'Total Revenues by County'!AV$4)</f>
        <v>19.378515309494087</v>
      </c>
      <c r="AW9" s="55">
        <f>('Total Revenues by County'!AW9/'Total Revenues by County'!AW$4)</f>
        <v>58.56186602390278</v>
      </c>
      <c r="AX9" s="55">
        <f>('Total Revenues by County'!AX9/'Total Revenues by County'!AX$4)</f>
        <v>20.584848472510068</v>
      </c>
      <c r="AY9" s="55">
        <f>('Total Revenues by County'!AY9/'Total Revenues by County'!AY$4)</f>
        <v>21.764255480404529</v>
      </c>
      <c r="AZ9" s="55">
        <f>('Total Revenues by County'!AZ9/'Total Revenues by County'!AZ$4)</f>
        <v>15.917487233851723</v>
      </c>
      <c r="BA9" s="55">
        <f>('Total Revenues by County'!BA9/'Total Revenues by County'!BA$4)</f>
        <v>22.217378061501233</v>
      </c>
      <c r="BB9" s="55">
        <f>('Total Revenues by County'!BB9/'Total Revenues by County'!BB$4)</f>
        <v>13.865650227482647</v>
      </c>
      <c r="BC9" s="55">
        <f>('Total Revenues by County'!BC9/'Total Revenues by County'!BC$4)</f>
        <v>17.529393074807356</v>
      </c>
      <c r="BD9" s="55">
        <f>('Total Revenues by County'!BD9/'Total Revenues by County'!BD$4)</f>
        <v>21.14354066985646</v>
      </c>
      <c r="BE9" s="55">
        <f>('Total Revenues by County'!BE9/'Total Revenues by County'!BE$4)</f>
        <v>17.829977391379799</v>
      </c>
      <c r="BF9" s="55">
        <f>('Total Revenues by County'!BF9/'Total Revenues by County'!BF$4)</f>
        <v>5.0604940934371916</v>
      </c>
      <c r="BG9" s="55">
        <f>('Total Revenues by County'!BG9/'Total Revenues by County'!BG$4)</f>
        <v>23.324354601495759</v>
      </c>
      <c r="BH9" s="55">
        <f>('Total Revenues by County'!BH9/'Total Revenues by County'!BH$4)</f>
        <v>14.840267086841969</v>
      </c>
      <c r="BI9" s="55">
        <f>('Total Revenues by County'!BI9/'Total Revenues by County'!BI$4)</f>
        <v>16.506314546793995</v>
      </c>
      <c r="BJ9" s="55">
        <f>('Total Revenues by County'!BJ9/'Total Revenues by County'!BJ$4)</f>
        <v>0</v>
      </c>
      <c r="BK9" s="55">
        <f>('Total Revenues by County'!BK9/'Total Revenues by County'!BK$4)</f>
        <v>45.281108494837895</v>
      </c>
      <c r="BL9" s="55">
        <f>('Total Revenues by County'!BL9/'Total Revenues by County'!BL$4)</f>
        <v>28.911826268969126</v>
      </c>
      <c r="BM9" s="55">
        <f>('Total Revenues by County'!BM9/'Total Revenues by County'!BM$4)</f>
        <v>19.087173260049848</v>
      </c>
      <c r="BN9" s="55">
        <f>('Total Revenues by County'!BN9/'Total Revenues by County'!BN$4)</f>
        <v>14.346890251284606</v>
      </c>
      <c r="BO9" s="55">
        <f>('Total Revenues by County'!BO9/'Total Revenues by County'!BO$4)</f>
        <v>20.179383090938149</v>
      </c>
      <c r="BP9" s="55">
        <f>('Total Revenues by County'!BP9/'Total Revenues by County'!BP$4)</f>
        <v>33.266670011539816</v>
      </c>
      <c r="BQ9" s="17">
        <f>('Total Revenues by County'!BQ9/'Total Revenues by County'!BQ$4)</f>
        <v>12.262350254417244</v>
      </c>
    </row>
    <row r="10" spans="1:84" x14ac:dyDescent="0.25">
      <c r="A10" s="13"/>
      <c r="B10" s="14">
        <v>312.42</v>
      </c>
      <c r="C10" s="15" t="s">
        <v>9</v>
      </c>
      <c r="D10" s="55">
        <f>('Total Revenues by County'!D10/'Total Revenues by County'!D$4)</f>
        <v>10.273640968372353</v>
      </c>
      <c r="E10" s="55">
        <f>('Total Revenues by County'!E10/'Total Revenues by County'!E$4)</f>
        <v>0</v>
      </c>
      <c r="F10" s="55">
        <f>('Total Revenues by County'!F10/'Total Revenues by County'!F$4)</f>
        <v>0</v>
      </c>
      <c r="G10" s="55">
        <f>('Total Revenues by County'!G10/'Total Revenues by County'!G$4)</f>
        <v>0</v>
      </c>
      <c r="H10" s="55">
        <f>('Total Revenues by County'!H10/'Total Revenues by County'!H$4)</f>
        <v>0</v>
      </c>
      <c r="I10" s="55">
        <f>('Total Revenues by County'!I10/'Total Revenues by County'!I$4)</f>
        <v>12.656445496237879</v>
      </c>
      <c r="J10" s="55">
        <f>('Total Revenues by County'!J10/'Total Revenues by County'!J$4)</f>
        <v>0</v>
      </c>
      <c r="K10" s="55">
        <f>('Total Revenues by County'!K10/'Total Revenues by County'!K$4)</f>
        <v>23.318896799965952</v>
      </c>
      <c r="L10" s="55">
        <f>('Total Revenues by County'!L10/'Total Revenues by County'!L$4)</f>
        <v>15.000312504438984</v>
      </c>
      <c r="M10" s="55">
        <f>('Total Revenues by County'!M10/'Total Revenues by County'!M$4)</f>
        <v>24.226607498366285</v>
      </c>
      <c r="N10" s="55">
        <f>('Total Revenues by County'!N10/'Total Revenues by County'!N$4)</f>
        <v>19.251250805414763</v>
      </c>
      <c r="O10" s="55">
        <f>('Total Revenues by County'!O10/'Total Revenues by County'!O$4)</f>
        <v>0</v>
      </c>
      <c r="P10" s="55">
        <f>('Total Revenues by County'!P10/'Total Revenues by County'!P$4)</f>
        <v>11.697176552605589</v>
      </c>
      <c r="Q10" s="55">
        <f>('Total Revenues by County'!Q10/'Total Revenues by County'!Q$4)</f>
        <v>0</v>
      </c>
      <c r="R10" s="55">
        <f>('Total Revenues by County'!R10/'Total Revenues by County'!R$4)</f>
        <v>0</v>
      </c>
      <c r="S10" s="55">
        <f>('Total Revenues by County'!S10/'Total Revenues by County'!S$4)</f>
        <v>0</v>
      </c>
      <c r="T10" s="55">
        <f>('Total Revenues by County'!T10/'Total Revenues by County'!T$4)</f>
        <v>0</v>
      </c>
      <c r="U10" s="55">
        <f>('Total Revenues by County'!U10/'Total Revenues by County'!U$4)</f>
        <v>0</v>
      </c>
      <c r="V10" s="55">
        <f>('Total Revenues by County'!V10/'Total Revenues by County'!V$4)</f>
        <v>0</v>
      </c>
      <c r="W10" s="55">
        <f>('Total Revenues by County'!W10/'Total Revenues by County'!W$4)</f>
        <v>0</v>
      </c>
      <c r="X10" s="55">
        <f>('Total Revenues by County'!X10/'Total Revenues by County'!X$4)</f>
        <v>0</v>
      </c>
      <c r="Y10" s="55">
        <f>('Total Revenues by County'!Y10/'Total Revenues by County'!Y$4)</f>
        <v>0</v>
      </c>
      <c r="Z10" s="55">
        <f>('Total Revenues by County'!Z10/'Total Revenues by County'!Z$4)</f>
        <v>16.140264145496534</v>
      </c>
      <c r="AA10" s="55">
        <f>('Total Revenues by County'!AA10/'Total Revenues by County'!AA$4)</f>
        <v>0</v>
      </c>
      <c r="AB10" s="55">
        <f>('Total Revenues by County'!AB10/'Total Revenues by County'!AB$4)</f>
        <v>0</v>
      </c>
      <c r="AC10" s="55">
        <f>('Total Revenues by County'!AC10/'Total Revenues by County'!AC$4)</f>
        <v>6.0109399106373597E-5</v>
      </c>
      <c r="AD10" s="55">
        <f>('Total Revenues by County'!AD10/'Total Revenues by County'!AD$4)</f>
        <v>0</v>
      </c>
      <c r="AE10" s="55">
        <f>('Total Revenues by County'!AE10/'Total Revenues by County'!AE$4)</f>
        <v>0</v>
      </c>
      <c r="AF10" s="55">
        <f>('Total Revenues by County'!AF10/'Total Revenues by County'!AF$4)</f>
        <v>0</v>
      </c>
      <c r="AG10" s="55">
        <f>('Total Revenues by County'!AG10/'Total Revenues by County'!AG$4)</f>
        <v>0</v>
      </c>
      <c r="AH10" s="55">
        <f>('Total Revenues by County'!AH10/'Total Revenues by County'!AH$4)</f>
        <v>0</v>
      </c>
      <c r="AI10" s="55">
        <f>('Total Revenues by County'!AI10/'Total Revenues by County'!AI$4)</f>
        <v>0</v>
      </c>
      <c r="AJ10" s="55">
        <f>('Total Revenues by County'!AJ10/'Total Revenues by County'!AJ$4)</f>
        <v>0</v>
      </c>
      <c r="AK10" s="55">
        <f>('Total Revenues by County'!AK10/'Total Revenues by County'!AK$4)</f>
        <v>10.124440499781938</v>
      </c>
      <c r="AL10" s="55">
        <f>('Total Revenues by County'!AL10/'Total Revenues by County'!AL$4)</f>
        <v>6.9985246647611739</v>
      </c>
      <c r="AM10" s="55">
        <f>('Total Revenues by County'!AM10/'Total Revenues by County'!AM$4)</f>
        <v>0</v>
      </c>
      <c r="AN10" s="55">
        <f>('Total Revenues by County'!AN10/'Total Revenues by County'!AN$4)</f>
        <v>70.522496538994005</v>
      </c>
      <c r="AO10" s="55">
        <f>('Total Revenues by County'!AO10/'Total Revenues by County'!AO$4)</f>
        <v>0</v>
      </c>
      <c r="AP10" s="55">
        <f>('Total Revenues by County'!AP10/'Total Revenues by County'!AP$4)</f>
        <v>0</v>
      </c>
      <c r="AQ10" s="55">
        <f>('Total Revenues by County'!AQ10/'Total Revenues by County'!AQ$4)</f>
        <v>17.376832466551097</v>
      </c>
      <c r="AR10" s="55">
        <f>('Total Revenues by County'!AR10/'Total Revenues by County'!AR$4)</f>
        <v>20.760177676077667</v>
      </c>
      <c r="AS10" s="55">
        <f>('Total Revenues by County'!AS10/'Total Revenues by County'!AS$4)</f>
        <v>6.9847556636359602</v>
      </c>
      <c r="AT10" s="55">
        <f>('Total Revenues by County'!AT10/'Total Revenues by County'!AT$4)</f>
        <v>0</v>
      </c>
      <c r="AU10" s="55">
        <f>('Total Revenues by County'!AU10/'Total Revenues by County'!AU$4)</f>
        <v>0</v>
      </c>
      <c r="AV10" s="55">
        <f>('Total Revenues by County'!AV10/'Total Revenues by County'!AV$4)</f>
        <v>6.1212591652418364</v>
      </c>
      <c r="AW10" s="55">
        <f>('Total Revenues by County'!AW10/'Total Revenues by County'!AW$4)</f>
        <v>0</v>
      </c>
      <c r="AX10" s="55">
        <f>('Total Revenues by County'!AX10/'Total Revenues by County'!AX$4)</f>
        <v>0</v>
      </c>
      <c r="AY10" s="55">
        <f>('Total Revenues by County'!AY10/'Total Revenues by County'!AY$4)</f>
        <v>0</v>
      </c>
      <c r="AZ10" s="55">
        <f>('Total Revenues by County'!AZ10/'Total Revenues by County'!AZ$4)</f>
        <v>14.284575199340116</v>
      </c>
      <c r="BA10" s="55">
        <f>('Total Revenues by County'!BA10/'Total Revenues by County'!BA$4)</f>
        <v>0</v>
      </c>
      <c r="BB10" s="55">
        <f>('Total Revenues by County'!BB10/'Total Revenues by County'!BB$4)</f>
        <v>0</v>
      </c>
      <c r="BC10" s="55">
        <f>('Total Revenues by County'!BC10/'Total Revenues by County'!BC$4)</f>
        <v>11.157480896186298</v>
      </c>
      <c r="BD10" s="55">
        <f>('Total Revenues by County'!BD10/'Total Revenues by County'!BD$4)</f>
        <v>0</v>
      </c>
      <c r="BE10" s="55">
        <f>('Total Revenues by County'!BE10/'Total Revenues by County'!BE$4)</f>
        <v>4.3385411896279941E-5</v>
      </c>
      <c r="BF10" s="55">
        <f>('Total Revenues by County'!BF10/'Total Revenues by County'!BF$4)</f>
        <v>3.6647738322118939</v>
      </c>
      <c r="BG10" s="55">
        <f>('Total Revenues by County'!BG10/'Total Revenues by County'!BG$4)</f>
        <v>0</v>
      </c>
      <c r="BH10" s="55">
        <f>('Total Revenues by County'!BH10/'Total Revenues by County'!BH$4)</f>
        <v>11.336495841297722</v>
      </c>
      <c r="BI10" s="55">
        <f>('Total Revenues by County'!BI10/'Total Revenues by County'!BI$4)</f>
        <v>0</v>
      </c>
      <c r="BJ10" s="55">
        <f>('Total Revenues by County'!BJ10/'Total Revenues by County'!BJ$4)</f>
        <v>0</v>
      </c>
      <c r="BK10" s="55">
        <f>('Total Revenues by County'!BK10/'Total Revenues by County'!BK$4)</f>
        <v>0</v>
      </c>
      <c r="BL10" s="55">
        <f>('Total Revenues by County'!BL10/'Total Revenues by County'!BL$4)</f>
        <v>0</v>
      </c>
      <c r="BM10" s="55">
        <f>('Total Revenues by County'!BM10/'Total Revenues by County'!BM$4)</f>
        <v>16.183038282098806</v>
      </c>
      <c r="BN10" s="55">
        <f>('Total Revenues by County'!BN10/'Total Revenues by County'!BN$4)</f>
        <v>10.708558681038641</v>
      </c>
      <c r="BO10" s="55">
        <f>('Total Revenues by County'!BO10/'Total Revenues by County'!BO$4)</f>
        <v>32.997059293591178</v>
      </c>
      <c r="BP10" s="55">
        <f>('Total Revenues by County'!BP10/'Total Revenues by County'!BP$4)</f>
        <v>8.3621828642148745E-5</v>
      </c>
      <c r="BQ10" s="17">
        <f>('Total Revenues by County'!BQ10/'Total Revenues by County'!BQ$4)</f>
        <v>5.9858167394527026E-2</v>
      </c>
    </row>
    <row r="11" spans="1:84" x14ac:dyDescent="0.25">
      <c r="A11" s="13"/>
      <c r="B11" s="14">
        <v>312.60000000000002</v>
      </c>
      <c r="C11" s="15" t="s">
        <v>10</v>
      </c>
      <c r="D11" s="55">
        <f>('Total Revenues by County'!D11/'Total Revenues by County'!D$4)</f>
        <v>0</v>
      </c>
      <c r="E11" s="55">
        <f>('Total Revenues by County'!E11/'Total Revenues by County'!E$4)</f>
        <v>54.447815938646215</v>
      </c>
      <c r="F11" s="55">
        <f>('Total Revenues by County'!F11/'Total Revenues by County'!F$4)</f>
        <v>0</v>
      </c>
      <c r="G11" s="55">
        <f>('Total Revenues by County'!G11/'Total Revenues by County'!G$4)</f>
        <v>69.471690517146726</v>
      </c>
      <c r="H11" s="55">
        <f>('Total Revenues by County'!H11/'Total Revenues by County'!H$4)</f>
        <v>0</v>
      </c>
      <c r="I11" s="55">
        <f>('Total Revenues by County'!I11/'Total Revenues by County'!I$4)</f>
        <v>0</v>
      </c>
      <c r="J11" s="55">
        <f>('Total Revenues by County'!J11/'Total Revenues by County'!J$4)</f>
        <v>44.486773574561404</v>
      </c>
      <c r="K11" s="55">
        <f>('Total Revenues by County'!K11/'Total Revenues by County'!K$4)</f>
        <v>125.21459624119124</v>
      </c>
      <c r="L11" s="55">
        <f>('Total Revenues by County'!L11/'Total Revenues by County'!L$4)</f>
        <v>0</v>
      </c>
      <c r="M11" s="55">
        <f>('Total Revenues by County'!M11/'Total Revenues by County'!M$4)</f>
        <v>78.570969032892108</v>
      </c>
      <c r="N11" s="55">
        <f>('Total Revenues by County'!N11/'Total Revenues by County'!N$4)</f>
        <v>0</v>
      </c>
      <c r="O11" s="55">
        <f>('Total Revenues by County'!O11/'Total Revenues by County'!O$4)</f>
        <v>93.525992982042283</v>
      </c>
      <c r="P11" s="55">
        <f>('Total Revenues by County'!P11/'Total Revenues by County'!P$4)</f>
        <v>53.995584732469645</v>
      </c>
      <c r="Q11" s="55">
        <f>('Total Revenues by County'!Q11/'Total Revenues by County'!Q$4)</f>
        <v>46.716128637808758</v>
      </c>
      <c r="R11" s="55">
        <f>('Total Revenues by County'!R11/'Total Revenues by County'!R$4)</f>
        <v>124.10016880163998</v>
      </c>
      <c r="S11" s="55">
        <f>('Total Revenues by County'!S11/'Total Revenues by County'!S$4)</f>
        <v>21.666861714470194</v>
      </c>
      <c r="T11" s="55">
        <f>('Total Revenues by County'!T11/'Total Revenues by County'!T$4)</f>
        <v>147.25343394946583</v>
      </c>
      <c r="U11" s="55">
        <f>('Total Revenues by County'!U11/'Total Revenues by County'!U$4)</f>
        <v>77.312333666001336</v>
      </c>
      <c r="V11" s="55">
        <f>('Total Revenues by County'!V11/'Total Revenues by County'!V$4)</f>
        <v>41.228030617694181</v>
      </c>
      <c r="W11" s="55">
        <f>('Total Revenues by County'!W11/'Total Revenues by County'!W$4)</f>
        <v>33.298552754435107</v>
      </c>
      <c r="X11" s="55">
        <f>('Total Revenues by County'!X11/'Total Revenues by County'!X$4)</f>
        <v>74.816296923169915</v>
      </c>
      <c r="Y11" s="55">
        <f>('Total Revenues by County'!Y11/'Total Revenues by County'!Y$4)</f>
        <v>41.516828095603096</v>
      </c>
      <c r="Z11" s="55">
        <f>('Total Revenues by County'!Z11/'Total Revenues by County'!Z$4)</f>
        <v>46.50494370669746</v>
      </c>
      <c r="AA11" s="55">
        <f>('Total Revenues by County'!AA11/'Total Revenues by County'!AA$4)</f>
        <v>60.278374455732944</v>
      </c>
      <c r="AB11" s="55">
        <f>('Total Revenues by County'!AB11/'Total Revenues by County'!AB$4)</f>
        <v>0</v>
      </c>
      <c r="AC11" s="55">
        <f>('Total Revenues by County'!AC11/'Total Revenues by County'!AC$4)</f>
        <v>81.191508545552907</v>
      </c>
      <c r="AD11" s="55">
        <f>('Total Revenues by County'!AD11/'Total Revenues by County'!AD$4)</f>
        <v>86.981484568169122</v>
      </c>
      <c r="AE11" s="55">
        <f>('Total Revenues by County'!AE11/'Total Revenues by County'!AE$4)</f>
        <v>0</v>
      </c>
      <c r="AF11" s="55">
        <f>('Total Revenues by County'!AF11/'Total Revenues by County'!AF$4)</f>
        <v>108.0366358057536</v>
      </c>
      <c r="AG11" s="55">
        <f>('Total Revenues by County'!AG11/'Total Revenues by County'!AG$4)</f>
        <v>63.26901714080946</v>
      </c>
      <c r="AH11" s="55">
        <f>('Total Revenues by County'!AH11/'Total Revenues by County'!AH$4)</f>
        <v>52.549907515242857</v>
      </c>
      <c r="AI11" s="55">
        <f>('Total Revenues by County'!AI11/'Total Revenues by County'!AI$4)</f>
        <v>33.772424103035881</v>
      </c>
      <c r="AJ11" s="55">
        <f>('Total Revenues by County'!AJ11/'Total Revenues by County'!AJ$4)</f>
        <v>40.174503448097738</v>
      </c>
      <c r="AK11" s="55">
        <f>('Total Revenues by County'!AK11/'Total Revenues by County'!AK$4)</f>
        <v>0</v>
      </c>
      <c r="AL11" s="55">
        <f>('Total Revenues by County'!AL11/'Total Revenues by County'!AL$4)</f>
        <v>13.679944683816105</v>
      </c>
      <c r="AM11" s="55">
        <f>('Total Revenues by County'!AM11/'Total Revenues by County'!AM$4)</f>
        <v>65.744891656165834</v>
      </c>
      <c r="AN11" s="55">
        <f>('Total Revenues by County'!AN11/'Total Revenues by County'!AN$4)</f>
        <v>31.228541762805722</v>
      </c>
      <c r="AO11" s="55">
        <f>('Total Revenues by County'!AO11/'Total Revenues by County'!AO$4)</f>
        <v>88.933222815106461</v>
      </c>
      <c r="AP11" s="55">
        <f>('Total Revenues by County'!AP11/'Total Revenues by County'!AP$4)</f>
        <v>0</v>
      </c>
      <c r="AQ11" s="55">
        <f>('Total Revenues by County'!AQ11/'Total Revenues by County'!AQ$4)</f>
        <v>0</v>
      </c>
      <c r="AR11" s="55">
        <f>('Total Revenues by County'!AR11/'Total Revenues by County'!AR$4)</f>
        <v>0</v>
      </c>
      <c r="AS11" s="55">
        <f>('Total Revenues by County'!AS11/'Total Revenues by County'!AS$4)</f>
        <v>190.58701407816989</v>
      </c>
      <c r="AT11" s="55">
        <f>('Total Revenues by County'!AT11/'Total Revenues by County'!AT$4)</f>
        <v>251.93087893684836</v>
      </c>
      <c r="AU11" s="55">
        <f>('Total Revenues by County'!AU11/'Total Revenues by County'!AU$4)</f>
        <v>105.49089895248338</v>
      </c>
      <c r="AV11" s="55">
        <f>('Total Revenues by County'!AV11/'Total Revenues by County'!AV$4)</f>
        <v>0</v>
      </c>
      <c r="AW11" s="55">
        <f>('Total Revenues by County'!AW11/'Total Revenues by County'!AW$4)</f>
        <v>114.66701817816612</v>
      </c>
      <c r="AX11" s="55">
        <f>('Total Revenues by County'!AX11/'Total Revenues by County'!AX$4)</f>
        <v>0</v>
      </c>
      <c r="AY11" s="55">
        <f>('Total Revenues by County'!AY11/'Total Revenues by County'!AY$4)</f>
        <v>83.665244473918378</v>
      </c>
      <c r="AZ11" s="55">
        <f>('Total Revenues by County'!AZ11/'Total Revenues by County'!AZ$4)</f>
        <v>0</v>
      </c>
      <c r="BA11" s="55">
        <f>('Total Revenues by County'!BA11/'Total Revenues by County'!BA$4)</f>
        <v>37.044874202027785</v>
      </c>
      <c r="BB11" s="55">
        <f>('Total Revenues by County'!BB11/'Total Revenues by County'!BB$4)</f>
        <v>90.852405229850689</v>
      </c>
      <c r="BC11" s="55">
        <f>('Total Revenues by County'!BC11/'Total Revenues by County'!BC$4)</f>
        <v>58.29080642003678</v>
      </c>
      <c r="BD11" s="55">
        <f>('Total Revenues by County'!BD11/'Total Revenues by County'!BD$4)</f>
        <v>66.530052535057848</v>
      </c>
      <c r="BE11" s="55">
        <f>('Total Revenues by County'!BE11/'Total Revenues by County'!BE$4)</f>
        <v>0</v>
      </c>
      <c r="BF11" s="55">
        <f>('Total Revenues by County'!BF11/'Total Revenues by County'!BF$4)</f>
        <v>0</v>
      </c>
      <c r="BG11" s="55">
        <f>('Total Revenues by County'!BG11/'Total Revenues by County'!BG$4)</f>
        <v>0</v>
      </c>
      <c r="BH11" s="55">
        <f>('Total Revenues by County'!BH11/'Total Revenues by County'!BH$4)</f>
        <v>86.82132561863925</v>
      </c>
      <c r="BI11" s="55">
        <f>('Total Revenues by County'!BI11/'Total Revenues by County'!BI$4)</f>
        <v>0</v>
      </c>
      <c r="BJ11" s="55">
        <f>('Total Revenues by County'!BJ11/'Total Revenues by County'!BJ$4)</f>
        <v>90.7080764904387</v>
      </c>
      <c r="BK11" s="55">
        <f>('Total Revenues by County'!BK11/'Total Revenues by County'!BK$4)</f>
        <v>46.416093099076257</v>
      </c>
      <c r="BL11" s="55">
        <f>('Total Revenues by County'!BL11/'Total Revenues by County'!BL$4)</f>
        <v>101.54413047270189</v>
      </c>
      <c r="BM11" s="55">
        <f>('Total Revenues by County'!BM11/'Total Revenues by County'!BM$4)</f>
        <v>31.104876334121556</v>
      </c>
      <c r="BN11" s="55">
        <f>('Total Revenues by County'!BN11/'Total Revenues by County'!BN$4)</f>
        <v>0</v>
      </c>
      <c r="BO11" s="55">
        <f>('Total Revenues by County'!BO11/'Total Revenues by County'!BO$4)</f>
        <v>64.719801821959408</v>
      </c>
      <c r="BP11" s="55">
        <f>('Total Revenues by County'!BP11/'Total Revenues by County'!BP$4)</f>
        <v>417.18677771645508</v>
      </c>
      <c r="BQ11" s="17">
        <f>('Total Revenues by County'!BQ11/'Total Revenues by County'!BQ$4)</f>
        <v>54.988781601826993</v>
      </c>
    </row>
    <row r="12" spans="1:84" x14ac:dyDescent="0.25">
      <c r="A12" s="13"/>
      <c r="B12" s="14">
        <v>314.10000000000002</v>
      </c>
      <c r="C12" s="15" t="s">
        <v>11</v>
      </c>
      <c r="D12" s="55">
        <f>('Total Revenues by County'!D12/'Total Revenues by County'!D$4)</f>
        <v>24.606481075260241</v>
      </c>
      <c r="E12" s="55">
        <f>('Total Revenues by County'!E12/'Total Revenues by County'!E$4)</f>
        <v>0</v>
      </c>
      <c r="F12" s="55">
        <f>('Total Revenues by County'!F12/'Total Revenues by County'!F$4)</f>
        <v>0</v>
      </c>
      <c r="G12" s="55">
        <f>('Total Revenues by County'!G12/'Total Revenues by County'!G$4)</f>
        <v>0</v>
      </c>
      <c r="H12" s="55">
        <f>('Total Revenues by County'!H12/'Total Revenues by County'!H$4)</f>
        <v>0</v>
      </c>
      <c r="I12" s="55">
        <f>('Total Revenues by County'!I12/'Total Revenues by County'!I$4)</f>
        <v>0.52164667390652375</v>
      </c>
      <c r="J12" s="55">
        <f>('Total Revenues by County'!J12/'Total Revenues by County'!J$4)</f>
        <v>0</v>
      </c>
      <c r="K12" s="55">
        <f>('Total Revenues by County'!K12/'Total Revenues by County'!K$4)</f>
        <v>0</v>
      </c>
      <c r="L12" s="55">
        <f>('Total Revenues by County'!L12/'Total Revenues by County'!L$4)</f>
        <v>0</v>
      </c>
      <c r="M12" s="55">
        <f>('Total Revenues by County'!M12/'Total Revenues by County'!M$4)</f>
        <v>18.612908618410053</v>
      </c>
      <c r="N12" s="55">
        <f>('Total Revenues by County'!N12/'Total Revenues by County'!N$4)</f>
        <v>0</v>
      </c>
      <c r="O12" s="55">
        <f>('Total Revenues by County'!O12/'Total Revenues by County'!O$4)</f>
        <v>0</v>
      </c>
      <c r="P12" s="55">
        <f>('Total Revenues by County'!P12/'Total Revenues by County'!P$4)</f>
        <v>0</v>
      </c>
      <c r="Q12" s="55">
        <f>('Total Revenues by County'!Q12/'Total Revenues by County'!Q$4)</f>
        <v>0</v>
      </c>
      <c r="R12" s="55">
        <f>('Total Revenues by County'!R12/'Total Revenues by County'!R$4)</f>
        <v>0</v>
      </c>
      <c r="S12" s="55">
        <f>('Total Revenues by County'!S12/'Total Revenues by County'!S$4)</f>
        <v>0</v>
      </c>
      <c r="T12" s="55">
        <f>('Total Revenues by County'!T12/'Total Revenues by County'!T$4)</f>
        <v>0</v>
      </c>
      <c r="U12" s="55">
        <f>('Total Revenues by County'!U12/'Total Revenues by County'!U$4)</f>
        <v>0</v>
      </c>
      <c r="V12" s="55">
        <f>('Total Revenues by County'!V12/'Total Revenues by County'!V$4)</f>
        <v>0</v>
      </c>
      <c r="W12" s="55">
        <f>('Total Revenues by County'!W12/'Total Revenues by County'!W$4)</f>
        <v>2.2323373793962031</v>
      </c>
      <c r="X12" s="55">
        <f>('Total Revenues by County'!X12/'Total Revenues by County'!X$4)</f>
        <v>0</v>
      </c>
      <c r="Y12" s="55">
        <f>('Total Revenues by County'!Y12/'Total Revenues by County'!Y$4)</f>
        <v>0</v>
      </c>
      <c r="Z12" s="55">
        <f>('Total Revenues by County'!Z12/'Total Revenues by County'!Z$4)</f>
        <v>0</v>
      </c>
      <c r="AA12" s="55">
        <f>('Total Revenues by County'!AA12/'Total Revenues by County'!AA$4)</f>
        <v>0</v>
      </c>
      <c r="AB12" s="55">
        <f>('Total Revenues by County'!AB12/'Total Revenues by County'!AB$4)</f>
        <v>0</v>
      </c>
      <c r="AC12" s="55">
        <f>('Total Revenues by County'!AC12/'Total Revenues by County'!AC$4)</f>
        <v>0</v>
      </c>
      <c r="AD12" s="55">
        <f>('Total Revenues by County'!AD12/'Total Revenues by County'!AD$4)</f>
        <v>0</v>
      </c>
      <c r="AE12" s="55">
        <f>('Total Revenues by County'!AE12/'Total Revenues by County'!AE$4)</f>
        <v>0</v>
      </c>
      <c r="AF12" s="55">
        <f>('Total Revenues by County'!AF12/'Total Revenues by County'!AF$4)</f>
        <v>0</v>
      </c>
      <c r="AG12" s="55">
        <f>('Total Revenues by County'!AG12/'Total Revenues by County'!AG$4)</f>
        <v>57.124504787879992</v>
      </c>
      <c r="AH12" s="55">
        <f>('Total Revenues by County'!AH12/'Total Revenues by County'!AH$4)</f>
        <v>0</v>
      </c>
      <c r="AI12" s="55">
        <f>('Total Revenues by County'!AI12/'Total Revenues by County'!AI$4)</f>
        <v>0</v>
      </c>
      <c r="AJ12" s="55">
        <f>('Total Revenues by County'!AJ12/'Total Revenues by County'!AJ$4)</f>
        <v>0</v>
      </c>
      <c r="AK12" s="55">
        <f>('Total Revenues by County'!AK12/'Total Revenues by County'!AK$4)</f>
        <v>0</v>
      </c>
      <c r="AL12" s="55">
        <f>('Total Revenues by County'!AL12/'Total Revenues by County'!AL$4)</f>
        <v>15.34073844972484</v>
      </c>
      <c r="AM12" s="55">
        <f>('Total Revenues by County'!AM12/'Total Revenues by County'!AM$4)</f>
        <v>0</v>
      </c>
      <c r="AN12" s="55">
        <f>('Total Revenues by County'!AN12/'Total Revenues by County'!AN$4)</f>
        <v>0</v>
      </c>
      <c r="AO12" s="55">
        <f>('Total Revenues by County'!AO12/'Total Revenues by County'!AO$4)</f>
        <v>0</v>
      </c>
      <c r="AP12" s="55">
        <f>('Total Revenues by County'!AP12/'Total Revenues by County'!AP$4)</f>
        <v>0</v>
      </c>
      <c r="AQ12" s="55">
        <f>('Total Revenues by County'!AQ12/'Total Revenues by County'!AQ$4)</f>
        <v>0</v>
      </c>
      <c r="AR12" s="55">
        <f>('Total Revenues by County'!AR12/'Total Revenues by County'!AR$4)</f>
        <v>0</v>
      </c>
      <c r="AS12" s="55">
        <f>('Total Revenues by County'!AS12/'Total Revenues by County'!AS$4)</f>
        <v>29.347703172370732</v>
      </c>
      <c r="AT12" s="55">
        <f>('Total Revenues by County'!AT12/'Total Revenues by County'!AT$4)</f>
        <v>0</v>
      </c>
      <c r="AU12" s="55">
        <f>('Total Revenues by County'!AU12/'Total Revenues by County'!AU$4)</f>
        <v>0</v>
      </c>
      <c r="AV12" s="55">
        <f>('Total Revenues by County'!AV12/'Total Revenues by County'!AV$4)</f>
        <v>0</v>
      </c>
      <c r="AW12" s="55">
        <f>('Total Revenues by County'!AW12/'Total Revenues by County'!AW$4)</f>
        <v>0</v>
      </c>
      <c r="AX12" s="55">
        <f>('Total Revenues by County'!AX12/'Total Revenues by County'!AX$4)</f>
        <v>48.711136445995301</v>
      </c>
      <c r="AY12" s="55">
        <f>('Total Revenues by County'!AY12/'Total Revenues by County'!AY$4)</f>
        <v>41.598048404177931</v>
      </c>
      <c r="AZ12" s="55">
        <f>('Total Revenues by County'!AZ12/'Total Revenues by County'!AZ$4)</f>
        <v>27.360624390731623</v>
      </c>
      <c r="BA12" s="55">
        <f>('Total Revenues by County'!BA12/'Total Revenues by County'!BA$4)</f>
        <v>0</v>
      </c>
      <c r="BB12" s="55">
        <f>('Total Revenues by County'!BB12/'Total Revenues by County'!BB$4)</f>
        <v>0</v>
      </c>
      <c r="BC12" s="55">
        <f>('Total Revenues by County'!BC12/'Total Revenues by County'!BC$4)</f>
        <v>40.598592046523123</v>
      </c>
      <c r="BD12" s="55">
        <f>('Total Revenues by County'!BD12/'Total Revenues by County'!BD$4)</f>
        <v>0</v>
      </c>
      <c r="BE12" s="55">
        <f>('Total Revenues by County'!BE12/'Total Revenues by County'!BE$4)</f>
        <v>0</v>
      </c>
      <c r="BF12" s="55">
        <f>('Total Revenues by County'!BF12/'Total Revenues by County'!BF$4)</f>
        <v>0</v>
      </c>
      <c r="BG12" s="55">
        <f>('Total Revenues by County'!BG12/'Total Revenues by County'!BG$4)</f>
        <v>0</v>
      </c>
      <c r="BH12" s="55">
        <f>('Total Revenues by County'!BH12/'Total Revenues by County'!BH$4)</f>
        <v>0</v>
      </c>
      <c r="BI12" s="55">
        <f>('Total Revenues by County'!BI12/'Total Revenues by County'!BI$4)</f>
        <v>11.720110001235454</v>
      </c>
      <c r="BJ12" s="55">
        <f>('Total Revenues by County'!BJ12/'Total Revenues by County'!BJ$4)</f>
        <v>0</v>
      </c>
      <c r="BK12" s="55">
        <f>('Total Revenues by County'!BK12/'Total Revenues by County'!BK$4)</f>
        <v>0</v>
      </c>
      <c r="BL12" s="55">
        <f>('Total Revenues by County'!BL12/'Total Revenues by County'!BL$4)</f>
        <v>0</v>
      </c>
      <c r="BM12" s="55">
        <f>('Total Revenues by County'!BM12/'Total Revenues by County'!BM$4)</f>
        <v>0</v>
      </c>
      <c r="BN12" s="55">
        <f>('Total Revenues by County'!BN12/'Total Revenues by County'!BN$4)</f>
        <v>15.461418157352075</v>
      </c>
      <c r="BO12" s="55">
        <f>('Total Revenues by County'!BO12/'Total Revenues by County'!BO$4)</f>
        <v>38.505673645517021</v>
      </c>
      <c r="BP12" s="55">
        <f>('Total Revenues by County'!BP12/'Total Revenues by County'!BP$4)</f>
        <v>0</v>
      </c>
      <c r="BQ12" s="17">
        <f>('Total Revenues by County'!BQ12/'Total Revenues by County'!BQ$4)</f>
        <v>0</v>
      </c>
    </row>
    <row r="13" spans="1:84" x14ac:dyDescent="0.25">
      <c r="A13" s="13"/>
      <c r="B13" s="14">
        <v>314.3</v>
      </c>
      <c r="C13" s="15" t="s">
        <v>12</v>
      </c>
      <c r="D13" s="55">
        <f>('Total Revenues by County'!D13/'Total Revenues by County'!D$4)</f>
        <v>4.3252582459219084</v>
      </c>
      <c r="E13" s="55">
        <f>('Total Revenues by County'!E13/'Total Revenues by County'!E$4)</f>
        <v>0</v>
      </c>
      <c r="F13" s="55">
        <f>('Total Revenues by County'!F13/'Total Revenues by County'!F$4)</f>
        <v>0</v>
      </c>
      <c r="G13" s="55">
        <f>('Total Revenues by County'!G13/'Total Revenues by County'!G$4)</f>
        <v>0</v>
      </c>
      <c r="H13" s="55">
        <f>('Total Revenues by County'!H13/'Total Revenues by County'!H$4)</f>
        <v>0</v>
      </c>
      <c r="I13" s="55">
        <f>('Total Revenues by County'!I13/'Total Revenues by County'!I$4)</f>
        <v>0</v>
      </c>
      <c r="J13" s="55">
        <f>('Total Revenues by County'!J13/'Total Revenues by County'!J$4)</f>
        <v>0</v>
      </c>
      <c r="K13" s="55">
        <f>('Total Revenues by County'!K13/'Total Revenues by County'!K$4)</f>
        <v>0</v>
      </c>
      <c r="L13" s="55">
        <f>('Total Revenues by County'!L13/'Total Revenues by County'!L$4)</f>
        <v>0</v>
      </c>
      <c r="M13" s="55">
        <f>('Total Revenues by County'!M13/'Total Revenues by County'!M$4)</f>
        <v>0</v>
      </c>
      <c r="N13" s="55">
        <f>('Total Revenues by County'!N13/'Total Revenues by County'!N$4)</f>
        <v>0.91789668718432937</v>
      </c>
      <c r="O13" s="55">
        <f>('Total Revenues by County'!O13/'Total Revenues by County'!O$4)</f>
        <v>0</v>
      </c>
      <c r="P13" s="55">
        <f>('Total Revenues by County'!P13/'Total Revenues by County'!P$4)</f>
        <v>0</v>
      </c>
      <c r="Q13" s="55">
        <f>('Total Revenues by County'!Q13/'Total Revenues by County'!Q$4)</f>
        <v>0</v>
      </c>
      <c r="R13" s="55">
        <f>('Total Revenues by County'!R13/'Total Revenues by County'!R$4)</f>
        <v>0</v>
      </c>
      <c r="S13" s="55">
        <f>('Total Revenues by County'!S13/'Total Revenues by County'!S$4)</f>
        <v>0</v>
      </c>
      <c r="T13" s="55">
        <f>('Total Revenues by County'!T13/'Total Revenues by County'!T$4)</f>
        <v>0</v>
      </c>
      <c r="U13" s="55">
        <f>('Total Revenues by County'!U13/'Total Revenues by County'!U$4)</f>
        <v>0</v>
      </c>
      <c r="V13" s="55">
        <f>('Total Revenues by County'!V13/'Total Revenues by County'!V$4)</f>
        <v>0</v>
      </c>
      <c r="W13" s="55">
        <f>('Total Revenues by County'!W13/'Total Revenues by County'!W$4)</f>
        <v>0</v>
      </c>
      <c r="X13" s="55">
        <f>('Total Revenues by County'!X13/'Total Revenues by County'!X$4)</f>
        <v>0</v>
      </c>
      <c r="Y13" s="55">
        <f>('Total Revenues by County'!Y13/'Total Revenues by County'!Y$4)</f>
        <v>0</v>
      </c>
      <c r="Z13" s="55">
        <f>('Total Revenues by County'!Z13/'Total Revenues by County'!Z$4)</f>
        <v>0</v>
      </c>
      <c r="AA13" s="55">
        <f>('Total Revenues by County'!AA13/'Total Revenues by County'!AA$4)</f>
        <v>0</v>
      </c>
      <c r="AB13" s="55">
        <f>('Total Revenues by County'!AB13/'Total Revenues by County'!AB$4)</f>
        <v>0</v>
      </c>
      <c r="AC13" s="55">
        <f>('Total Revenues by County'!AC13/'Total Revenues by County'!AC$4)</f>
        <v>0</v>
      </c>
      <c r="AD13" s="55">
        <f>('Total Revenues by County'!AD13/'Total Revenues by County'!AD$4)</f>
        <v>0</v>
      </c>
      <c r="AE13" s="55">
        <f>('Total Revenues by County'!AE13/'Total Revenues by County'!AE$4)</f>
        <v>0</v>
      </c>
      <c r="AF13" s="55">
        <f>('Total Revenues by County'!AF13/'Total Revenues by County'!AF$4)</f>
        <v>0</v>
      </c>
      <c r="AG13" s="55">
        <f>('Total Revenues by County'!AG13/'Total Revenues by County'!AG$4)</f>
        <v>0</v>
      </c>
      <c r="AH13" s="55">
        <f>('Total Revenues by County'!AH13/'Total Revenues by County'!AH$4)</f>
        <v>0</v>
      </c>
      <c r="AI13" s="55">
        <f>('Total Revenues by County'!AI13/'Total Revenues by County'!AI$4)</f>
        <v>0</v>
      </c>
      <c r="AJ13" s="55">
        <f>('Total Revenues by County'!AJ13/'Total Revenues by County'!AJ$4)</f>
        <v>0</v>
      </c>
      <c r="AK13" s="55">
        <f>('Total Revenues by County'!AK13/'Total Revenues by County'!AK$4)</f>
        <v>0</v>
      </c>
      <c r="AL13" s="55">
        <f>('Total Revenues by County'!AL13/'Total Revenues by County'!AL$4)</f>
        <v>2.9255648934203604</v>
      </c>
      <c r="AM13" s="55">
        <f>('Total Revenues by County'!AM13/'Total Revenues by County'!AM$4)</f>
        <v>0</v>
      </c>
      <c r="AN13" s="55">
        <f>('Total Revenues by County'!AN13/'Total Revenues by County'!AN$4)</f>
        <v>0</v>
      </c>
      <c r="AO13" s="55">
        <f>('Total Revenues by County'!AO13/'Total Revenues by County'!AO$4)</f>
        <v>0</v>
      </c>
      <c r="AP13" s="55">
        <f>('Total Revenues by County'!AP13/'Total Revenues by County'!AP$4)</f>
        <v>0</v>
      </c>
      <c r="AQ13" s="55">
        <f>('Total Revenues by County'!AQ13/'Total Revenues by County'!AQ$4)</f>
        <v>0</v>
      </c>
      <c r="AR13" s="55">
        <f>('Total Revenues by County'!AR13/'Total Revenues by County'!AR$4)</f>
        <v>0</v>
      </c>
      <c r="AS13" s="55">
        <f>('Total Revenues by County'!AS13/'Total Revenues by County'!AS$4)</f>
        <v>3.7969072101839085</v>
      </c>
      <c r="AT13" s="55">
        <f>('Total Revenues by County'!AT13/'Total Revenues by County'!AT$4)</f>
        <v>0</v>
      </c>
      <c r="AU13" s="55">
        <f>('Total Revenues by County'!AU13/'Total Revenues by County'!AU$4)</f>
        <v>0</v>
      </c>
      <c r="AV13" s="55">
        <f>('Total Revenues by County'!AV13/'Total Revenues by County'!AV$4)</f>
        <v>0</v>
      </c>
      <c r="AW13" s="55">
        <f>('Total Revenues by County'!AW13/'Total Revenues by County'!AW$4)</f>
        <v>0</v>
      </c>
      <c r="AX13" s="55">
        <f>('Total Revenues by County'!AX13/'Total Revenues by County'!AX$4)</f>
        <v>6.726301002854246</v>
      </c>
      <c r="AY13" s="55">
        <f>('Total Revenues by County'!AY13/'Total Revenues by County'!AY$4)</f>
        <v>0</v>
      </c>
      <c r="AZ13" s="55">
        <f>('Total Revenues by County'!AZ13/'Total Revenues by County'!AZ$4)</f>
        <v>0</v>
      </c>
      <c r="BA13" s="55">
        <f>('Total Revenues by County'!BA13/'Total Revenues by County'!BA$4)</f>
        <v>0</v>
      </c>
      <c r="BB13" s="55">
        <f>('Total Revenues by County'!BB13/'Total Revenues by County'!BB$4)</f>
        <v>0</v>
      </c>
      <c r="BC13" s="55">
        <f>('Total Revenues by County'!BC13/'Total Revenues by County'!BC$4)</f>
        <v>6.4973827534524871</v>
      </c>
      <c r="BD13" s="55">
        <f>('Total Revenues by County'!BD13/'Total Revenues by County'!BD$4)</f>
        <v>0</v>
      </c>
      <c r="BE13" s="55">
        <f>('Total Revenues by County'!BE13/'Total Revenues by County'!BE$4)</f>
        <v>0</v>
      </c>
      <c r="BF13" s="55">
        <f>('Total Revenues by County'!BF13/'Total Revenues by County'!BF$4)</f>
        <v>0</v>
      </c>
      <c r="BG13" s="55">
        <f>('Total Revenues by County'!BG13/'Total Revenues by County'!BG$4)</f>
        <v>0</v>
      </c>
      <c r="BH13" s="55">
        <f>('Total Revenues by County'!BH13/'Total Revenues by County'!BH$4)</f>
        <v>0</v>
      </c>
      <c r="BI13" s="55">
        <f>('Total Revenues by County'!BI13/'Total Revenues by County'!BI$4)</f>
        <v>2.5781356529378656</v>
      </c>
      <c r="BJ13" s="55">
        <f>('Total Revenues by County'!BJ13/'Total Revenues by County'!BJ$4)</f>
        <v>0</v>
      </c>
      <c r="BK13" s="55">
        <f>('Total Revenues by County'!BK13/'Total Revenues by County'!BK$4)</f>
        <v>0</v>
      </c>
      <c r="BL13" s="55">
        <f>('Total Revenues by County'!BL13/'Total Revenues by County'!BL$4)</f>
        <v>0</v>
      </c>
      <c r="BM13" s="55">
        <f>('Total Revenues by County'!BM13/'Total Revenues by County'!BM$4)</f>
        <v>0</v>
      </c>
      <c r="BN13" s="55">
        <f>('Total Revenues by County'!BN13/'Total Revenues by County'!BN$4)</f>
        <v>0</v>
      </c>
      <c r="BO13" s="55">
        <f>('Total Revenues by County'!BO13/'Total Revenues by County'!BO$4)</f>
        <v>0</v>
      </c>
      <c r="BP13" s="55">
        <f>('Total Revenues by County'!BP13/'Total Revenues by County'!BP$4)</f>
        <v>0</v>
      </c>
      <c r="BQ13" s="17">
        <f>('Total Revenues by County'!BQ13/'Total Revenues by County'!BQ$4)</f>
        <v>0</v>
      </c>
    </row>
    <row r="14" spans="1:84" x14ac:dyDescent="0.25">
      <c r="A14" s="13"/>
      <c r="B14" s="14">
        <v>314.39999999999998</v>
      </c>
      <c r="C14" s="15" t="s">
        <v>13</v>
      </c>
      <c r="D14" s="55">
        <f>('Total Revenues by County'!D14/'Total Revenues by County'!D$4)</f>
        <v>0</v>
      </c>
      <c r="E14" s="55">
        <f>('Total Revenues by County'!E14/'Total Revenues by County'!E$4)</f>
        <v>0</v>
      </c>
      <c r="F14" s="55">
        <f>('Total Revenues by County'!F14/'Total Revenues by County'!F$4)</f>
        <v>0</v>
      </c>
      <c r="G14" s="55">
        <f>('Total Revenues by County'!G14/'Total Revenues by County'!G$4)</f>
        <v>0</v>
      </c>
      <c r="H14" s="55">
        <f>('Total Revenues by County'!H14/'Total Revenues by County'!H$4)</f>
        <v>0</v>
      </c>
      <c r="I14" s="55">
        <f>('Total Revenues by County'!I14/'Total Revenues by County'!I$4)</f>
        <v>0</v>
      </c>
      <c r="J14" s="55">
        <f>('Total Revenues by County'!J14/'Total Revenues by County'!J$4)</f>
        <v>0</v>
      </c>
      <c r="K14" s="55">
        <f>('Total Revenues by County'!K14/'Total Revenues by County'!K$4)</f>
        <v>0</v>
      </c>
      <c r="L14" s="55">
        <f>('Total Revenues by County'!L14/'Total Revenues by County'!L$4)</f>
        <v>0</v>
      </c>
      <c r="M14" s="55">
        <f>('Total Revenues by County'!M14/'Total Revenues by County'!M$4)</f>
        <v>0</v>
      </c>
      <c r="N14" s="55">
        <f>('Total Revenues by County'!N14/'Total Revenues by County'!N$4)</f>
        <v>0</v>
      </c>
      <c r="O14" s="55">
        <f>('Total Revenues by County'!O14/'Total Revenues by County'!O$4)</f>
        <v>0</v>
      </c>
      <c r="P14" s="55">
        <f>('Total Revenues by County'!P14/'Total Revenues by County'!P$4)</f>
        <v>0</v>
      </c>
      <c r="Q14" s="55">
        <f>('Total Revenues by County'!Q14/'Total Revenues by County'!Q$4)</f>
        <v>0</v>
      </c>
      <c r="R14" s="55">
        <f>('Total Revenues by County'!R14/'Total Revenues by County'!R$4)</f>
        <v>0</v>
      </c>
      <c r="S14" s="55">
        <f>('Total Revenues by County'!S14/'Total Revenues by County'!S$4)</f>
        <v>0</v>
      </c>
      <c r="T14" s="55">
        <f>('Total Revenues by County'!T14/'Total Revenues by County'!T$4)</f>
        <v>0</v>
      </c>
      <c r="U14" s="55">
        <f>('Total Revenues by County'!U14/'Total Revenues by County'!U$4)</f>
        <v>0</v>
      </c>
      <c r="V14" s="55">
        <f>('Total Revenues by County'!V14/'Total Revenues by County'!V$4)</f>
        <v>0</v>
      </c>
      <c r="W14" s="55">
        <f>('Total Revenues by County'!W14/'Total Revenues by County'!W$4)</f>
        <v>0</v>
      </c>
      <c r="X14" s="55">
        <f>('Total Revenues by County'!X14/'Total Revenues by County'!X$4)</f>
        <v>0</v>
      </c>
      <c r="Y14" s="55">
        <f>('Total Revenues by County'!Y14/'Total Revenues by County'!Y$4)</f>
        <v>0</v>
      </c>
      <c r="Z14" s="55">
        <f>('Total Revenues by County'!Z14/'Total Revenues by County'!Z$4)</f>
        <v>0</v>
      </c>
      <c r="AA14" s="55">
        <f>('Total Revenues by County'!AA14/'Total Revenues by County'!AA$4)</f>
        <v>0</v>
      </c>
      <c r="AB14" s="55">
        <f>('Total Revenues by County'!AB14/'Total Revenues by County'!AB$4)</f>
        <v>0</v>
      </c>
      <c r="AC14" s="55">
        <f>('Total Revenues by County'!AC14/'Total Revenues by County'!AC$4)</f>
        <v>0</v>
      </c>
      <c r="AD14" s="55">
        <f>('Total Revenues by County'!AD14/'Total Revenues by County'!AD$4)</f>
        <v>0</v>
      </c>
      <c r="AE14" s="55">
        <f>('Total Revenues by County'!AE14/'Total Revenues by County'!AE$4)</f>
        <v>0</v>
      </c>
      <c r="AF14" s="55">
        <f>('Total Revenues by County'!AF14/'Total Revenues by County'!AF$4)</f>
        <v>0</v>
      </c>
      <c r="AG14" s="55">
        <f>('Total Revenues by County'!AG14/'Total Revenues by County'!AG$4)</f>
        <v>0</v>
      </c>
      <c r="AH14" s="55">
        <f>('Total Revenues by County'!AH14/'Total Revenues by County'!AH$4)</f>
        <v>0</v>
      </c>
      <c r="AI14" s="55">
        <f>('Total Revenues by County'!AI14/'Total Revenues by County'!AI$4)</f>
        <v>0</v>
      </c>
      <c r="AJ14" s="55">
        <f>('Total Revenues by County'!AJ14/'Total Revenues by County'!AJ$4)</f>
        <v>0</v>
      </c>
      <c r="AK14" s="55">
        <f>('Total Revenues by County'!AK14/'Total Revenues by County'!AK$4)</f>
        <v>0</v>
      </c>
      <c r="AL14" s="55">
        <f>('Total Revenues by County'!AL14/'Total Revenues by County'!AL$4)</f>
        <v>2.1624184121837806</v>
      </c>
      <c r="AM14" s="55">
        <f>('Total Revenues by County'!AM14/'Total Revenues by County'!AM$4)</f>
        <v>0</v>
      </c>
      <c r="AN14" s="55">
        <f>('Total Revenues by County'!AN14/'Total Revenues by County'!AN$4)</f>
        <v>0</v>
      </c>
      <c r="AO14" s="55">
        <f>('Total Revenues by County'!AO14/'Total Revenues by County'!AO$4)</f>
        <v>0</v>
      </c>
      <c r="AP14" s="55">
        <f>('Total Revenues by County'!AP14/'Total Revenues by County'!AP$4)</f>
        <v>0</v>
      </c>
      <c r="AQ14" s="55">
        <f>('Total Revenues by County'!AQ14/'Total Revenues by County'!AQ$4)</f>
        <v>0</v>
      </c>
      <c r="AR14" s="55">
        <f>('Total Revenues by County'!AR14/'Total Revenues by County'!AR$4)</f>
        <v>0</v>
      </c>
      <c r="AS14" s="55">
        <f>('Total Revenues by County'!AS14/'Total Revenues by County'!AS$4)</f>
        <v>0.77675257834511491</v>
      </c>
      <c r="AT14" s="55">
        <f>('Total Revenues by County'!AT14/'Total Revenues by County'!AT$4)</f>
        <v>0</v>
      </c>
      <c r="AU14" s="55">
        <f>('Total Revenues by County'!AU14/'Total Revenues by County'!AU$4)</f>
        <v>0</v>
      </c>
      <c r="AV14" s="55">
        <f>('Total Revenues by County'!AV14/'Total Revenues by County'!AV$4)</f>
        <v>0</v>
      </c>
      <c r="AW14" s="55">
        <f>('Total Revenues by County'!AW14/'Total Revenues by County'!AW$4)</f>
        <v>0</v>
      </c>
      <c r="AX14" s="55">
        <f>('Total Revenues by County'!AX14/'Total Revenues by County'!AX$4)</f>
        <v>0.83519395437277844</v>
      </c>
      <c r="AY14" s="55">
        <f>('Total Revenues by County'!AY14/'Total Revenues by County'!AY$4)</f>
        <v>0.5484735394328597</v>
      </c>
      <c r="AZ14" s="55">
        <f>('Total Revenues by County'!AZ14/'Total Revenues by County'!AZ$4)</f>
        <v>1.3680061871525424</v>
      </c>
      <c r="BA14" s="55">
        <f>('Total Revenues by County'!BA14/'Total Revenues by County'!BA$4)</f>
        <v>0</v>
      </c>
      <c r="BB14" s="55">
        <f>('Total Revenues by County'!BB14/'Total Revenues by County'!BB$4)</f>
        <v>0</v>
      </c>
      <c r="BC14" s="55">
        <f>('Total Revenues by County'!BC14/'Total Revenues by County'!BC$4)</f>
        <v>1.0176371286350201</v>
      </c>
      <c r="BD14" s="55">
        <f>('Total Revenues by County'!BD14/'Total Revenues by County'!BD$4)</f>
        <v>0</v>
      </c>
      <c r="BE14" s="55">
        <f>('Total Revenues by County'!BE14/'Total Revenues by County'!BE$4)</f>
        <v>0</v>
      </c>
      <c r="BF14" s="55">
        <f>('Total Revenues by County'!BF14/'Total Revenues by County'!BF$4)</f>
        <v>0</v>
      </c>
      <c r="BG14" s="55">
        <f>('Total Revenues by County'!BG14/'Total Revenues by County'!BG$4)</f>
        <v>0</v>
      </c>
      <c r="BH14" s="55">
        <f>('Total Revenues by County'!BH14/'Total Revenues by County'!BH$4)</f>
        <v>0</v>
      </c>
      <c r="BI14" s="55">
        <f>('Total Revenues by County'!BI14/'Total Revenues by County'!BI$4)</f>
        <v>1.7511427956969566E-2</v>
      </c>
      <c r="BJ14" s="55">
        <f>('Total Revenues by County'!BJ14/'Total Revenues by County'!BJ$4)</f>
        <v>0</v>
      </c>
      <c r="BK14" s="55">
        <f>('Total Revenues by County'!BK14/'Total Revenues by County'!BK$4)</f>
        <v>0</v>
      </c>
      <c r="BL14" s="55">
        <f>('Total Revenues by County'!BL14/'Total Revenues by County'!BL$4)</f>
        <v>0</v>
      </c>
      <c r="BM14" s="55">
        <f>('Total Revenues by County'!BM14/'Total Revenues by County'!BM$4)</f>
        <v>0</v>
      </c>
      <c r="BN14" s="55">
        <f>('Total Revenues by County'!BN14/'Total Revenues by County'!BN$4)</f>
        <v>0</v>
      </c>
      <c r="BO14" s="55">
        <f>('Total Revenues by County'!BO14/'Total Revenues by County'!BO$4)</f>
        <v>0</v>
      </c>
      <c r="BP14" s="55">
        <f>('Total Revenues by County'!BP14/'Total Revenues by County'!BP$4)</f>
        <v>0</v>
      </c>
      <c r="BQ14" s="17">
        <f>('Total Revenues by County'!BQ14/'Total Revenues by County'!BQ$4)</f>
        <v>0</v>
      </c>
    </row>
    <row r="15" spans="1:84" x14ac:dyDescent="0.25">
      <c r="A15" s="13"/>
      <c r="B15" s="14">
        <v>314.7</v>
      </c>
      <c r="C15" s="15" t="s">
        <v>14</v>
      </c>
      <c r="D15" s="55">
        <f>('Total Revenues by County'!D15/'Total Revenues by County'!D$4)</f>
        <v>1.5953416025206399E-5</v>
      </c>
      <c r="E15" s="55">
        <f>('Total Revenues by County'!E15/'Total Revenues by County'!E$4)</f>
        <v>0</v>
      </c>
      <c r="F15" s="55">
        <f>('Total Revenues by County'!F15/'Total Revenues by County'!F$4)</f>
        <v>0</v>
      </c>
      <c r="G15" s="55">
        <f>('Total Revenues by County'!G15/'Total Revenues by County'!G$4)</f>
        <v>0</v>
      </c>
      <c r="H15" s="55">
        <f>('Total Revenues by County'!H15/'Total Revenues by County'!H$4)</f>
        <v>0</v>
      </c>
      <c r="I15" s="55">
        <f>('Total Revenues by County'!I15/'Total Revenues by County'!I$4)</f>
        <v>0</v>
      </c>
      <c r="J15" s="55">
        <f>('Total Revenues by County'!J15/'Total Revenues by County'!J$4)</f>
        <v>0</v>
      </c>
      <c r="K15" s="55">
        <f>('Total Revenues by County'!K15/'Total Revenues by County'!K$4)</f>
        <v>0</v>
      </c>
      <c r="L15" s="55">
        <f>('Total Revenues by County'!L15/'Total Revenues by County'!L$4)</f>
        <v>0</v>
      </c>
      <c r="M15" s="55">
        <f>('Total Revenues by County'!M15/'Total Revenues by County'!M$4)</f>
        <v>0</v>
      </c>
      <c r="N15" s="55">
        <f>('Total Revenues by County'!N15/'Total Revenues by County'!N$4)</f>
        <v>0</v>
      </c>
      <c r="O15" s="55">
        <f>('Total Revenues by County'!O15/'Total Revenues by County'!O$4)</f>
        <v>0</v>
      </c>
      <c r="P15" s="55">
        <f>('Total Revenues by County'!P15/'Total Revenues by County'!P$4)</f>
        <v>0</v>
      </c>
      <c r="Q15" s="55">
        <f>('Total Revenues by County'!Q15/'Total Revenues by County'!Q$4)</f>
        <v>0</v>
      </c>
      <c r="R15" s="55">
        <f>('Total Revenues by County'!R15/'Total Revenues by County'!R$4)</f>
        <v>0</v>
      </c>
      <c r="S15" s="55">
        <f>('Total Revenues by County'!S15/'Total Revenues by County'!S$4)</f>
        <v>0</v>
      </c>
      <c r="T15" s="55">
        <f>('Total Revenues by County'!T15/'Total Revenues by County'!T$4)</f>
        <v>0</v>
      </c>
      <c r="U15" s="55">
        <f>('Total Revenues by County'!U15/'Total Revenues by County'!U$4)</f>
        <v>0</v>
      </c>
      <c r="V15" s="55">
        <f>('Total Revenues by County'!V15/'Total Revenues by County'!V$4)</f>
        <v>0</v>
      </c>
      <c r="W15" s="55">
        <f>('Total Revenues by County'!W15/'Total Revenues by County'!W$4)</f>
        <v>0</v>
      </c>
      <c r="X15" s="55">
        <f>('Total Revenues by County'!X15/'Total Revenues by County'!X$4)</f>
        <v>0</v>
      </c>
      <c r="Y15" s="55">
        <f>('Total Revenues by County'!Y15/'Total Revenues by County'!Y$4)</f>
        <v>0</v>
      </c>
      <c r="Z15" s="55">
        <f>('Total Revenues by County'!Z15/'Total Revenues by County'!Z$4)</f>
        <v>0</v>
      </c>
      <c r="AA15" s="55">
        <f>('Total Revenues by County'!AA15/'Total Revenues by County'!AA$4)</f>
        <v>0</v>
      </c>
      <c r="AB15" s="55">
        <f>('Total Revenues by County'!AB15/'Total Revenues by County'!AB$4)</f>
        <v>0</v>
      </c>
      <c r="AC15" s="55">
        <f>('Total Revenues by County'!AC15/'Total Revenues by County'!AC$4)</f>
        <v>0</v>
      </c>
      <c r="AD15" s="55">
        <f>('Total Revenues by County'!AD15/'Total Revenues by County'!AD$4)</f>
        <v>0</v>
      </c>
      <c r="AE15" s="55">
        <f>('Total Revenues by County'!AE15/'Total Revenues by County'!AE$4)</f>
        <v>0</v>
      </c>
      <c r="AF15" s="55">
        <f>('Total Revenues by County'!AF15/'Total Revenues by County'!AF$4)</f>
        <v>0</v>
      </c>
      <c r="AG15" s="55">
        <f>('Total Revenues by County'!AG15/'Total Revenues by County'!AG$4)</f>
        <v>0</v>
      </c>
      <c r="AH15" s="55">
        <f>('Total Revenues by County'!AH15/'Total Revenues by County'!AH$4)</f>
        <v>0</v>
      </c>
      <c r="AI15" s="55">
        <f>('Total Revenues by County'!AI15/'Total Revenues by County'!AI$4)</f>
        <v>0</v>
      </c>
      <c r="AJ15" s="55">
        <f>('Total Revenues by County'!AJ15/'Total Revenues by County'!AJ$4)</f>
        <v>0</v>
      </c>
      <c r="AK15" s="55">
        <f>('Total Revenues by County'!AK15/'Total Revenues by County'!AK$4)</f>
        <v>0</v>
      </c>
      <c r="AL15" s="55">
        <f>('Total Revenues by County'!AL15/'Total Revenues by County'!AL$4)</f>
        <v>6.0648720902123062E-3</v>
      </c>
      <c r="AM15" s="55">
        <f>('Total Revenues by County'!AM15/'Total Revenues by County'!AM$4)</f>
        <v>0</v>
      </c>
      <c r="AN15" s="55">
        <f>('Total Revenues by County'!AN15/'Total Revenues by County'!AN$4)</f>
        <v>0</v>
      </c>
      <c r="AO15" s="55">
        <f>('Total Revenues by County'!AO15/'Total Revenues by County'!AO$4)</f>
        <v>0</v>
      </c>
      <c r="AP15" s="55">
        <f>('Total Revenues by County'!AP15/'Total Revenues by County'!AP$4)</f>
        <v>0</v>
      </c>
      <c r="AQ15" s="55">
        <f>('Total Revenues by County'!AQ15/'Total Revenues by County'!AQ$4)</f>
        <v>0</v>
      </c>
      <c r="AR15" s="55">
        <f>('Total Revenues by County'!AR15/'Total Revenues by County'!AR$4)</f>
        <v>0</v>
      </c>
      <c r="AS15" s="55">
        <f>('Total Revenues by County'!AS15/'Total Revenues by County'!AS$4)</f>
        <v>0</v>
      </c>
      <c r="AT15" s="55">
        <f>('Total Revenues by County'!AT15/'Total Revenues by County'!AT$4)</f>
        <v>0</v>
      </c>
      <c r="AU15" s="55">
        <f>('Total Revenues by County'!AU15/'Total Revenues by County'!AU$4)</f>
        <v>0</v>
      </c>
      <c r="AV15" s="55">
        <f>('Total Revenues by County'!AV15/'Total Revenues by County'!AV$4)</f>
        <v>0</v>
      </c>
      <c r="AW15" s="55">
        <f>('Total Revenues by County'!AW15/'Total Revenues by County'!AW$4)</f>
        <v>0</v>
      </c>
      <c r="AX15" s="55">
        <f>('Total Revenues by County'!AX15/'Total Revenues by County'!AX$4)</f>
        <v>1.1897442579163597E-3</v>
      </c>
      <c r="AY15" s="55">
        <f>('Total Revenues by County'!AY15/'Total Revenues by County'!AY$4)</f>
        <v>8.4587197558475135E-5</v>
      </c>
      <c r="AZ15" s="55">
        <f>('Total Revenues by County'!AZ15/'Total Revenues by County'!AZ$4)</f>
        <v>0</v>
      </c>
      <c r="BA15" s="55">
        <f>('Total Revenues by County'!BA15/'Total Revenues by County'!BA$4)</f>
        <v>0</v>
      </c>
      <c r="BB15" s="55">
        <f>('Total Revenues by County'!BB15/'Total Revenues by County'!BB$4)</f>
        <v>0</v>
      </c>
      <c r="BC15" s="55">
        <f>('Total Revenues by County'!BC15/'Total Revenues by County'!BC$4)</f>
        <v>2.1021416169480754E-4</v>
      </c>
      <c r="BD15" s="55">
        <f>('Total Revenues by County'!BD15/'Total Revenues by County'!BD$4)</f>
        <v>0</v>
      </c>
      <c r="BE15" s="55">
        <f>('Total Revenues by County'!BE15/'Total Revenues by County'!BE$4)</f>
        <v>0</v>
      </c>
      <c r="BF15" s="55">
        <f>('Total Revenues by County'!BF15/'Total Revenues by County'!BF$4)</f>
        <v>0</v>
      </c>
      <c r="BG15" s="55">
        <f>('Total Revenues by County'!BG15/'Total Revenues by County'!BG$4)</f>
        <v>0</v>
      </c>
      <c r="BH15" s="55">
        <f>('Total Revenues by County'!BH15/'Total Revenues by County'!BH$4)</f>
        <v>0</v>
      </c>
      <c r="BI15" s="55">
        <f>('Total Revenues by County'!BI15/'Total Revenues by County'!BI$4)</f>
        <v>1.5466063886740824E-3</v>
      </c>
      <c r="BJ15" s="55">
        <f>('Total Revenues by County'!BJ15/'Total Revenues by County'!BJ$4)</f>
        <v>0</v>
      </c>
      <c r="BK15" s="55">
        <f>('Total Revenues by County'!BK15/'Total Revenues by County'!BK$4)</f>
        <v>0</v>
      </c>
      <c r="BL15" s="55">
        <f>('Total Revenues by County'!BL15/'Total Revenues by County'!BL$4)</f>
        <v>0</v>
      </c>
      <c r="BM15" s="55">
        <f>('Total Revenues by County'!BM15/'Total Revenues by County'!BM$4)</f>
        <v>0</v>
      </c>
      <c r="BN15" s="55">
        <f>('Total Revenues by County'!BN15/'Total Revenues by County'!BN$4)</f>
        <v>0</v>
      </c>
      <c r="BO15" s="55">
        <f>('Total Revenues by County'!BO15/'Total Revenues by County'!BO$4)</f>
        <v>0</v>
      </c>
      <c r="BP15" s="55">
        <f>('Total Revenues by County'!BP15/'Total Revenues by County'!BP$4)</f>
        <v>0</v>
      </c>
      <c r="BQ15" s="17">
        <f>('Total Revenues by County'!BQ15/'Total Revenues by County'!BQ$4)</f>
        <v>0</v>
      </c>
    </row>
    <row r="16" spans="1:84" x14ac:dyDescent="0.25">
      <c r="A16" s="13"/>
      <c r="B16" s="14">
        <v>314.8</v>
      </c>
      <c r="C16" s="15" t="s">
        <v>15</v>
      </c>
      <c r="D16" s="55">
        <f>('Total Revenues by County'!D16/'Total Revenues by County'!D$4)</f>
        <v>2.5269293662505485</v>
      </c>
      <c r="E16" s="55">
        <f>('Total Revenues by County'!E16/'Total Revenues by County'!E$4)</f>
        <v>0</v>
      </c>
      <c r="F16" s="55">
        <f>('Total Revenues by County'!F16/'Total Revenues by County'!F$4)</f>
        <v>0</v>
      </c>
      <c r="G16" s="55">
        <f>('Total Revenues by County'!G16/'Total Revenues by County'!G$4)</f>
        <v>0</v>
      </c>
      <c r="H16" s="55">
        <f>('Total Revenues by County'!H16/'Total Revenues by County'!H$4)</f>
        <v>0</v>
      </c>
      <c r="I16" s="55">
        <f>('Total Revenues by County'!I16/'Total Revenues by County'!I$4)</f>
        <v>0</v>
      </c>
      <c r="J16" s="55">
        <f>('Total Revenues by County'!J16/'Total Revenues by County'!J$4)</f>
        <v>0</v>
      </c>
      <c r="K16" s="55">
        <f>('Total Revenues by County'!K16/'Total Revenues by County'!K$4)</f>
        <v>0</v>
      </c>
      <c r="L16" s="55">
        <f>('Total Revenues by County'!L16/'Total Revenues by County'!L$4)</f>
        <v>0</v>
      </c>
      <c r="M16" s="55">
        <f>('Total Revenues by County'!M16/'Total Revenues by County'!M$4)</f>
        <v>0</v>
      </c>
      <c r="N16" s="55">
        <f>('Total Revenues by County'!N16/'Total Revenues by County'!N$4)</f>
        <v>0</v>
      </c>
      <c r="O16" s="55">
        <f>('Total Revenues by County'!O16/'Total Revenues by County'!O$4)</f>
        <v>0</v>
      </c>
      <c r="P16" s="55">
        <f>('Total Revenues by County'!P16/'Total Revenues by County'!P$4)</f>
        <v>0</v>
      </c>
      <c r="Q16" s="55">
        <f>('Total Revenues by County'!Q16/'Total Revenues by County'!Q$4)</f>
        <v>0</v>
      </c>
      <c r="R16" s="55">
        <f>('Total Revenues by County'!R16/'Total Revenues by County'!R$4)</f>
        <v>0</v>
      </c>
      <c r="S16" s="55">
        <f>('Total Revenues by County'!S16/'Total Revenues by County'!S$4)</f>
        <v>0</v>
      </c>
      <c r="T16" s="55">
        <f>('Total Revenues by County'!T16/'Total Revenues by County'!T$4)</f>
        <v>0</v>
      </c>
      <c r="U16" s="55">
        <f>('Total Revenues by County'!U16/'Total Revenues by County'!U$4)</f>
        <v>0</v>
      </c>
      <c r="V16" s="55">
        <f>('Total Revenues by County'!V16/'Total Revenues by County'!V$4)</f>
        <v>0</v>
      </c>
      <c r="W16" s="55">
        <f>('Total Revenues by County'!W16/'Total Revenues by County'!W$4)</f>
        <v>0</v>
      </c>
      <c r="X16" s="55">
        <f>('Total Revenues by County'!X16/'Total Revenues by County'!X$4)</f>
        <v>0</v>
      </c>
      <c r="Y16" s="55">
        <f>('Total Revenues by County'!Y16/'Total Revenues by County'!Y$4)</f>
        <v>0</v>
      </c>
      <c r="Z16" s="55">
        <f>('Total Revenues by County'!Z16/'Total Revenues by County'!Z$4)</f>
        <v>0</v>
      </c>
      <c r="AA16" s="55">
        <f>('Total Revenues by County'!AA16/'Total Revenues by County'!AA$4)</f>
        <v>0</v>
      </c>
      <c r="AB16" s="55">
        <f>('Total Revenues by County'!AB16/'Total Revenues by County'!AB$4)</f>
        <v>0</v>
      </c>
      <c r="AC16" s="55">
        <f>('Total Revenues by County'!AC16/'Total Revenues by County'!AC$4)</f>
        <v>0</v>
      </c>
      <c r="AD16" s="55">
        <f>('Total Revenues by County'!AD16/'Total Revenues by County'!AD$4)</f>
        <v>0</v>
      </c>
      <c r="AE16" s="55">
        <f>('Total Revenues by County'!AE16/'Total Revenues by County'!AE$4)</f>
        <v>0</v>
      </c>
      <c r="AF16" s="55">
        <f>('Total Revenues by County'!AF16/'Total Revenues by County'!AF$4)</f>
        <v>0</v>
      </c>
      <c r="AG16" s="55">
        <f>('Total Revenues by County'!AG16/'Total Revenues by County'!AG$4)</f>
        <v>0</v>
      </c>
      <c r="AH16" s="55">
        <f>('Total Revenues by County'!AH16/'Total Revenues by County'!AH$4)</f>
        <v>0</v>
      </c>
      <c r="AI16" s="55">
        <f>('Total Revenues by County'!AI16/'Total Revenues by County'!AI$4)</f>
        <v>0</v>
      </c>
      <c r="AJ16" s="55">
        <f>('Total Revenues by County'!AJ16/'Total Revenues by County'!AJ$4)</f>
        <v>0</v>
      </c>
      <c r="AK16" s="55">
        <f>('Total Revenues by County'!AK16/'Total Revenues by County'!AK$4)</f>
        <v>0</v>
      </c>
      <c r="AL16" s="55">
        <f>('Total Revenues by County'!AL16/'Total Revenues by County'!AL$4)</f>
        <v>0</v>
      </c>
      <c r="AM16" s="55">
        <f>('Total Revenues by County'!AM16/'Total Revenues by County'!AM$4)</f>
        <v>0</v>
      </c>
      <c r="AN16" s="55">
        <f>('Total Revenues by County'!AN16/'Total Revenues by County'!AN$4)</f>
        <v>0</v>
      </c>
      <c r="AO16" s="55">
        <f>('Total Revenues by County'!AO16/'Total Revenues by County'!AO$4)</f>
        <v>0</v>
      </c>
      <c r="AP16" s="55">
        <f>('Total Revenues by County'!AP16/'Total Revenues by County'!AP$4)</f>
        <v>0</v>
      </c>
      <c r="AQ16" s="55">
        <f>('Total Revenues by County'!AQ16/'Total Revenues by County'!AQ$4)</f>
        <v>0</v>
      </c>
      <c r="AR16" s="55">
        <f>('Total Revenues by County'!AR16/'Total Revenues by County'!AR$4)</f>
        <v>0</v>
      </c>
      <c r="AS16" s="55">
        <f>('Total Revenues by County'!AS16/'Total Revenues by County'!AS$4)</f>
        <v>0</v>
      </c>
      <c r="AT16" s="55">
        <f>('Total Revenues by County'!AT16/'Total Revenues by County'!AT$4)</f>
        <v>0</v>
      </c>
      <c r="AU16" s="55">
        <f>('Total Revenues by County'!AU16/'Total Revenues by County'!AU$4)</f>
        <v>0</v>
      </c>
      <c r="AV16" s="55">
        <f>('Total Revenues by County'!AV16/'Total Revenues by County'!AV$4)</f>
        <v>0</v>
      </c>
      <c r="AW16" s="55">
        <f>('Total Revenues by County'!AW16/'Total Revenues by County'!AW$4)</f>
        <v>0</v>
      </c>
      <c r="AX16" s="55">
        <f>('Total Revenues by County'!AX16/'Total Revenues by County'!AX$4)</f>
        <v>0.80414496801697077</v>
      </c>
      <c r="AY16" s="55">
        <f>('Total Revenues by County'!AY16/'Total Revenues by County'!AY$4)</f>
        <v>0.9158154375019032</v>
      </c>
      <c r="AZ16" s="55">
        <f>('Total Revenues by County'!AZ16/'Total Revenues by County'!AZ$4)</f>
        <v>0</v>
      </c>
      <c r="BA16" s="55">
        <f>('Total Revenues by County'!BA16/'Total Revenues by County'!BA$4)</f>
        <v>0</v>
      </c>
      <c r="BB16" s="55">
        <f>('Total Revenues by County'!BB16/'Total Revenues by County'!BB$4)</f>
        <v>0</v>
      </c>
      <c r="BC16" s="55">
        <f>('Total Revenues by County'!BC16/'Total Revenues by County'!BC$4)</f>
        <v>0</v>
      </c>
      <c r="BD16" s="55">
        <f>('Total Revenues by County'!BD16/'Total Revenues by County'!BD$4)</f>
        <v>0</v>
      </c>
      <c r="BE16" s="55">
        <f>('Total Revenues by County'!BE16/'Total Revenues by County'!BE$4)</f>
        <v>0</v>
      </c>
      <c r="BF16" s="55">
        <f>('Total Revenues by County'!BF16/'Total Revenues by County'!BF$4)</f>
        <v>0</v>
      </c>
      <c r="BG16" s="55">
        <f>('Total Revenues by County'!BG16/'Total Revenues by County'!BG$4)</f>
        <v>0</v>
      </c>
      <c r="BH16" s="55">
        <f>('Total Revenues by County'!BH16/'Total Revenues by County'!BH$4)</f>
        <v>0</v>
      </c>
      <c r="BI16" s="55">
        <f>('Total Revenues by County'!BI16/'Total Revenues by County'!BI$4)</f>
        <v>0.52453750520492537</v>
      </c>
      <c r="BJ16" s="55">
        <f>('Total Revenues by County'!BJ16/'Total Revenues by County'!BJ$4)</f>
        <v>0</v>
      </c>
      <c r="BK16" s="55">
        <f>('Total Revenues by County'!BK16/'Total Revenues by County'!BK$4)</f>
        <v>0</v>
      </c>
      <c r="BL16" s="55">
        <f>('Total Revenues by County'!BL16/'Total Revenues by County'!BL$4)</f>
        <v>0</v>
      </c>
      <c r="BM16" s="55">
        <f>('Total Revenues by County'!BM16/'Total Revenues by County'!BM$4)</f>
        <v>0</v>
      </c>
      <c r="BN16" s="55">
        <f>('Total Revenues by County'!BN16/'Total Revenues by County'!BN$4)</f>
        <v>0</v>
      </c>
      <c r="BO16" s="55">
        <f>('Total Revenues by County'!BO16/'Total Revenues by County'!BO$4)</f>
        <v>0</v>
      </c>
      <c r="BP16" s="55">
        <f>('Total Revenues by County'!BP16/'Total Revenues by County'!BP$4)</f>
        <v>0</v>
      </c>
      <c r="BQ16" s="17">
        <f>('Total Revenues by County'!BQ16/'Total Revenues by County'!BQ$4)</f>
        <v>0</v>
      </c>
    </row>
    <row r="17" spans="1:69" x14ac:dyDescent="0.25">
      <c r="A17" s="13"/>
      <c r="B17" s="14">
        <v>314.89999999999998</v>
      </c>
      <c r="C17" s="15" t="s">
        <v>16</v>
      </c>
      <c r="D17" s="55">
        <f>('Total Revenues by County'!D17/'Total Revenues by County'!D$4)</f>
        <v>0</v>
      </c>
      <c r="E17" s="55">
        <f>('Total Revenues by County'!E17/'Total Revenues by County'!E$4)</f>
        <v>0</v>
      </c>
      <c r="F17" s="55">
        <f>('Total Revenues by County'!F17/'Total Revenues by County'!F$4)</f>
        <v>0</v>
      </c>
      <c r="G17" s="55">
        <f>('Total Revenues by County'!G17/'Total Revenues by County'!G$4)</f>
        <v>0</v>
      </c>
      <c r="H17" s="55">
        <f>('Total Revenues by County'!H17/'Total Revenues by County'!H$4)</f>
        <v>0</v>
      </c>
      <c r="I17" s="55">
        <f>('Total Revenues by County'!I17/'Total Revenues by County'!I$4)</f>
        <v>0</v>
      </c>
      <c r="J17" s="55">
        <f>('Total Revenues by County'!J17/'Total Revenues by County'!J$4)</f>
        <v>0</v>
      </c>
      <c r="K17" s="55">
        <f>('Total Revenues by County'!K17/'Total Revenues by County'!K$4)</f>
        <v>0</v>
      </c>
      <c r="L17" s="55">
        <f>('Total Revenues by County'!L17/'Total Revenues by County'!L$4)</f>
        <v>0</v>
      </c>
      <c r="M17" s="55">
        <f>('Total Revenues by County'!M17/'Total Revenues by County'!M$4)</f>
        <v>0</v>
      </c>
      <c r="N17" s="55">
        <f>('Total Revenues by County'!N17/'Total Revenues by County'!N$4)</f>
        <v>0</v>
      </c>
      <c r="O17" s="55">
        <f>('Total Revenues by County'!O17/'Total Revenues by County'!O$4)</f>
        <v>0</v>
      </c>
      <c r="P17" s="55">
        <f>('Total Revenues by County'!P17/'Total Revenues by County'!P$4)</f>
        <v>0</v>
      </c>
      <c r="Q17" s="55">
        <f>('Total Revenues by County'!Q17/'Total Revenues by County'!Q$4)</f>
        <v>0</v>
      </c>
      <c r="R17" s="55">
        <f>('Total Revenues by County'!R17/'Total Revenues by County'!R$4)</f>
        <v>0</v>
      </c>
      <c r="S17" s="55">
        <f>('Total Revenues by County'!S17/'Total Revenues by County'!S$4)</f>
        <v>0</v>
      </c>
      <c r="T17" s="55">
        <f>('Total Revenues by County'!T17/'Total Revenues by County'!T$4)</f>
        <v>0</v>
      </c>
      <c r="U17" s="55">
        <f>('Total Revenues by County'!U17/'Total Revenues by County'!U$4)</f>
        <v>0</v>
      </c>
      <c r="V17" s="55">
        <f>('Total Revenues by County'!V17/'Total Revenues by County'!V$4)</f>
        <v>0</v>
      </c>
      <c r="W17" s="55">
        <f>('Total Revenues by County'!W17/'Total Revenues by County'!W$4)</f>
        <v>0</v>
      </c>
      <c r="X17" s="55">
        <f>('Total Revenues by County'!X17/'Total Revenues by County'!X$4)</f>
        <v>0</v>
      </c>
      <c r="Y17" s="55">
        <f>('Total Revenues by County'!Y17/'Total Revenues by County'!Y$4)</f>
        <v>0</v>
      </c>
      <c r="Z17" s="55">
        <f>('Total Revenues by County'!Z17/'Total Revenues by County'!Z$4)</f>
        <v>0</v>
      </c>
      <c r="AA17" s="55">
        <f>('Total Revenues by County'!AA17/'Total Revenues by County'!AA$4)</f>
        <v>0</v>
      </c>
      <c r="AB17" s="55">
        <f>('Total Revenues by County'!AB17/'Total Revenues by County'!AB$4)</f>
        <v>0</v>
      </c>
      <c r="AC17" s="55">
        <f>('Total Revenues by County'!AC17/'Total Revenues by County'!AC$4)</f>
        <v>0</v>
      </c>
      <c r="AD17" s="55">
        <f>('Total Revenues by County'!AD17/'Total Revenues by County'!AD$4)</f>
        <v>0</v>
      </c>
      <c r="AE17" s="55">
        <f>('Total Revenues by County'!AE17/'Total Revenues by County'!AE$4)</f>
        <v>0</v>
      </c>
      <c r="AF17" s="55">
        <f>('Total Revenues by County'!AF17/'Total Revenues by County'!AF$4)</f>
        <v>0</v>
      </c>
      <c r="AG17" s="55">
        <f>('Total Revenues by County'!AG17/'Total Revenues by County'!AG$4)</f>
        <v>0</v>
      </c>
      <c r="AH17" s="55">
        <f>('Total Revenues by County'!AH17/'Total Revenues by County'!AH$4)</f>
        <v>0</v>
      </c>
      <c r="AI17" s="55">
        <f>('Total Revenues by County'!AI17/'Total Revenues by County'!AI$4)</f>
        <v>0</v>
      </c>
      <c r="AJ17" s="55">
        <f>('Total Revenues by County'!AJ17/'Total Revenues by County'!AJ$4)</f>
        <v>0</v>
      </c>
      <c r="AK17" s="55">
        <f>('Total Revenues by County'!AK17/'Total Revenues by County'!AK$4)</f>
        <v>0</v>
      </c>
      <c r="AL17" s="55">
        <f>('Total Revenues by County'!AL17/'Total Revenues by County'!AL$4)</f>
        <v>0</v>
      </c>
      <c r="AM17" s="55">
        <f>('Total Revenues by County'!AM17/'Total Revenues by County'!AM$4)</f>
        <v>0</v>
      </c>
      <c r="AN17" s="55">
        <f>('Total Revenues by County'!AN17/'Total Revenues by County'!AN$4)</f>
        <v>0</v>
      </c>
      <c r="AO17" s="55">
        <f>('Total Revenues by County'!AO17/'Total Revenues by County'!AO$4)</f>
        <v>0</v>
      </c>
      <c r="AP17" s="55">
        <f>('Total Revenues by County'!AP17/'Total Revenues by County'!AP$4)</f>
        <v>4.7622553711584619</v>
      </c>
      <c r="AQ17" s="55">
        <f>('Total Revenues by County'!AQ17/'Total Revenues by County'!AQ$4)</f>
        <v>0</v>
      </c>
      <c r="AR17" s="55">
        <f>('Total Revenues by County'!AR17/'Total Revenues by County'!AR$4)</f>
        <v>0</v>
      </c>
      <c r="AS17" s="55">
        <f>('Total Revenues by County'!AS17/'Total Revenues by County'!AS$4)</f>
        <v>0</v>
      </c>
      <c r="AT17" s="55">
        <f>('Total Revenues by County'!AT17/'Total Revenues by County'!AT$4)</f>
        <v>0</v>
      </c>
      <c r="AU17" s="55">
        <f>('Total Revenues by County'!AU17/'Total Revenues by County'!AU$4)</f>
        <v>0</v>
      </c>
      <c r="AV17" s="55">
        <f>('Total Revenues by County'!AV17/'Total Revenues by County'!AV$4)</f>
        <v>0</v>
      </c>
      <c r="AW17" s="55">
        <f>('Total Revenues by County'!AW17/'Total Revenues by County'!AW$4)</f>
        <v>0</v>
      </c>
      <c r="AX17" s="55">
        <f>('Total Revenues by County'!AX17/'Total Revenues by County'!AX$4)</f>
        <v>0</v>
      </c>
      <c r="AY17" s="55">
        <f>('Total Revenues by County'!AY17/'Total Revenues by County'!AY$4)</f>
        <v>0</v>
      </c>
      <c r="AZ17" s="55">
        <f>('Total Revenues by County'!AZ17/'Total Revenues by County'!AZ$4)</f>
        <v>0</v>
      </c>
      <c r="BA17" s="55">
        <f>('Total Revenues by County'!BA17/'Total Revenues by County'!BA$4)</f>
        <v>0</v>
      </c>
      <c r="BB17" s="55">
        <f>('Total Revenues by County'!BB17/'Total Revenues by County'!BB$4)</f>
        <v>0</v>
      </c>
      <c r="BC17" s="55">
        <f>('Total Revenues by County'!BC17/'Total Revenues by County'!BC$4)</f>
        <v>0</v>
      </c>
      <c r="BD17" s="55">
        <f>('Total Revenues by County'!BD17/'Total Revenues by County'!BD$4)</f>
        <v>0</v>
      </c>
      <c r="BE17" s="55">
        <f>('Total Revenues by County'!BE17/'Total Revenues by County'!BE$4)</f>
        <v>0</v>
      </c>
      <c r="BF17" s="55">
        <f>('Total Revenues by County'!BF17/'Total Revenues by County'!BF$4)</f>
        <v>0</v>
      </c>
      <c r="BG17" s="55">
        <f>('Total Revenues by County'!BG17/'Total Revenues by County'!BG$4)</f>
        <v>0</v>
      </c>
      <c r="BH17" s="55">
        <f>('Total Revenues by County'!BH17/'Total Revenues by County'!BH$4)</f>
        <v>0</v>
      </c>
      <c r="BI17" s="55">
        <f>('Total Revenues by County'!BI17/'Total Revenues by County'!BI$4)</f>
        <v>0</v>
      </c>
      <c r="BJ17" s="55">
        <f>('Total Revenues by County'!BJ17/'Total Revenues by County'!BJ$4)</f>
        <v>0</v>
      </c>
      <c r="BK17" s="55">
        <f>('Total Revenues by County'!BK17/'Total Revenues by County'!BK$4)</f>
        <v>0</v>
      </c>
      <c r="BL17" s="55">
        <f>('Total Revenues by County'!BL17/'Total Revenues by County'!BL$4)</f>
        <v>0</v>
      </c>
      <c r="BM17" s="55">
        <f>('Total Revenues by County'!BM17/'Total Revenues by County'!BM$4)</f>
        <v>0</v>
      </c>
      <c r="BN17" s="55">
        <f>('Total Revenues by County'!BN17/'Total Revenues by County'!BN$4)</f>
        <v>0</v>
      </c>
      <c r="BO17" s="55">
        <f>('Total Revenues by County'!BO17/'Total Revenues by County'!BO$4)</f>
        <v>0</v>
      </c>
      <c r="BP17" s="55">
        <f>('Total Revenues by County'!BP17/'Total Revenues by County'!BP$4)</f>
        <v>0</v>
      </c>
      <c r="BQ17" s="17">
        <f>('Total Revenues by County'!BQ17/'Total Revenues by County'!BQ$4)</f>
        <v>4.5002604271004447</v>
      </c>
    </row>
    <row r="18" spans="1:69" x14ac:dyDescent="0.25">
      <c r="A18" s="13"/>
      <c r="B18" s="14">
        <v>315</v>
      </c>
      <c r="C18" s="15" t="s">
        <v>17</v>
      </c>
      <c r="D18" s="55">
        <f>('Total Revenues by County'!D18/'Total Revenues by County'!D$4)</f>
        <v>18.512423722729629</v>
      </c>
      <c r="E18" s="55">
        <f>('Total Revenues by County'!E18/'Total Revenues by County'!E$4)</f>
        <v>5.0225260271942496</v>
      </c>
      <c r="F18" s="55">
        <f>('Total Revenues by County'!F18/'Total Revenues by County'!F$4)</f>
        <v>5.7153723189347758</v>
      </c>
      <c r="G18" s="55">
        <f>('Total Revenues by County'!G18/'Total Revenues by County'!G$4)</f>
        <v>1.6359843355414851</v>
      </c>
      <c r="H18" s="55">
        <f>('Total Revenues by County'!H18/'Total Revenues by County'!H$4)</f>
        <v>13.887679277080954</v>
      </c>
      <c r="I18" s="55">
        <f>('Total Revenues by County'!I18/'Total Revenues by County'!I$4)</f>
        <v>0.80270391478920988</v>
      </c>
      <c r="J18" s="55">
        <f>('Total Revenues by County'!J18/'Total Revenues by County'!J$4)</f>
        <v>4.4945860745614032</v>
      </c>
      <c r="K18" s="55">
        <f>('Total Revenues by County'!K18/'Total Revenues by County'!K$4)</f>
        <v>32.165188153246547</v>
      </c>
      <c r="L18" s="55">
        <f>('Total Revenues by County'!L18/'Total Revenues by County'!L$4)</f>
        <v>12.738270429977698</v>
      </c>
      <c r="M18" s="55">
        <f>('Total Revenues by County'!M18/'Total Revenues by County'!M$4)</f>
        <v>32.862195609995794</v>
      </c>
      <c r="N18" s="55">
        <f>('Total Revenues by County'!N18/'Total Revenues by County'!N$4)</f>
        <v>14.999578363515973</v>
      </c>
      <c r="O18" s="55">
        <f>('Total Revenues by County'!O18/'Total Revenues by County'!O$4)</f>
        <v>5.0987821779258695</v>
      </c>
      <c r="P18" s="55">
        <f>('Total Revenues by County'!P18/'Total Revenues by County'!P$4)</f>
        <v>6.9717945738685874</v>
      </c>
      <c r="Q18" s="55">
        <f>('Total Revenues by County'!Q18/'Total Revenues by County'!Q$4)</f>
        <v>4.6576179995108831</v>
      </c>
      <c r="R18" s="55">
        <f>('Total Revenues by County'!R18/'Total Revenues by County'!R$4)</f>
        <v>8.7578403919620147</v>
      </c>
      <c r="S18" s="55">
        <f>('Total Revenues by County'!S18/'Total Revenues by County'!S$4)</f>
        <v>2.1240201370042677</v>
      </c>
      <c r="T18" s="55">
        <f>('Total Revenues by County'!T18/'Total Revenues by County'!T$4)</f>
        <v>4.2053586569442087</v>
      </c>
      <c r="U18" s="55">
        <f>('Total Revenues by County'!U18/'Total Revenues by County'!U$4)</f>
        <v>5.6079091816367264</v>
      </c>
      <c r="V18" s="55">
        <f>('Total Revenues by County'!V18/'Total Revenues by County'!V$4)</f>
        <v>5.560909036966712</v>
      </c>
      <c r="W18" s="55">
        <f>('Total Revenues by County'!W18/'Total Revenues by County'!W$4)</f>
        <v>4.9638188608776845</v>
      </c>
      <c r="X18" s="55">
        <f>('Total Revenues by County'!X18/'Total Revenues by County'!X$4)</f>
        <v>5.794293658949405</v>
      </c>
      <c r="Y18" s="55">
        <f>('Total Revenues by County'!Y18/'Total Revenues by County'!Y$4)</f>
        <v>1.1144171137899799</v>
      </c>
      <c r="Z18" s="55">
        <f>('Total Revenues by County'!Z18/'Total Revenues by County'!Z$4)</f>
        <v>2.9588625866050808</v>
      </c>
      <c r="AA18" s="55">
        <f>('Total Revenues by County'!AA18/'Total Revenues by County'!AA$4)</f>
        <v>0</v>
      </c>
      <c r="AB18" s="55">
        <f>('Total Revenues by County'!AB18/'Total Revenues by County'!AB$4)</f>
        <v>9.3389385842073676</v>
      </c>
      <c r="AC18" s="55">
        <f>('Total Revenues by County'!AC18/'Total Revenues by County'!AC$4)</f>
        <v>7.126450139253441</v>
      </c>
      <c r="AD18" s="55">
        <f>('Total Revenues by County'!AD18/'Total Revenues by County'!AD$4)</f>
        <v>20.053688991440886</v>
      </c>
      <c r="AE18" s="55">
        <f>('Total Revenues by County'!AE18/'Total Revenues by County'!AE$4)</f>
        <v>4.6364544319600496</v>
      </c>
      <c r="AF18" s="55">
        <f>('Total Revenues by County'!AF18/'Total Revenues by County'!AF$4)</f>
        <v>8.868759533184349</v>
      </c>
      <c r="AG18" s="55">
        <f>('Total Revenues by County'!AG18/'Total Revenues by County'!AG$4)</f>
        <v>4.8344249567000457</v>
      </c>
      <c r="AH18" s="55">
        <f>('Total Revenues by County'!AH18/'Total Revenues by County'!AH$4)</f>
        <v>3.7848187983832293</v>
      </c>
      <c r="AI18" s="55">
        <f>('Total Revenues by County'!AI18/'Total Revenues by County'!AI$4)</f>
        <v>3.4071987120515179</v>
      </c>
      <c r="AJ18" s="55">
        <f>('Total Revenues by County'!AJ18/'Total Revenues by County'!AJ$4)</f>
        <v>5.9962774750109773</v>
      </c>
      <c r="AK18" s="55">
        <f>('Total Revenues by County'!AK18/'Total Revenues by County'!AK$4)</f>
        <v>14.699774287091516</v>
      </c>
      <c r="AL18" s="55">
        <f>('Total Revenues by County'!AL18/'Total Revenues by County'!AL$4)</f>
        <v>12.960386360081339</v>
      </c>
      <c r="AM18" s="55">
        <f>('Total Revenues by County'!AM18/'Total Revenues by County'!AM$4)</f>
        <v>5.4545252390482544</v>
      </c>
      <c r="AN18" s="55">
        <f>('Total Revenues by County'!AN18/'Total Revenues by County'!AN$4)</f>
        <v>2.085832948777111</v>
      </c>
      <c r="AO18" s="55">
        <f>('Total Revenues by County'!AO18/'Total Revenues by County'!AO$4)</f>
        <v>5.5625550432575244</v>
      </c>
      <c r="AP18" s="55">
        <f>('Total Revenues by County'!AP18/'Total Revenues by County'!AP$4)</f>
        <v>11.241514379537321</v>
      </c>
      <c r="AQ18" s="55">
        <f>('Total Revenues by County'!AQ18/'Total Revenues by County'!AQ$4)</f>
        <v>8.4032389503785687</v>
      </c>
      <c r="AR18" s="55">
        <f>('Total Revenues by County'!AR18/'Total Revenues by County'!AR$4)</f>
        <v>12.952559141232291</v>
      </c>
      <c r="AS18" s="55">
        <f>('Total Revenues by County'!AS18/'Total Revenues by County'!AS$4)</f>
        <v>14.292231831447623</v>
      </c>
      <c r="AT18" s="55">
        <f>('Total Revenues by County'!AT18/'Total Revenues by County'!AT$4)</f>
        <v>9.1878747771595268</v>
      </c>
      <c r="AU18" s="55">
        <f>('Total Revenues by County'!AU18/'Total Revenues by County'!AU$4)</f>
        <v>9.6385337422498374</v>
      </c>
      <c r="AV18" s="55">
        <f>('Total Revenues by County'!AV18/'Total Revenues by County'!AV$4)</f>
        <v>9.6947436879149933</v>
      </c>
      <c r="AW18" s="55">
        <f>('Total Revenues by County'!AW18/'Total Revenues by County'!AW$4)</f>
        <v>2.653208797830672</v>
      </c>
      <c r="AX18" s="55">
        <f>('Total Revenues by County'!AX18/'Total Revenues by County'!AX$4)</f>
        <v>19.571182293087514</v>
      </c>
      <c r="AY18" s="55">
        <f>('Total Revenues by County'!AY18/'Total Revenues by County'!AY$4)</f>
        <v>20.666198617506844</v>
      </c>
      <c r="AZ18" s="55">
        <f>('Total Revenues by County'!AZ18/'Total Revenues by County'!AZ$4)</f>
        <v>19.042393316463738</v>
      </c>
      <c r="BA18" s="55">
        <f>('Total Revenues by County'!BA18/'Total Revenues by County'!BA$4)</f>
        <v>11.230243668377351</v>
      </c>
      <c r="BB18" s="55">
        <f>('Total Revenues by County'!BB18/'Total Revenues by County'!BB$4)</f>
        <v>11.338178724425614</v>
      </c>
      <c r="BC18" s="55">
        <f>('Total Revenues by County'!BC18/'Total Revenues by County'!BC$4)</f>
        <v>17.049119507553268</v>
      </c>
      <c r="BD18" s="55">
        <f>('Total Revenues by County'!BD18/'Total Revenues by County'!BD$4)</f>
        <v>6.4041200722529403</v>
      </c>
      <c r="BE18" s="55">
        <f>('Total Revenues by County'!BE18/'Total Revenues by County'!BE$4)</f>
        <v>11.014707654632838</v>
      </c>
      <c r="BF18" s="55">
        <f>('Total Revenues by County'!BF18/'Total Revenues by County'!BF$4)</f>
        <v>3.2800251749339688</v>
      </c>
      <c r="BG18" s="55">
        <f>('Total Revenues by County'!BG18/'Total Revenues by County'!BG$4)</f>
        <v>8.0308414431892849</v>
      </c>
      <c r="BH18" s="55">
        <f>('Total Revenues by County'!BH18/'Total Revenues by County'!BH$4)</f>
        <v>27.805602624373613</v>
      </c>
      <c r="BI18" s="55">
        <f>('Total Revenues by County'!BI18/'Total Revenues by County'!BI$4)</f>
        <v>17.288146955061475</v>
      </c>
      <c r="BJ18" s="55">
        <f>('Total Revenues by County'!BJ18/'Total Revenues by County'!BJ$4)</f>
        <v>10.595842519685039</v>
      </c>
      <c r="BK18" s="55">
        <f>('Total Revenues by County'!BK18/'Total Revenues by County'!BK$4)</f>
        <v>6.713253939503713</v>
      </c>
      <c r="BL18" s="55">
        <f>('Total Revenues by County'!BL18/'Total Revenues by County'!BL$4)</f>
        <v>4.7244897959183669</v>
      </c>
      <c r="BM18" s="55">
        <f>('Total Revenues by County'!BM18/'Total Revenues by County'!BM$4)</f>
        <v>4.1453313734262158</v>
      </c>
      <c r="BN18" s="55">
        <f>('Total Revenues by County'!BN18/'Total Revenues by County'!BN$4)</f>
        <v>7.3801461146251572</v>
      </c>
      <c r="BO18" s="55">
        <f>('Total Revenues by County'!BO18/'Total Revenues by County'!BO$4)</f>
        <v>27.225187789675562</v>
      </c>
      <c r="BP18" s="55">
        <f>('Total Revenues by County'!BP18/'Total Revenues by County'!BP$4)</f>
        <v>11.827270750756778</v>
      </c>
      <c r="BQ18" s="17">
        <f>('Total Revenues by County'!BQ18/'Total Revenues by County'!BQ$4)</f>
        <v>0</v>
      </c>
    </row>
    <row r="19" spans="1:69" x14ac:dyDescent="0.25">
      <c r="A19" s="13"/>
      <c r="B19" s="14">
        <v>316</v>
      </c>
      <c r="C19" s="15" t="s">
        <v>18</v>
      </c>
      <c r="D19" s="55">
        <f>('Total Revenues by County'!D19/'Total Revenues by County'!D$4)</f>
        <v>0.91723766601523549</v>
      </c>
      <c r="E19" s="55">
        <f>('Total Revenues by County'!E19/'Total Revenues by County'!E$4)</f>
        <v>0.47886332481197436</v>
      </c>
      <c r="F19" s="55">
        <f>('Total Revenues by County'!F19/'Total Revenues by County'!F$4)</f>
        <v>0</v>
      </c>
      <c r="G19" s="55">
        <f>('Total Revenues by County'!G19/'Total Revenues by County'!G$4)</f>
        <v>0</v>
      </c>
      <c r="H19" s="55">
        <f>('Total Revenues by County'!H19/'Total Revenues by County'!H$4)</f>
        <v>0.89992342879692699</v>
      </c>
      <c r="I19" s="55">
        <f>('Total Revenues by County'!I19/'Total Revenues by County'!I$4)</f>
        <v>0.65635458225858045</v>
      </c>
      <c r="J19" s="55">
        <f>('Total Revenues by County'!J19/'Total Revenues by County'!J$4)</f>
        <v>0.66474780701754388</v>
      </c>
      <c r="K19" s="55">
        <f>('Total Revenues by County'!K19/'Total Revenues by County'!K$4)</f>
        <v>3.591389154055221</v>
      </c>
      <c r="L19" s="55">
        <f>('Total Revenues by County'!L19/'Total Revenues by County'!L$4)</f>
        <v>1.2498472989673148</v>
      </c>
      <c r="M19" s="55">
        <f>('Total Revenues by County'!M19/'Total Revenues by County'!M$4)</f>
        <v>0</v>
      </c>
      <c r="N19" s="55">
        <f>('Total Revenues by County'!N19/'Total Revenues by County'!N$4)</f>
        <v>0</v>
      </c>
      <c r="O19" s="55">
        <f>('Total Revenues by County'!O19/'Total Revenues by County'!O$4)</f>
        <v>0.2023560286615752</v>
      </c>
      <c r="P19" s="55">
        <f>('Total Revenues by County'!P19/'Total Revenues by County'!P$4)</f>
        <v>0</v>
      </c>
      <c r="Q19" s="55">
        <f>('Total Revenues by County'!Q19/'Total Revenues by County'!Q$4)</f>
        <v>0.39924186842748838</v>
      </c>
      <c r="R19" s="55">
        <f>('Total Revenues by County'!R19/'Total Revenues by County'!R$4)</f>
        <v>1.4718088099319857</v>
      </c>
      <c r="S19" s="55">
        <f>('Total Revenues by County'!S19/'Total Revenues by County'!S$4)</f>
        <v>5.8665671250290048E-2</v>
      </c>
      <c r="T19" s="55">
        <f>('Total Revenues by County'!T19/'Total Revenues by County'!T$4)</f>
        <v>0</v>
      </c>
      <c r="U19" s="55">
        <f>('Total Revenues by County'!U19/'Total Revenues by County'!U$4)</f>
        <v>0</v>
      </c>
      <c r="V19" s="55">
        <f>('Total Revenues by County'!V19/'Total Revenues by County'!V$4)</f>
        <v>0</v>
      </c>
      <c r="W19" s="55">
        <f>('Total Revenues by County'!W19/'Total Revenues by County'!W$4)</f>
        <v>0</v>
      </c>
      <c r="X19" s="55">
        <f>('Total Revenues by County'!X19/'Total Revenues by County'!X$4)</f>
        <v>0.17983437103306535</v>
      </c>
      <c r="Y19" s="55">
        <f>('Total Revenues by County'!Y19/'Total Revenues by County'!Y$4)</f>
        <v>0</v>
      </c>
      <c r="Z19" s="55">
        <f>('Total Revenues by County'!Z19/'Total Revenues by County'!Z$4)</f>
        <v>0</v>
      </c>
      <c r="AA19" s="55">
        <f>('Total Revenues by County'!AA19/'Total Revenues by County'!AA$4)</f>
        <v>0</v>
      </c>
      <c r="AB19" s="55">
        <f>('Total Revenues by County'!AB19/'Total Revenues by County'!AB$4)</f>
        <v>0</v>
      </c>
      <c r="AC19" s="55">
        <f>('Total Revenues by County'!AC19/'Total Revenues by County'!AC$4)</f>
        <v>0</v>
      </c>
      <c r="AD19" s="55">
        <f>('Total Revenues by County'!AD19/'Total Revenues by County'!AD$4)</f>
        <v>1.378505968643976</v>
      </c>
      <c r="AE19" s="55">
        <f>('Total Revenues by County'!AE19/'Total Revenues by County'!AE$4)</f>
        <v>0</v>
      </c>
      <c r="AF19" s="55">
        <f>('Total Revenues by County'!AF19/'Total Revenues by County'!AF$4)</f>
        <v>1.2639352984995211</v>
      </c>
      <c r="AG19" s="55">
        <f>('Total Revenues by County'!AG19/'Total Revenues by County'!AG$4)</f>
        <v>0</v>
      </c>
      <c r="AH19" s="55">
        <f>('Total Revenues by County'!AH19/'Total Revenues by County'!AH$4)</f>
        <v>0</v>
      </c>
      <c r="AI19" s="55">
        <f>('Total Revenues by County'!AI19/'Total Revenues by County'!AI$4)</f>
        <v>0</v>
      </c>
      <c r="AJ19" s="55">
        <f>('Total Revenues by County'!AJ19/'Total Revenues by County'!AJ$4)</f>
        <v>0</v>
      </c>
      <c r="AK19" s="55">
        <f>('Total Revenues by County'!AK19/'Total Revenues by County'!AK$4)</f>
        <v>1.440825726680796</v>
      </c>
      <c r="AL19" s="55">
        <f>('Total Revenues by County'!AL19/'Total Revenues by County'!AL$4)</f>
        <v>0</v>
      </c>
      <c r="AM19" s="55">
        <f>('Total Revenues by County'!AM19/'Total Revenues by County'!AM$4)</f>
        <v>0</v>
      </c>
      <c r="AN19" s="55">
        <f>('Total Revenues by County'!AN19/'Total Revenues by County'!AN$4)</f>
        <v>0</v>
      </c>
      <c r="AO19" s="55">
        <f>('Total Revenues by County'!AO19/'Total Revenues by County'!AO$4)</f>
        <v>0.36636792208465008</v>
      </c>
      <c r="AP19" s="55">
        <f>('Total Revenues by County'!AP19/'Total Revenues by County'!AP$4)</f>
        <v>2.9451177310812999E-2</v>
      </c>
      <c r="AQ19" s="55">
        <f>('Total Revenues by County'!AQ19/'Total Revenues by County'!AQ$4)</f>
        <v>0.42329199448815397</v>
      </c>
      <c r="AR19" s="55">
        <f>('Total Revenues by County'!AR19/'Total Revenues by County'!AR$4)</f>
        <v>1.850644412289262</v>
      </c>
      <c r="AS19" s="55">
        <f>('Total Revenues by County'!AS19/'Total Revenues by County'!AS$4)</f>
        <v>4.4665293385754712</v>
      </c>
      <c r="AT19" s="55">
        <f>('Total Revenues by County'!AT19/'Total Revenues by County'!AT$4)</f>
        <v>5.8718059532170059</v>
      </c>
      <c r="AU19" s="55">
        <f>('Total Revenues by County'!AU19/'Total Revenues by County'!AU$4)</f>
        <v>0</v>
      </c>
      <c r="AV19" s="55">
        <f>('Total Revenues by County'!AV19/'Total Revenues by County'!AV$4)</f>
        <v>1.4479980699233215</v>
      </c>
      <c r="AW19" s="55">
        <f>('Total Revenues by County'!AW19/'Total Revenues by County'!AW$4)</f>
        <v>0</v>
      </c>
      <c r="AX19" s="55">
        <f>('Total Revenues by County'!AX19/'Total Revenues by County'!AX$4)</f>
        <v>2.1684990574065854</v>
      </c>
      <c r="AY19" s="55">
        <f>('Total Revenues by County'!AY19/'Total Revenues by County'!AY$4)</f>
        <v>1.2760080256333044</v>
      </c>
      <c r="AZ19" s="55">
        <f>('Total Revenues by County'!AZ19/'Total Revenues by County'!AZ$4)</f>
        <v>1.3599575956560543</v>
      </c>
      <c r="BA19" s="55">
        <f>('Total Revenues by County'!BA19/'Total Revenues by County'!BA$4)</f>
        <v>1.151971460758543</v>
      </c>
      <c r="BB19" s="55">
        <f>('Total Revenues by County'!BB19/'Total Revenues by County'!BB$4)</f>
        <v>0</v>
      </c>
      <c r="BC19" s="55">
        <f>('Total Revenues by County'!BC19/'Total Revenues by County'!BC$4)</f>
        <v>1.9976571551444702</v>
      </c>
      <c r="BD19" s="55">
        <f>('Total Revenues by County'!BD19/'Total Revenues by County'!BD$4)</f>
        <v>0.54852943204224869</v>
      </c>
      <c r="BE19" s="55">
        <f>('Total Revenues by County'!BE19/'Total Revenues by County'!BE$4)</f>
        <v>0</v>
      </c>
      <c r="BF19" s="55">
        <f>('Total Revenues by County'!BF19/'Total Revenues by County'!BF$4)</f>
        <v>0.2942567913980928</v>
      </c>
      <c r="BG19" s="55">
        <f>('Total Revenues by County'!BG19/'Total Revenues by County'!BG$4)</f>
        <v>0.82725537440936259</v>
      </c>
      <c r="BH19" s="55">
        <f>('Total Revenues by County'!BH19/'Total Revenues by County'!BH$4)</f>
        <v>1.5810430335279226</v>
      </c>
      <c r="BI19" s="55">
        <f>('Total Revenues by County'!BI19/'Total Revenues by County'!BI$4)</f>
        <v>1.1297227547896753</v>
      </c>
      <c r="BJ19" s="55">
        <f>('Total Revenues by County'!BJ19/'Total Revenues by County'!BJ$4)</f>
        <v>0</v>
      </c>
      <c r="BK19" s="55">
        <f>('Total Revenues by County'!BK19/'Total Revenues by County'!BK$4)</f>
        <v>0</v>
      </c>
      <c r="BL19" s="55">
        <f>('Total Revenues by County'!BL19/'Total Revenues by County'!BL$4)</f>
        <v>0</v>
      </c>
      <c r="BM19" s="55">
        <f>('Total Revenues by County'!BM19/'Total Revenues by County'!BM$4)</f>
        <v>0</v>
      </c>
      <c r="BN19" s="55">
        <f>('Total Revenues by County'!BN19/'Total Revenues by County'!BN$4)</f>
        <v>0.83153749818894873</v>
      </c>
      <c r="BO19" s="55">
        <f>('Total Revenues by County'!BO19/'Total Revenues by County'!BO$4)</f>
        <v>0</v>
      </c>
      <c r="BP19" s="55">
        <f>('Total Revenues by County'!BP19/'Total Revenues by County'!BP$4)</f>
        <v>0</v>
      </c>
      <c r="BQ19" s="17">
        <f>('Total Revenues by County'!BQ19/'Total Revenues by County'!BQ$4)</f>
        <v>0</v>
      </c>
    </row>
    <row r="20" spans="1:69" x14ac:dyDescent="0.25">
      <c r="A20" s="13"/>
      <c r="B20" s="14">
        <v>319</v>
      </c>
      <c r="C20" s="15" t="s">
        <v>19</v>
      </c>
      <c r="D20" s="55">
        <f>('Total Revenues by County'!D20/'Total Revenues by County'!D$4)</f>
        <v>0</v>
      </c>
      <c r="E20" s="55">
        <f>('Total Revenues by County'!E20/'Total Revenues by County'!E$4)</f>
        <v>1.0864362194805677</v>
      </c>
      <c r="F20" s="55">
        <f>('Total Revenues by County'!F20/'Total Revenues by County'!F$4)</f>
        <v>0</v>
      </c>
      <c r="G20" s="55">
        <f>('Total Revenues by County'!G20/'Total Revenues by County'!G$4)</f>
        <v>0</v>
      </c>
      <c r="H20" s="55">
        <f>('Total Revenues by County'!H20/'Total Revenues by County'!H$4)</f>
        <v>1.6209508224616103</v>
      </c>
      <c r="I20" s="55">
        <f>('Total Revenues by County'!I20/'Total Revenues by County'!I$4)</f>
        <v>0.90193319707323505</v>
      </c>
      <c r="J20" s="55">
        <f>('Total Revenues by County'!J20/'Total Revenues by County'!J$4)</f>
        <v>0</v>
      </c>
      <c r="K20" s="55">
        <f>('Total Revenues by County'!K20/'Total Revenues by County'!K$4)</f>
        <v>0</v>
      </c>
      <c r="L20" s="55">
        <f>('Total Revenues by County'!L20/'Total Revenues by County'!L$4)</f>
        <v>0</v>
      </c>
      <c r="M20" s="55">
        <f>('Total Revenues by County'!M20/'Total Revenues by County'!M$4)</f>
        <v>2.5080672532838914E-2</v>
      </c>
      <c r="N20" s="55">
        <f>('Total Revenues by County'!N20/'Total Revenues by County'!N$4)</f>
        <v>1.7495835597402483</v>
      </c>
      <c r="O20" s="55">
        <f>('Total Revenues by County'!O20/'Total Revenues by County'!O$4)</f>
        <v>0</v>
      </c>
      <c r="P20" s="55">
        <f>('Total Revenues by County'!P20/'Total Revenues by County'!P$4)</f>
        <v>0</v>
      </c>
      <c r="Q20" s="55">
        <f>('Total Revenues by County'!Q20/'Total Revenues by County'!Q$4)</f>
        <v>0</v>
      </c>
      <c r="R20" s="55">
        <f>('Total Revenues by County'!R20/'Total Revenues by County'!R$4)</f>
        <v>0</v>
      </c>
      <c r="S20" s="55">
        <f>('Total Revenues by County'!S20/'Total Revenues by County'!S$4)</f>
        <v>0</v>
      </c>
      <c r="T20" s="55">
        <f>('Total Revenues by County'!T20/'Total Revenues by County'!T$4)</f>
        <v>0</v>
      </c>
      <c r="U20" s="55">
        <f>('Total Revenues by County'!U20/'Total Revenues by County'!U$4)</f>
        <v>9.5496506986027949E-2</v>
      </c>
      <c r="V20" s="55">
        <f>('Total Revenues by County'!V20/'Total Revenues by County'!V$4)</f>
        <v>0</v>
      </c>
      <c r="W20" s="55">
        <f>('Total Revenues by County'!W20/'Total Revenues by County'!W$4)</f>
        <v>0</v>
      </c>
      <c r="X20" s="55">
        <f>('Total Revenues by County'!X20/'Total Revenues by County'!X$4)</f>
        <v>0</v>
      </c>
      <c r="Y20" s="55">
        <f>('Total Revenues by County'!Y20/'Total Revenues by County'!Y$4)</f>
        <v>0</v>
      </c>
      <c r="Z20" s="55">
        <f>('Total Revenues by County'!Z20/'Total Revenues by County'!Z$4)</f>
        <v>0</v>
      </c>
      <c r="AA20" s="55">
        <f>('Total Revenues by County'!AA20/'Total Revenues by County'!AA$4)</f>
        <v>102.71568808549941</v>
      </c>
      <c r="AB20" s="55">
        <f>('Total Revenues by County'!AB20/'Total Revenues by County'!AB$4)</f>
        <v>0</v>
      </c>
      <c r="AC20" s="55">
        <f>('Total Revenues by County'!AC20/'Total Revenues by County'!AC$4)</f>
        <v>0</v>
      </c>
      <c r="AD20" s="55">
        <f>('Total Revenues by County'!AD20/'Total Revenues by County'!AD$4)</f>
        <v>0</v>
      </c>
      <c r="AE20" s="55">
        <f>('Total Revenues by County'!AE20/'Total Revenues by County'!AE$4)</f>
        <v>0</v>
      </c>
      <c r="AF20" s="55">
        <f>('Total Revenues by County'!AF20/'Total Revenues by County'!AF$4)</f>
        <v>0</v>
      </c>
      <c r="AG20" s="55">
        <f>('Total Revenues by County'!AG20/'Total Revenues by County'!AG$4)</f>
        <v>0</v>
      </c>
      <c r="AH20" s="55">
        <f>('Total Revenues by County'!AH20/'Total Revenues by County'!AH$4)</f>
        <v>43.995135986846613</v>
      </c>
      <c r="AI20" s="55">
        <f>('Total Revenues by County'!AI20/'Total Revenues by County'!AI$4)</f>
        <v>0</v>
      </c>
      <c r="AJ20" s="55">
        <f>('Total Revenues by County'!AJ20/'Total Revenues by County'!AJ$4)</f>
        <v>0</v>
      </c>
      <c r="AK20" s="55">
        <f>('Total Revenues by County'!AK20/'Total Revenues by County'!AK$4)</f>
        <v>0</v>
      </c>
      <c r="AL20" s="55">
        <f>('Total Revenues by County'!AL20/'Total Revenues by County'!AL$4)</f>
        <v>17.049724130085462</v>
      </c>
      <c r="AM20" s="55">
        <f>('Total Revenues by County'!AM20/'Total Revenues by County'!AM$4)</f>
        <v>0</v>
      </c>
      <c r="AN20" s="55">
        <f>('Total Revenues by County'!AN20/'Total Revenues by County'!AN$4)</f>
        <v>0</v>
      </c>
      <c r="AO20" s="55">
        <f>('Total Revenues by County'!AO20/'Total Revenues by County'!AO$4)</f>
        <v>0</v>
      </c>
      <c r="AP20" s="55">
        <f>('Total Revenues by County'!AP20/'Total Revenues by County'!AP$4)</f>
        <v>0</v>
      </c>
      <c r="AQ20" s="55">
        <f>('Total Revenues by County'!AQ20/'Total Revenues by County'!AQ$4)</f>
        <v>0</v>
      </c>
      <c r="AR20" s="55">
        <f>('Total Revenues by County'!AR20/'Total Revenues by County'!AR$4)</f>
        <v>0</v>
      </c>
      <c r="AS20" s="55">
        <f>('Total Revenues by County'!AS20/'Total Revenues by County'!AS$4)</f>
        <v>0</v>
      </c>
      <c r="AT20" s="55">
        <f>('Total Revenues by County'!AT20/'Total Revenues by County'!AT$4)</f>
        <v>0</v>
      </c>
      <c r="AU20" s="55">
        <f>('Total Revenues by County'!AU20/'Total Revenues by County'!AU$4)</f>
        <v>0</v>
      </c>
      <c r="AV20" s="55">
        <f>('Total Revenues by County'!AV20/'Total Revenues by County'!AV$4)</f>
        <v>0</v>
      </c>
      <c r="AW20" s="55">
        <f>('Total Revenues by County'!AW20/'Total Revenues by County'!AW$4)</f>
        <v>101.61471828864116</v>
      </c>
      <c r="AX20" s="55">
        <f>('Total Revenues by County'!AX20/'Total Revenues by County'!AX$4)</f>
        <v>0</v>
      </c>
      <c r="AY20" s="55">
        <f>('Total Revenues by County'!AY20/'Total Revenues by County'!AY$4)</f>
        <v>0</v>
      </c>
      <c r="AZ20" s="55">
        <f>('Total Revenues by County'!AZ20/'Total Revenues by County'!AZ$4)</f>
        <v>0</v>
      </c>
      <c r="BA20" s="55">
        <f>('Total Revenues by County'!BA20/'Total Revenues by County'!BA$4)</f>
        <v>0</v>
      </c>
      <c r="BB20" s="55">
        <f>('Total Revenues by County'!BB20/'Total Revenues by County'!BB$4)</f>
        <v>0</v>
      </c>
      <c r="BC20" s="55">
        <f>('Total Revenues by County'!BC20/'Total Revenues by County'!BC$4)</f>
        <v>0.19812283567671307</v>
      </c>
      <c r="BD20" s="55">
        <f>('Total Revenues by County'!BD20/'Total Revenues by County'!BD$4)</f>
        <v>0</v>
      </c>
      <c r="BE20" s="55">
        <f>('Total Revenues by County'!BE20/'Total Revenues by County'!BE$4)</f>
        <v>0</v>
      </c>
      <c r="BF20" s="55">
        <f>('Total Revenues by County'!BF20/'Total Revenues by County'!BF$4)</f>
        <v>0</v>
      </c>
      <c r="BG20" s="55">
        <f>('Total Revenues by County'!BG20/'Total Revenues by County'!BG$4)</f>
        <v>0</v>
      </c>
      <c r="BH20" s="55">
        <f>('Total Revenues by County'!BH20/'Total Revenues by County'!BH$4)</f>
        <v>0</v>
      </c>
      <c r="BI20" s="55">
        <f>('Total Revenues by County'!BI20/'Total Revenues by County'!BI$4)</f>
        <v>0</v>
      </c>
      <c r="BJ20" s="55">
        <f>('Total Revenues by County'!BJ20/'Total Revenues by County'!BJ$4)</f>
        <v>0</v>
      </c>
      <c r="BK20" s="55">
        <f>('Total Revenues by County'!BK20/'Total Revenues by County'!BK$4)</f>
        <v>0</v>
      </c>
      <c r="BL20" s="55">
        <f>('Total Revenues by County'!BL20/'Total Revenues by County'!BL$4)</f>
        <v>0</v>
      </c>
      <c r="BM20" s="55">
        <f>('Total Revenues by County'!BM20/'Total Revenues by County'!BM$4)</f>
        <v>0</v>
      </c>
      <c r="BN20" s="55">
        <f>('Total Revenues by County'!BN20/'Total Revenues by County'!BN$4)</f>
        <v>0</v>
      </c>
      <c r="BO20" s="55">
        <f>('Total Revenues by County'!BO20/'Total Revenues by County'!BO$4)</f>
        <v>0</v>
      </c>
      <c r="BP20" s="55">
        <f>('Total Revenues by County'!BP20/'Total Revenues by County'!BP$4)</f>
        <v>0</v>
      </c>
      <c r="BQ20" s="17">
        <f>('Total Revenues by County'!BQ20/'Total Revenues by County'!BQ$4)</f>
        <v>2.431988461076165E-2</v>
      </c>
    </row>
    <row r="21" spans="1:69" ht="15.75" x14ac:dyDescent="0.25">
      <c r="A21" s="19" t="s">
        <v>20</v>
      </c>
      <c r="B21" s="20"/>
      <c r="C21" s="21"/>
      <c r="D21" s="54">
        <f>('Total Revenues by County'!D21/'Total Revenues by County'!D$4)</f>
        <v>49.285617995453279</v>
      </c>
      <c r="E21" s="54">
        <f>('Total Revenues by County'!E21/'Total Revenues by County'!E$4)</f>
        <v>44.080656515134677</v>
      </c>
      <c r="F21" s="54">
        <f>('Total Revenues by County'!F21/'Total Revenues by County'!F$4)</f>
        <v>13.522142392889139</v>
      </c>
      <c r="G21" s="54">
        <f>('Total Revenues by County'!G21/'Total Revenues by County'!G$4)</f>
        <v>28.746660322804964</v>
      </c>
      <c r="H21" s="54">
        <f>('Total Revenues by County'!H21/'Total Revenues by County'!H$4)</f>
        <v>91.217547295841797</v>
      </c>
      <c r="I21" s="54">
        <f>('Total Revenues by County'!I21/'Total Revenues by County'!I$4)</f>
        <v>16.826847119828503</v>
      </c>
      <c r="J21" s="54">
        <f>('Total Revenues by County'!J21/'Total Revenues by County'!J$4)</f>
        <v>2.1980537280701755</v>
      </c>
      <c r="K21" s="54">
        <f>('Total Revenues by County'!K21/'Total Revenues by County'!K$4)</f>
        <v>366.73952829442987</v>
      </c>
      <c r="L21" s="54">
        <f>('Total Revenues by County'!L21/'Total Revenues by County'!L$4)</f>
        <v>70.206750095882043</v>
      </c>
      <c r="M21" s="54">
        <f>('Total Revenues by County'!M21/'Total Revenues by County'!M$4)</f>
        <v>14.896551724137931</v>
      </c>
      <c r="N21" s="54">
        <f>('Total Revenues by County'!N21/'Total Revenues by County'!N$4)</f>
        <v>161.97231154779189</v>
      </c>
      <c r="O21" s="54">
        <f>('Total Revenues by County'!O21/'Total Revenues by County'!O$4)</f>
        <v>135.9303659363666</v>
      </c>
      <c r="P21" s="54">
        <f>('Total Revenues by County'!P21/'Total Revenues by County'!P$4)</f>
        <v>122.33134839946553</v>
      </c>
      <c r="Q21" s="54">
        <f>('Total Revenues by County'!Q21/'Total Revenues by County'!Q$4)</f>
        <v>114.94460748349229</v>
      </c>
      <c r="R21" s="54">
        <f>('Total Revenues by County'!R21/'Total Revenues by County'!R$4)</f>
        <v>93.859591914631778</v>
      </c>
      <c r="S21" s="54">
        <f>('Total Revenues by County'!S21/'Total Revenues by County'!S$4)</f>
        <v>11.03993099343227</v>
      </c>
      <c r="T21" s="54">
        <f>('Total Revenues by County'!T21/'Total Revenues by County'!T$4)</f>
        <v>56.521451585551972</v>
      </c>
      <c r="U21" s="54">
        <f>('Total Revenues by County'!U21/'Total Revenues by County'!U$4)</f>
        <v>5.9651946107784433</v>
      </c>
      <c r="V21" s="54">
        <f>('Total Revenues by County'!V21/'Total Revenues by County'!V$4)</f>
        <v>79.209398920073582</v>
      </c>
      <c r="W21" s="54">
        <f>('Total Revenues by County'!W21/'Total Revenues by County'!W$4)</f>
        <v>18.83302209772798</v>
      </c>
      <c r="X21" s="54">
        <f>('Total Revenues by County'!X21/'Total Revenues by County'!X$4)</f>
        <v>19.510487819621591</v>
      </c>
      <c r="Y21" s="54">
        <f>('Total Revenues by County'!Y21/'Total Revenues by County'!Y$4)</f>
        <v>5.8725524353703573</v>
      </c>
      <c r="Z21" s="54">
        <f>('Total Revenues by County'!Z21/'Total Revenues by County'!Z$4)</f>
        <v>101.54968966512702</v>
      </c>
      <c r="AA21" s="54">
        <f>('Total Revenues by County'!AA21/'Total Revenues by County'!AA$4)</f>
        <v>8.0141707349254521</v>
      </c>
      <c r="AB21" s="54">
        <f>('Total Revenues by County'!AB21/'Total Revenues by County'!AB$4)</f>
        <v>151.95150753050785</v>
      </c>
      <c r="AC21" s="54">
        <f>('Total Revenues by County'!AC21/'Total Revenues by County'!AC$4)</f>
        <v>71.544270572441846</v>
      </c>
      <c r="AD21" s="54">
        <f>('Total Revenues by County'!AD21/'Total Revenues by County'!AD$4)</f>
        <v>34.490635515985645</v>
      </c>
      <c r="AE21" s="54">
        <f>('Total Revenues by County'!AE21/'Total Revenues by County'!AE$4)</f>
        <v>5.8178277153558051</v>
      </c>
      <c r="AF21" s="54">
        <f>('Total Revenues by County'!AF21/'Total Revenues by County'!AF$4)</f>
        <v>177.26026036678371</v>
      </c>
      <c r="AG21" s="54">
        <f>('Total Revenues by County'!AG21/'Total Revenues by County'!AG$4)</f>
        <v>28.664868308415123</v>
      </c>
      <c r="AH21" s="54">
        <f>('Total Revenues by County'!AH21/'Total Revenues by County'!AH$4)</f>
        <v>10.700349386860314</v>
      </c>
      <c r="AI21" s="54">
        <f>('Total Revenues by County'!AI21/'Total Revenues by County'!AI$4)</f>
        <v>58.593606255749769</v>
      </c>
      <c r="AJ21" s="54">
        <f>('Total Revenues by County'!AJ21/'Total Revenues by County'!AJ$4)</f>
        <v>73.888711677041087</v>
      </c>
      <c r="AK21" s="54">
        <f>('Total Revenues by County'!AK21/'Total Revenues by County'!AK$4)</f>
        <v>46.967720758701425</v>
      </c>
      <c r="AL21" s="54">
        <f>('Total Revenues by County'!AL21/'Total Revenues by County'!AL$4)</f>
        <v>37.386416961733715</v>
      </c>
      <c r="AM21" s="54">
        <f>('Total Revenues by County'!AM21/'Total Revenues by County'!AM$4)</f>
        <v>135.043732858943</v>
      </c>
      <c r="AN21" s="54">
        <f>('Total Revenues by County'!AN21/'Total Revenues by County'!AN$4)</f>
        <v>4.3294877711121362</v>
      </c>
      <c r="AO21" s="54">
        <f>('Total Revenues by County'!AO21/'Total Revenues by County'!AO$4)</f>
        <v>78.729420297363106</v>
      </c>
      <c r="AP21" s="54">
        <f>('Total Revenues by County'!AP21/'Total Revenues by County'!AP$4)</f>
        <v>82.881503188089937</v>
      </c>
      <c r="AQ21" s="54">
        <f>('Total Revenues by County'!AQ21/'Total Revenues by County'!AQ$4)</f>
        <v>153.39645878709754</v>
      </c>
      <c r="AR21" s="54">
        <f>('Total Revenues by County'!AR21/'Total Revenues by County'!AR$4)</f>
        <v>47.386095500891749</v>
      </c>
      <c r="AS21" s="54">
        <f>('Total Revenues by County'!AS21/'Total Revenues by County'!AS$4)</f>
        <v>79.773199749626201</v>
      </c>
      <c r="AT21" s="54">
        <f>('Total Revenues by County'!AT21/'Total Revenues by County'!AT$4)</f>
        <v>66.015477283777216</v>
      </c>
      <c r="AU21" s="54">
        <f>('Total Revenues by County'!AU21/'Total Revenues by County'!AU$4)</f>
        <v>29.355744081995724</v>
      </c>
      <c r="AV21" s="54">
        <f>('Total Revenues by County'!AV21/'Total Revenues by County'!AV$4)</f>
        <v>12.014952849485487</v>
      </c>
      <c r="AW21" s="54">
        <f>('Total Revenues by County'!AW21/'Total Revenues by County'!AW$4)</f>
        <v>93.554911117806569</v>
      </c>
      <c r="AX21" s="54">
        <f>('Total Revenues by County'!AX21/'Total Revenues by County'!AX$4)</f>
        <v>135.71920243974935</v>
      </c>
      <c r="AY21" s="54">
        <f>('Total Revenues by County'!AY21/'Total Revenues by County'!AY$4)</f>
        <v>165.16867363890739</v>
      </c>
      <c r="AZ21" s="54">
        <f>('Total Revenues by County'!AZ21/'Total Revenues by County'!AZ$4)</f>
        <v>69.040974447118813</v>
      </c>
      <c r="BA21" s="54">
        <f>('Total Revenues by County'!BA21/'Total Revenues by County'!BA$4)</f>
        <v>129.36632244335962</v>
      </c>
      <c r="BB21" s="54">
        <f>('Total Revenues by County'!BB21/'Total Revenues by County'!BB$4)</f>
        <v>29.187835518152536</v>
      </c>
      <c r="BC21" s="54">
        <f>('Total Revenues by County'!BC21/'Total Revenues by County'!BC$4)</f>
        <v>62.688555684287216</v>
      </c>
      <c r="BD21" s="54">
        <f>('Total Revenues by County'!BD21/'Total Revenues by County'!BD$4)</f>
        <v>16.595080181459675</v>
      </c>
      <c r="BE21" s="54">
        <f>('Total Revenues by County'!BE21/'Total Revenues by County'!BE$4)</f>
        <v>85.027916102254594</v>
      </c>
      <c r="BF21" s="54">
        <f>('Total Revenues by County'!BF21/'Total Revenues by County'!BF$4)</f>
        <v>54.222692091464211</v>
      </c>
      <c r="BG21" s="54">
        <f>('Total Revenues by County'!BG21/'Total Revenues by County'!BG$4)</f>
        <v>83.17641831210689</v>
      </c>
      <c r="BH21" s="54">
        <f>('Total Revenues by County'!BH21/'Total Revenues by County'!BH$4)</f>
        <v>286.59390143100688</v>
      </c>
      <c r="BI21" s="54">
        <f>('Total Revenues by County'!BI21/'Total Revenues by County'!BI$4)</f>
        <v>48.577602577067211</v>
      </c>
      <c r="BJ21" s="54">
        <f>('Total Revenues by County'!BJ21/'Total Revenues by County'!BJ$4)</f>
        <v>209.1560584926884</v>
      </c>
      <c r="BK21" s="54">
        <f>('Total Revenues by County'!BK21/'Total Revenues by County'!BK$4)</f>
        <v>83.981457163557323</v>
      </c>
      <c r="BL21" s="54">
        <f>('Total Revenues by County'!BL21/'Total Revenues by County'!BL$4)</f>
        <v>61.150837257980115</v>
      </c>
      <c r="BM21" s="54">
        <f>('Total Revenues by County'!BM21/'Total Revenues by County'!BM$4)</f>
        <v>34.165143477983001</v>
      </c>
      <c r="BN21" s="54">
        <f>('Total Revenues by County'!BN21/'Total Revenues by County'!BN$4)</f>
        <v>34.444268245969539</v>
      </c>
      <c r="BO21" s="54">
        <f>('Total Revenues by County'!BO21/'Total Revenues by County'!BO$4)</f>
        <v>36.216461563049386</v>
      </c>
      <c r="BP21" s="54">
        <f>('Total Revenues by County'!BP21/'Total Revenues by County'!BP$4)</f>
        <v>38.924472764370414</v>
      </c>
      <c r="BQ21" s="60">
        <f>('Total Revenues by County'!BQ21/'Total Revenues by County'!BQ$4)</f>
        <v>6.5277855683320647</v>
      </c>
    </row>
    <row r="22" spans="1:69" x14ac:dyDescent="0.25">
      <c r="A22" s="13"/>
      <c r="B22" s="14">
        <v>322</v>
      </c>
      <c r="C22" s="15" t="s">
        <v>21</v>
      </c>
      <c r="D22" s="55">
        <f>('Total Revenues by County'!D22/'Total Revenues by County'!D$4)</f>
        <v>3.7763331073266064</v>
      </c>
      <c r="E22" s="55">
        <f>('Total Revenues by County'!E22/'Total Revenues by County'!E$4)</f>
        <v>2.2620503130673186</v>
      </c>
      <c r="F22" s="55">
        <f>('Total Revenues by County'!F22/'Total Revenues by County'!F$4)</f>
        <v>6.6245893864071528</v>
      </c>
      <c r="G22" s="55">
        <f>('Total Revenues by County'!G22/'Total Revenues by County'!G$4)</f>
        <v>3.8002049555319695</v>
      </c>
      <c r="H22" s="55">
        <f>('Total Revenues by County'!H22/'Total Revenues by County'!H$4)</f>
        <v>4.6506941188609536</v>
      </c>
      <c r="I22" s="55">
        <f>('Total Revenues by County'!I22/'Total Revenues by County'!I$4)</f>
        <v>2.1464568771158983</v>
      </c>
      <c r="J22" s="55">
        <f>('Total Revenues by County'!J22/'Total Revenues by County'!J$4)</f>
        <v>1.9049479166666667</v>
      </c>
      <c r="K22" s="55">
        <f>('Total Revenues by County'!K22/'Total Revenues by County'!K$4)</f>
        <v>16.467230508247855</v>
      </c>
      <c r="L22" s="55">
        <f>('Total Revenues by County'!L22/'Total Revenues by County'!L$4)</f>
        <v>12.796275515277205</v>
      </c>
      <c r="M22" s="55">
        <f>('Total Revenues by County'!M22/'Total Revenues by County'!M$4)</f>
        <v>8.5674584479465867</v>
      </c>
      <c r="N22" s="55">
        <f>('Total Revenues by County'!N22/'Total Revenues by County'!N$4)</f>
        <v>52.284482886606511</v>
      </c>
      <c r="O22" s="55">
        <f>('Total Revenues by County'!O22/'Total Revenues by County'!O$4)</f>
        <v>2.1537316073482144</v>
      </c>
      <c r="P22" s="55">
        <f>('Total Revenues by County'!P22/'Total Revenues by County'!P$4)</f>
        <v>40.144019055365128</v>
      </c>
      <c r="Q22" s="55">
        <f>('Total Revenues by County'!Q22/'Total Revenues by County'!Q$4)</f>
        <v>4.3033749082905359</v>
      </c>
      <c r="R22" s="55">
        <f>('Total Revenues by County'!R22/'Total Revenues by County'!R$4)</f>
        <v>0.77400981221228859</v>
      </c>
      <c r="S22" s="55">
        <f>('Total Revenues by County'!S22/'Total Revenues by County'!S$4)</f>
        <v>5.6553707085279612</v>
      </c>
      <c r="T22" s="55">
        <f>('Total Revenues by County'!T22/'Total Revenues by County'!T$4)</f>
        <v>10.236391385450229</v>
      </c>
      <c r="U22" s="55">
        <f>('Total Revenues by County'!U22/'Total Revenues by County'!U$4)</f>
        <v>3.6000706919494343</v>
      </c>
      <c r="V22" s="55">
        <f>('Total Revenues by County'!V22/'Total Revenues by County'!V$4)</f>
        <v>7.7583219604818137</v>
      </c>
      <c r="W22" s="55">
        <f>('Total Revenues by County'!W22/'Total Revenues by County'!W$4)</f>
        <v>11.280112044817928</v>
      </c>
      <c r="X22" s="55">
        <f>('Total Revenues by County'!X22/'Total Revenues by County'!X$4)</f>
        <v>15.190050172278305</v>
      </c>
      <c r="Y22" s="55">
        <f>('Total Revenues by County'!Y22/'Total Revenues by County'!Y$4)</f>
        <v>5.829001463312661</v>
      </c>
      <c r="Z22" s="55">
        <f>('Total Revenues by County'!Z22/'Total Revenues by County'!Z$4)</f>
        <v>5.887449480369515</v>
      </c>
      <c r="AA22" s="55">
        <f>('Total Revenues by County'!AA22/'Total Revenues by County'!AA$4)</f>
        <v>6.3713154769758544</v>
      </c>
      <c r="AB22" s="55">
        <f>('Total Revenues by County'!AB22/'Total Revenues by County'!AB$4)</f>
        <v>12.389420136606557</v>
      </c>
      <c r="AC22" s="55">
        <f>('Total Revenues by County'!AC22/'Total Revenues by County'!AC$4)</f>
        <v>5.1214710773607965</v>
      </c>
      <c r="AD22" s="55">
        <f>('Total Revenues by County'!AD22/'Total Revenues by County'!AD$4)</f>
        <v>4.4129989776378444</v>
      </c>
      <c r="AE22" s="55">
        <f>('Total Revenues by County'!AE22/'Total Revenues by County'!AE$4)</f>
        <v>5.3646441947565542</v>
      </c>
      <c r="AF22" s="55">
        <f>('Total Revenues by County'!AF22/'Total Revenues by County'!AF$4)</f>
        <v>17.850633180802383</v>
      </c>
      <c r="AG22" s="55">
        <f>('Total Revenues by County'!AG22/'Total Revenues by County'!AG$4)</f>
        <v>2.9201090959765881</v>
      </c>
      <c r="AH22" s="55">
        <f>('Total Revenues by County'!AH22/'Total Revenues by County'!AH$4)</f>
        <v>5.9277248749743094</v>
      </c>
      <c r="AI22" s="55">
        <f>('Total Revenues by County'!AI22/'Total Revenues by County'!AI$4)</f>
        <v>4.7830036798528059</v>
      </c>
      <c r="AJ22" s="55">
        <f>('Total Revenues by County'!AJ22/'Total Revenues by County'!AJ$4)</f>
        <v>7.4324876669163418</v>
      </c>
      <c r="AK22" s="55">
        <f>('Total Revenues by County'!AK22/'Total Revenues by County'!AK$4)</f>
        <v>12.054789321866608</v>
      </c>
      <c r="AL22" s="55">
        <f>('Total Revenues by County'!AL22/'Total Revenues by County'!AL$4)</f>
        <v>5.3528219785845312</v>
      </c>
      <c r="AM22" s="55">
        <f>('Total Revenues by County'!AM22/'Total Revenues by County'!AM$4)</f>
        <v>5.3296518666765502</v>
      </c>
      <c r="AN22" s="55">
        <f>('Total Revenues by County'!AN22/'Total Revenues by County'!AN$4)</f>
        <v>1.4210890632210429</v>
      </c>
      <c r="AO22" s="55">
        <f>('Total Revenues by County'!AO22/'Total Revenues by County'!AO$4)</f>
        <v>5.1446407294202974</v>
      </c>
      <c r="AP22" s="55">
        <f>('Total Revenues by County'!AP22/'Total Revenues by County'!AP$4)</f>
        <v>19.564417087573077</v>
      </c>
      <c r="AQ22" s="55">
        <f>('Total Revenues by County'!AQ22/'Total Revenues by County'!AQ$4)</f>
        <v>7.7480404794713369</v>
      </c>
      <c r="AR22" s="55">
        <f>('Total Revenues by County'!AR22/'Total Revenues by County'!AR$4)</f>
        <v>22.850974189857656</v>
      </c>
      <c r="AS22" s="55">
        <f>('Total Revenues by County'!AS22/'Total Revenues by County'!AS$4)</f>
        <v>17.988499027429398</v>
      </c>
      <c r="AT22" s="55">
        <f>('Total Revenues by County'!AT22/'Total Revenues by County'!AT$4)</f>
        <v>46.08070876775971</v>
      </c>
      <c r="AU22" s="55">
        <f>('Total Revenues by County'!AU22/'Total Revenues by County'!AU$4)</f>
        <v>13.395786035766918</v>
      </c>
      <c r="AV22" s="55">
        <f>('Total Revenues by County'!AV22/'Total Revenues by County'!AV$4)</f>
        <v>6.8341025667921915</v>
      </c>
      <c r="AW22" s="55">
        <f>('Total Revenues by County'!AW22/'Total Revenues by County'!AW$4)</f>
        <v>9.4010997288339855</v>
      </c>
      <c r="AX22" s="55">
        <f>('Total Revenues by County'!AX22/'Total Revenues by County'!AX$4)</f>
        <v>14.062563772653798</v>
      </c>
      <c r="AY22" s="55">
        <f>('Total Revenues by County'!AY22/'Total Revenues by County'!AY$4)</f>
        <v>10.368915219943631</v>
      </c>
      <c r="AZ22" s="55">
        <f>('Total Revenues by County'!AZ22/'Total Revenues by County'!AZ$4)</f>
        <v>11.700611216566513</v>
      </c>
      <c r="BA22" s="55">
        <f>('Total Revenues by County'!BA22/'Total Revenues by County'!BA$4)</f>
        <v>8.9360224475320233</v>
      </c>
      <c r="BB22" s="55">
        <f>('Total Revenues by County'!BB22/'Total Revenues by County'!BB$4)</f>
        <v>5.6442762880146757</v>
      </c>
      <c r="BC22" s="55">
        <f>('Total Revenues by County'!BC22/'Total Revenues by County'!BC$4)</f>
        <v>6.8399130900839893</v>
      </c>
      <c r="BD22" s="55">
        <f>('Total Revenues by County'!BD22/'Total Revenues by County'!BD$4)</f>
        <v>3.5905574783172236</v>
      </c>
      <c r="BE22" s="55">
        <f>('Total Revenues by County'!BE22/'Total Revenues by County'!BE$4)</f>
        <v>30.408733965474852</v>
      </c>
      <c r="BF22" s="55">
        <f>('Total Revenues by County'!BF22/'Total Revenues by County'!BF$4)</f>
        <v>5.0160560920157984</v>
      </c>
      <c r="BG22" s="55">
        <f>('Total Revenues by County'!BG22/'Total Revenues by County'!BG$4)</f>
        <v>9.3131332728353726</v>
      </c>
      <c r="BH22" s="55">
        <f>('Total Revenues by County'!BH22/'Total Revenues by County'!BH$4)</f>
        <v>23.275078782869247</v>
      </c>
      <c r="BI22" s="55">
        <f>('Total Revenues by County'!BI22/'Total Revenues by County'!BI$4)</f>
        <v>5.973680236841262</v>
      </c>
      <c r="BJ22" s="55">
        <f>('Total Revenues by County'!BJ22/'Total Revenues by County'!BJ$4)</f>
        <v>20.251329583802026</v>
      </c>
      <c r="BK22" s="55">
        <f>('Total Revenues by County'!BK22/'Total Revenues by County'!BK$4)</f>
        <v>4.037787538489404</v>
      </c>
      <c r="BL22" s="55">
        <f>('Total Revenues by County'!BL22/'Total Revenues by County'!BL$4)</f>
        <v>6.5123408337694055</v>
      </c>
      <c r="BM22" s="55">
        <f>('Total Revenues by County'!BM22/'Total Revenues by County'!BM$4)</f>
        <v>3.1657186681152938</v>
      </c>
      <c r="BN22" s="55">
        <f>('Total Revenues by County'!BN22/'Total Revenues by County'!BN$4)</f>
        <v>2.2156828109897568</v>
      </c>
      <c r="BO22" s="55">
        <f>('Total Revenues by County'!BO22/'Total Revenues by County'!BO$4)</f>
        <v>0</v>
      </c>
      <c r="BP22" s="55">
        <f>('Total Revenues by County'!BP22/'Total Revenues by County'!BP$4)</f>
        <v>33.467880855618553</v>
      </c>
      <c r="BQ22" s="17">
        <f>('Total Revenues by County'!BQ22/'Total Revenues by County'!BQ$4)</f>
        <v>4.8262750911494852</v>
      </c>
    </row>
    <row r="23" spans="1:69" x14ac:dyDescent="0.25">
      <c r="A23" s="13"/>
      <c r="B23" s="14">
        <v>323.10000000000002</v>
      </c>
      <c r="C23" s="15" t="s">
        <v>22</v>
      </c>
      <c r="D23" s="55">
        <f>('Total Revenues by County'!D23/'Total Revenues by County'!D$4)</f>
        <v>0</v>
      </c>
      <c r="E23" s="55">
        <f>('Total Revenues by County'!E23/'Total Revenues by County'!E$4)</f>
        <v>20.700196361750212</v>
      </c>
      <c r="F23" s="55">
        <f>('Total Revenues by County'!F23/'Total Revenues by County'!F$4)</f>
        <v>0</v>
      </c>
      <c r="G23" s="55">
        <f>('Total Revenues by County'!G23/'Total Revenues by County'!G$4)</f>
        <v>0</v>
      </c>
      <c r="H23" s="55">
        <f>('Total Revenues by County'!H23/'Total Revenues by County'!H$4)</f>
        <v>24.157166467243634</v>
      </c>
      <c r="I23" s="55">
        <f>('Total Revenues by County'!I23/'Total Revenues by County'!I$4)</f>
        <v>0.44736330057658313</v>
      </c>
      <c r="J23" s="55">
        <f>('Total Revenues by County'!J23/'Total Revenues by County'!J$4)</f>
        <v>0</v>
      </c>
      <c r="K23" s="55">
        <f>('Total Revenues by County'!K23/'Total Revenues by County'!K$4)</f>
        <v>53.37139973368518</v>
      </c>
      <c r="L23" s="55">
        <f>('Total Revenues by County'!L23/'Total Revenues by County'!L$4)</f>
        <v>0</v>
      </c>
      <c r="M23" s="55">
        <f>('Total Revenues by County'!M23/'Total Revenues by County'!M$4)</f>
        <v>3.7841370191942371E-2</v>
      </c>
      <c r="N23" s="55">
        <f>('Total Revenues by County'!N23/'Total Revenues by County'!N$4)</f>
        <v>0</v>
      </c>
      <c r="O23" s="55">
        <f>('Total Revenues by County'!O23/'Total Revenues by County'!O$4)</f>
        <v>0</v>
      </c>
      <c r="P23" s="55">
        <f>('Total Revenues by County'!P23/'Total Revenues by County'!P$4)</f>
        <v>0</v>
      </c>
      <c r="Q23" s="55">
        <f>('Total Revenues by County'!Q23/'Total Revenues by County'!Q$4)</f>
        <v>0</v>
      </c>
      <c r="R23" s="55">
        <f>('Total Revenues by County'!R23/'Total Revenues by County'!R$4)</f>
        <v>37.095262695495663</v>
      </c>
      <c r="S23" s="55">
        <f>('Total Revenues by County'!S23/'Total Revenues by County'!S$4)</f>
        <v>0</v>
      </c>
      <c r="T23" s="55">
        <f>('Total Revenues by County'!T23/'Total Revenues by County'!T$4)</f>
        <v>0</v>
      </c>
      <c r="U23" s="55">
        <f>('Total Revenues by County'!U23/'Total Revenues by County'!U$4)</f>
        <v>0</v>
      </c>
      <c r="V23" s="55">
        <f>('Total Revenues by County'!V23/'Total Revenues by County'!V$4)</f>
        <v>0</v>
      </c>
      <c r="W23" s="55">
        <f>('Total Revenues by County'!W23/'Total Revenues by County'!W$4)</f>
        <v>0</v>
      </c>
      <c r="X23" s="55">
        <f>('Total Revenues by County'!X23/'Total Revenues by County'!X$4)</f>
        <v>0</v>
      </c>
      <c r="Y23" s="55">
        <f>('Total Revenues by County'!Y23/'Total Revenues by County'!Y$4)</f>
        <v>0</v>
      </c>
      <c r="Z23" s="55">
        <f>('Total Revenues by County'!Z23/'Total Revenues by County'!Z$4)</f>
        <v>0</v>
      </c>
      <c r="AA23" s="55">
        <f>('Total Revenues by County'!AA23/'Total Revenues by County'!AA$4)</f>
        <v>0</v>
      </c>
      <c r="AB23" s="55">
        <f>('Total Revenues by County'!AB23/'Total Revenues by County'!AB$4)</f>
        <v>0.22503500900231488</v>
      </c>
      <c r="AC23" s="55">
        <f>('Total Revenues by County'!AC23/'Total Revenues by County'!AC$4)</f>
        <v>0</v>
      </c>
      <c r="AD23" s="55">
        <f>('Total Revenues by County'!AD23/'Total Revenues by County'!AD$4)</f>
        <v>0</v>
      </c>
      <c r="AE23" s="55">
        <f>('Total Revenues by County'!AE23/'Total Revenues by County'!AE$4)</f>
        <v>0</v>
      </c>
      <c r="AF23" s="55">
        <f>('Total Revenues by County'!AF23/'Total Revenues by County'!AF$4)</f>
        <v>49.171416409492394</v>
      </c>
      <c r="AG23" s="55">
        <f>('Total Revenues by County'!AG23/'Total Revenues by County'!AG$4)</f>
        <v>0</v>
      </c>
      <c r="AH23" s="55">
        <f>('Total Revenues by County'!AH23/'Total Revenues by County'!AH$4)</f>
        <v>0</v>
      </c>
      <c r="AI23" s="55">
        <f>('Total Revenues by County'!AI23/'Total Revenues by County'!AI$4)</f>
        <v>0</v>
      </c>
      <c r="AJ23" s="55">
        <f>('Total Revenues by County'!AJ23/'Total Revenues by County'!AJ$4)</f>
        <v>0</v>
      </c>
      <c r="AK23" s="55">
        <f>('Total Revenues by County'!AK23/'Total Revenues by County'!AK$4)</f>
        <v>24.989858986816834</v>
      </c>
      <c r="AL23" s="55">
        <f>('Total Revenues by County'!AL23/'Total Revenues by County'!AL$4)</f>
        <v>0</v>
      </c>
      <c r="AM23" s="55">
        <f>('Total Revenues by County'!AM23/'Total Revenues by County'!AM$4)</f>
        <v>0</v>
      </c>
      <c r="AN23" s="55">
        <f>('Total Revenues by County'!AN23/'Total Revenues by County'!AN$4)</f>
        <v>0</v>
      </c>
      <c r="AO23" s="55">
        <f>('Total Revenues by County'!AO23/'Total Revenues by County'!AO$4)</f>
        <v>0</v>
      </c>
      <c r="AP23" s="55">
        <f>('Total Revenues by County'!AP23/'Total Revenues by County'!AP$4)</f>
        <v>0</v>
      </c>
      <c r="AQ23" s="55">
        <f>('Total Revenues by County'!AQ23/'Total Revenues by County'!AQ$4)</f>
        <v>0</v>
      </c>
      <c r="AR23" s="55">
        <f>('Total Revenues by County'!AR23/'Total Revenues by County'!AR$4)</f>
        <v>0</v>
      </c>
      <c r="AS23" s="55">
        <f>('Total Revenues by County'!AS23/'Total Revenues by County'!AS$4)</f>
        <v>9.5399270457268877</v>
      </c>
      <c r="AT23" s="55">
        <f>('Total Revenues by County'!AT23/'Total Revenues by County'!AT$4)</f>
        <v>0</v>
      </c>
      <c r="AU23" s="55">
        <f>('Total Revenues by County'!AU23/'Total Revenues by County'!AU$4)</f>
        <v>0</v>
      </c>
      <c r="AV23" s="55">
        <f>('Total Revenues by County'!AV23/'Total Revenues by County'!AV$4)</f>
        <v>0</v>
      </c>
      <c r="AW23" s="55">
        <f>('Total Revenues by County'!AW23/'Total Revenues by County'!AW$4)</f>
        <v>0</v>
      </c>
      <c r="AX23" s="55">
        <f>('Total Revenues by County'!AX23/'Total Revenues by County'!AX$4)</f>
        <v>0</v>
      </c>
      <c r="AY23" s="55">
        <f>('Total Revenues by County'!AY23/'Total Revenues by County'!AY$4)</f>
        <v>0</v>
      </c>
      <c r="AZ23" s="55">
        <f>('Total Revenues by County'!AZ23/'Total Revenues by County'!AZ$4)</f>
        <v>24.852699307033035</v>
      </c>
      <c r="BA23" s="55">
        <f>('Total Revenues by County'!BA23/'Total Revenues by County'!BA$4)</f>
        <v>0</v>
      </c>
      <c r="BB23" s="55">
        <f>('Total Revenues by County'!BB23/'Total Revenues by County'!BB$4)</f>
        <v>0</v>
      </c>
      <c r="BC23" s="55">
        <f>('Total Revenues by County'!BC23/'Total Revenues by County'!BC$4)</f>
        <v>0</v>
      </c>
      <c r="BD23" s="55">
        <f>('Total Revenues by County'!BD23/'Total Revenues by County'!BD$4)</f>
        <v>0</v>
      </c>
      <c r="BE23" s="55">
        <f>('Total Revenues by County'!BE23/'Total Revenues by County'!BE$4)</f>
        <v>0</v>
      </c>
      <c r="BF23" s="55">
        <f>('Total Revenues by County'!BF23/'Total Revenues by County'!BF$4)</f>
        <v>14.310334098245887</v>
      </c>
      <c r="BG23" s="55">
        <f>('Total Revenues by County'!BG23/'Total Revenues by County'!BG$4)</f>
        <v>38.788015145351565</v>
      </c>
      <c r="BH23" s="55">
        <f>('Total Revenues by County'!BH23/'Total Revenues by County'!BH$4)</f>
        <v>42.926440047528025</v>
      </c>
      <c r="BI23" s="55">
        <f>('Total Revenues by County'!BI23/'Total Revenues by County'!BI$4)</f>
        <v>0</v>
      </c>
      <c r="BJ23" s="55">
        <f>('Total Revenues by County'!BJ23/'Total Revenues by County'!BJ$4)</f>
        <v>0</v>
      </c>
      <c r="BK23" s="55">
        <f>('Total Revenues by County'!BK23/'Total Revenues by County'!BK$4)</f>
        <v>0</v>
      </c>
      <c r="BL23" s="55">
        <f>('Total Revenues by County'!BL23/'Total Revenues by County'!BL$4)</f>
        <v>0</v>
      </c>
      <c r="BM23" s="55">
        <f>('Total Revenues by County'!BM23/'Total Revenues by County'!BM$4)</f>
        <v>0</v>
      </c>
      <c r="BN23" s="55">
        <f>('Total Revenues by County'!BN23/'Total Revenues by County'!BN$4)</f>
        <v>0</v>
      </c>
      <c r="BO23" s="55">
        <f>('Total Revenues by County'!BO23/'Total Revenues by County'!BO$4)</f>
        <v>0</v>
      </c>
      <c r="BP23" s="55">
        <f>('Total Revenues by County'!BP23/'Total Revenues by County'!BP$4)</f>
        <v>0</v>
      </c>
      <c r="BQ23" s="17">
        <f>('Total Revenues by County'!BQ23/'Total Revenues by County'!BQ$4)</f>
        <v>0</v>
      </c>
    </row>
    <row r="24" spans="1:69" x14ac:dyDescent="0.25">
      <c r="A24" s="13"/>
      <c r="B24" s="14">
        <v>323.2</v>
      </c>
      <c r="C24" s="15" t="s">
        <v>23</v>
      </c>
      <c r="D24" s="55">
        <f>('Total Revenues by County'!D24/'Total Revenues by County'!D$4)</f>
        <v>0</v>
      </c>
      <c r="E24" s="55">
        <f>('Total Revenues by County'!E24/'Total Revenues by County'!E$4)</f>
        <v>0</v>
      </c>
      <c r="F24" s="55">
        <f>('Total Revenues by County'!F24/'Total Revenues by County'!F$4)</f>
        <v>0</v>
      </c>
      <c r="G24" s="55">
        <f>('Total Revenues by County'!G24/'Total Revenues by County'!G$4)</f>
        <v>0</v>
      </c>
      <c r="H24" s="55">
        <f>('Total Revenues by County'!H24/'Total Revenues by County'!H$4)</f>
        <v>0</v>
      </c>
      <c r="I24" s="55">
        <f>('Total Revenues by County'!I24/'Total Revenues by County'!I$4)</f>
        <v>0</v>
      </c>
      <c r="J24" s="55">
        <f>('Total Revenues by County'!J24/'Total Revenues by County'!J$4)</f>
        <v>0</v>
      </c>
      <c r="K24" s="55">
        <f>('Total Revenues by County'!K24/'Total Revenues by County'!K$4)</f>
        <v>0</v>
      </c>
      <c r="L24" s="55">
        <f>('Total Revenues by County'!L24/'Total Revenues by County'!L$4)</f>
        <v>0</v>
      </c>
      <c r="M24" s="55">
        <f>('Total Revenues by County'!M24/'Total Revenues by County'!M$4)</f>
        <v>0</v>
      </c>
      <c r="N24" s="55">
        <f>('Total Revenues by County'!N24/'Total Revenues by County'!N$4)</f>
        <v>0</v>
      </c>
      <c r="O24" s="55">
        <f>('Total Revenues by County'!O24/'Total Revenues by County'!O$4)</f>
        <v>0</v>
      </c>
      <c r="P24" s="55">
        <f>('Total Revenues by County'!P24/'Total Revenues by County'!P$4)</f>
        <v>0</v>
      </c>
      <c r="Q24" s="55">
        <f>('Total Revenues by County'!Q24/'Total Revenues by County'!Q$4)</f>
        <v>0</v>
      </c>
      <c r="R24" s="55">
        <f>('Total Revenues by County'!R24/'Total Revenues by County'!R$4)</f>
        <v>0</v>
      </c>
      <c r="S24" s="55">
        <f>('Total Revenues by County'!S24/'Total Revenues by County'!S$4)</f>
        <v>0</v>
      </c>
      <c r="T24" s="55">
        <f>('Total Revenues by County'!T24/'Total Revenues by County'!T$4)</f>
        <v>0</v>
      </c>
      <c r="U24" s="55">
        <f>('Total Revenues by County'!U24/'Total Revenues by County'!U$4)</f>
        <v>0</v>
      </c>
      <c r="V24" s="55">
        <f>('Total Revenues by County'!V24/'Total Revenues by County'!V$4)</f>
        <v>0</v>
      </c>
      <c r="W24" s="55">
        <f>('Total Revenues by County'!W24/'Total Revenues by County'!W$4)</f>
        <v>0</v>
      </c>
      <c r="X24" s="55">
        <f>('Total Revenues by County'!X24/'Total Revenues by County'!X$4)</f>
        <v>0</v>
      </c>
      <c r="Y24" s="55">
        <f>('Total Revenues by County'!Y24/'Total Revenues by County'!Y$4)</f>
        <v>0</v>
      </c>
      <c r="Z24" s="55">
        <f>('Total Revenues by County'!Z24/'Total Revenues by County'!Z$4)</f>
        <v>0</v>
      </c>
      <c r="AA24" s="55">
        <f>('Total Revenues by County'!AA24/'Total Revenues by County'!AA$4)</f>
        <v>0</v>
      </c>
      <c r="AB24" s="55">
        <f>('Total Revenues by County'!AB24/'Total Revenues by County'!AB$4)</f>
        <v>0</v>
      </c>
      <c r="AC24" s="55">
        <f>('Total Revenues by County'!AC24/'Total Revenues by County'!AC$4)</f>
        <v>0</v>
      </c>
      <c r="AD24" s="55">
        <f>('Total Revenues by County'!AD24/'Total Revenues by County'!AD$4)</f>
        <v>0</v>
      </c>
      <c r="AE24" s="55">
        <f>('Total Revenues by County'!AE24/'Total Revenues by County'!AE$4)</f>
        <v>0</v>
      </c>
      <c r="AF24" s="55">
        <f>('Total Revenues by County'!AF24/'Total Revenues by County'!AF$4)</f>
        <v>0</v>
      </c>
      <c r="AG24" s="55">
        <f>('Total Revenues by County'!AG24/'Total Revenues by County'!AG$4)</f>
        <v>0</v>
      </c>
      <c r="AH24" s="55">
        <f>('Total Revenues by County'!AH24/'Total Revenues by County'!AH$4)</f>
        <v>0</v>
      </c>
      <c r="AI24" s="55">
        <f>('Total Revenues by County'!AI24/'Total Revenues by County'!AI$4)</f>
        <v>0</v>
      </c>
      <c r="AJ24" s="55">
        <f>('Total Revenues by County'!AJ24/'Total Revenues by County'!AJ$4)</f>
        <v>0</v>
      </c>
      <c r="AK24" s="55">
        <f>('Total Revenues by County'!AK24/'Total Revenues by County'!AK$4)</f>
        <v>0</v>
      </c>
      <c r="AL24" s="55">
        <f>('Total Revenues by County'!AL24/'Total Revenues by County'!AL$4)</f>
        <v>0</v>
      </c>
      <c r="AM24" s="55">
        <f>('Total Revenues by County'!AM24/'Total Revenues by County'!AM$4)</f>
        <v>0</v>
      </c>
      <c r="AN24" s="55">
        <f>('Total Revenues by County'!AN24/'Total Revenues by County'!AN$4)</f>
        <v>0</v>
      </c>
      <c r="AO24" s="55">
        <f>('Total Revenues by County'!AO24/'Total Revenues by County'!AO$4)</f>
        <v>0</v>
      </c>
      <c r="AP24" s="55">
        <f>('Total Revenues by County'!AP24/'Total Revenues by County'!AP$4)</f>
        <v>0</v>
      </c>
      <c r="AQ24" s="55">
        <f>('Total Revenues by County'!AQ24/'Total Revenues by County'!AQ$4)</f>
        <v>0</v>
      </c>
      <c r="AR24" s="55">
        <f>('Total Revenues by County'!AR24/'Total Revenues by County'!AR$4)</f>
        <v>0</v>
      </c>
      <c r="AS24" s="55">
        <f>('Total Revenues by County'!AS24/'Total Revenues by County'!AS$4)</f>
        <v>0</v>
      </c>
      <c r="AT24" s="55">
        <f>('Total Revenues by County'!AT24/'Total Revenues by County'!AT$4)</f>
        <v>0</v>
      </c>
      <c r="AU24" s="55">
        <f>('Total Revenues by County'!AU24/'Total Revenues by County'!AU$4)</f>
        <v>0</v>
      </c>
      <c r="AV24" s="55">
        <f>('Total Revenues by County'!AV24/'Total Revenues by County'!AV$4)</f>
        <v>0</v>
      </c>
      <c r="AW24" s="55">
        <f>('Total Revenues by County'!AW24/'Total Revenues by County'!AW$4)</f>
        <v>0</v>
      </c>
      <c r="AX24" s="55">
        <f>('Total Revenues by County'!AX24/'Total Revenues by County'!AX$4)</f>
        <v>0</v>
      </c>
      <c r="AY24" s="55">
        <f>('Total Revenues by County'!AY24/'Total Revenues by County'!AY$4)</f>
        <v>0</v>
      </c>
      <c r="AZ24" s="55">
        <f>('Total Revenues by County'!AZ24/'Total Revenues by County'!AZ$4)</f>
        <v>2.4188913998873725</v>
      </c>
      <c r="BA24" s="55">
        <f>('Total Revenues by County'!BA24/'Total Revenues by County'!BA$4)</f>
        <v>0</v>
      </c>
      <c r="BB24" s="55">
        <f>('Total Revenues by County'!BB24/'Total Revenues by County'!BB$4)</f>
        <v>0</v>
      </c>
      <c r="BC24" s="55">
        <f>('Total Revenues by County'!BC24/'Total Revenues by County'!BC$4)</f>
        <v>0</v>
      </c>
      <c r="BD24" s="55">
        <f>('Total Revenues by County'!BD24/'Total Revenues by County'!BD$4)</f>
        <v>0</v>
      </c>
      <c r="BE24" s="55">
        <f>('Total Revenues by County'!BE24/'Total Revenues by County'!BE$4)</f>
        <v>0</v>
      </c>
      <c r="BF24" s="55">
        <f>('Total Revenues by County'!BF24/'Total Revenues by County'!BF$4)</f>
        <v>0</v>
      </c>
      <c r="BG24" s="55">
        <f>('Total Revenues by County'!BG24/'Total Revenues by County'!BG$4)</f>
        <v>0</v>
      </c>
      <c r="BH24" s="55">
        <f>('Total Revenues by County'!BH24/'Total Revenues by County'!BH$4)</f>
        <v>0</v>
      </c>
      <c r="BI24" s="55">
        <f>('Total Revenues by County'!BI24/'Total Revenues by County'!BI$4)</f>
        <v>0</v>
      </c>
      <c r="BJ24" s="55">
        <f>('Total Revenues by County'!BJ24/'Total Revenues by County'!BJ$4)</f>
        <v>0</v>
      </c>
      <c r="BK24" s="55">
        <f>('Total Revenues by County'!BK24/'Total Revenues by County'!BK$4)</f>
        <v>0</v>
      </c>
      <c r="BL24" s="55">
        <f>('Total Revenues by County'!BL24/'Total Revenues by County'!BL$4)</f>
        <v>0</v>
      </c>
      <c r="BM24" s="55">
        <f>('Total Revenues by County'!BM24/'Total Revenues by County'!BM$4)</f>
        <v>0</v>
      </c>
      <c r="BN24" s="55">
        <f>('Total Revenues by County'!BN24/'Total Revenues by County'!BN$4)</f>
        <v>0</v>
      </c>
      <c r="BO24" s="55">
        <f>('Total Revenues by County'!BO24/'Total Revenues by County'!BO$4)</f>
        <v>0</v>
      </c>
      <c r="BP24" s="55">
        <f>('Total Revenues by County'!BP24/'Total Revenues by County'!BP$4)</f>
        <v>0</v>
      </c>
      <c r="BQ24" s="17">
        <f>('Total Revenues by County'!BQ24/'Total Revenues by County'!BQ$4)</f>
        <v>0</v>
      </c>
    </row>
    <row r="25" spans="1:69" x14ac:dyDescent="0.25">
      <c r="A25" s="13"/>
      <c r="B25" s="14">
        <v>323.3</v>
      </c>
      <c r="C25" s="15" t="s">
        <v>24</v>
      </c>
      <c r="D25" s="55">
        <f>('Total Revenues by County'!D25/'Total Revenues by County'!D$4)</f>
        <v>0</v>
      </c>
      <c r="E25" s="55">
        <f>('Total Revenues by County'!E25/'Total Revenues by County'!E$4)</f>
        <v>0</v>
      </c>
      <c r="F25" s="55">
        <f>('Total Revenues by County'!F25/'Total Revenues by County'!F$4)</f>
        <v>0</v>
      </c>
      <c r="G25" s="55">
        <f>('Total Revenues by County'!G25/'Total Revenues by County'!G$4)</f>
        <v>0</v>
      </c>
      <c r="H25" s="55">
        <f>('Total Revenues by County'!H25/'Total Revenues by County'!H$4)</f>
        <v>0</v>
      </c>
      <c r="I25" s="55">
        <f>('Total Revenues by County'!I25/'Total Revenues by County'!I$4)</f>
        <v>0</v>
      </c>
      <c r="J25" s="55">
        <f>('Total Revenues by County'!J25/'Total Revenues by County'!J$4)</f>
        <v>0</v>
      </c>
      <c r="K25" s="55">
        <f>('Total Revenues by County'!K25/'Total Revenues by County'!K$4)</f>
        <v>0</v>
      </c>
      <c r="L25" s="55">
        <f>('Total Revenues by County'!L25/'Total Revenues by County'!L$4)</f>
        <v>0</v>
      </c>
      <c r="M25" s="55">
        <f>('Total Revenues by County'!M25/'Total Revenues by County'!M$4)</f>
        <v>0</v>
      </c>
      <c r="N25" s="55">
        <f>('Total Revenues by County'!N25/'Total Revenues by County'!N$4)</f>
        <v>0</v>
      </c>
      <c r="O25" s="55">
        <f>('Total Revenues by County'!O25/'Total Revenues by County'!O$4)</f>
        <v>0</v>
      </c>
      <c r="P25" s="55">
        <f>('Total Revenues by County'!P25/'Total Revenues by County'!P$4)</f>
        <v>0</v>
      </c>
      <c r="Q25" s="55">
        <f>('Total Revenues by County'!Q25/'Total Revenues by County'!Q$4)</f>
        <v>0</v>
      </c>
      <c r="R25" s="55">
        <f>('Total Revenues by County'!R25/'Total Revenues by County'!R$4)</f>
        <v>0</v>
      </c>
      <c r="S25" s="55">
        <f>('Total Revenues by County'!S25/'Total Revenues by County'!S$4)</f>
        <v>0</v>
      </c>
      <c r="T25" s="55">
        <f>('Total Revenues by County'!T25/'Total Revenues by County'!T$4)</f>
        <v>0</v>
      </c>
      <c r="U25" s="55">
        <f>('Total Revenues by County'!U25/'Total Revenues by County'!U$4)</f>
        <v>0</v>
      </c>
      <c r="V25" s="55">
        <f>('Total Revenues by County'!V25/'Total Revenues by County'!V$4)</f>
        <v>0</v>
      </c>
      <c r="W25" s="55">
        <f>('Total Revenues by County'!W25/'Total Revenues by County'!W$4)</f>
        <v>0</v>
      </c>
      <c r="X25" s="55">
        <f>('Total Revenues by County'!X25/'Total Revenues by County'!X$4)</f>
        <v>0</v>
      </c>
      <c r="Y25" s="55">
        <f>('Total Revenues by County'!Y25/'Total Revenues by County'!Y$4)</f>
        <v>0</v>
      </c>
      <c r="Z25" s="55">
        <f>('Total Revenues by County'!Z25/'Total Revenues by County'!Z$4)</f>
        <v>0</v>
      </c>
      <c r="AA25" s="55">
        <f>('Total Revenues by County'!AA25/'Total Revenues by County'!AA$4)</f>
        <v>0</v>
      </c>
      <c r="AB25" s="55">
        <f>('Total Revenues by County'!AB25/'Total Revenues by County'!AB$4)</f>
        <v>0</v>
      </c>
      <c r="AC25" s="55">
        <f>('Total Revenues by County'!AC25/'Total Revenues by County'!AC$4)</f>
        <v>0</v>
      </c>
      <c r="AD25" s="55">
        <f>('Total Revenues by County'!AD25/'Total Revenues by County'!AD$4)</f>
        <v>1.601982353307161E-2</v>
      </c>
      <c r="AE25" s="55">
        <f>('Total Revenues by County'!AE25/'Total Revenues by County'!AE$4)</f>
        <v>0</v>
      </c>
      <c r="AF25" s="55">
        <f>('Total Revenues by County'!AF25/'Total Revenues by County'!AF$4)</f>
        <v>12.783072611826469</v>
      </c>
      <c r="AG25" s="55">
        <f>('Total Revenues by County'!AG25/'Total Revenues by County'!AG$4)</f>
        <v>0</v>
      </c>
      <c r="AH25" s="55">
        <f>('Total Revenues by County'!AH25/'Total Revenues by County'!AH$4)</f>
        <v>0</v>
      </c>
      <c r="AI25" s="55">
        <f>('Total Revenues by County'!AI25/'Total Revenues by County'!AI$4)</f>
        <v>0</v>
      </c>
      <c r="AJ25" s="55">
        <f>('Total Revenues by County'!AJ25/'Total Revenues by County'!AJ$4)</f>
        <v>0</v>
      </c>
      <c r="AK25" s="55">
        <f>('Total Revenues by County'!AK25/'Total Revenues by County'!AK$4)</f>
        <v>0</v>
      </c>
      <c r="AL25" s="55">
        <f>('Total Revenues by County'!AL25/'Total Revenues by County'!AL$4)</f>
        <v>0</v>
      </c>
      <c r="AM25" s="55">
        <f>('Total Revenues by County'!AM25/'Total Revenues by County'!AM$4)</f>
        <v>0</v>
      </c>
      <c r="AN25" s="55">
        <f>('Total Revenues by County'!AN25/'Total Revenues by County'!AN$4)</f>
        <v>0</v>
      </c>
      <c r="AO25" s="55">
        <f>('Total Revenues by County'!AO25/'Total Revenues by County'!AO$4)</f>
        <v>0</v>
      </c>
      <c r="AP25" s="55">
        <f>('Total Revenues by County'!AP25/'Total Revenues by County'!AP$4)</f>
        <v>0</v>
      </c>
      <c r="AQ25" s="55">
        <f>('Total Revenues by County'!AQ25/'Total Revenues by County'!AQ$4)</f>
        <v>0</v>
      </c>
      <c r="AR25" s="55">
        <f>('Total Revenues by County'!AR25/'Total Revenues by County'!AR$4)</f>
        <v>0</v>
      </c>
      <c r="AS25" s="55">
        <f>('Total Revenues by County'!AS25/'Total Revenues by County'!AS$4)</f>
        <v>0</v>
      </c>
      <c r="AT25" s="55">
        <f>('Total Revenues by County'!AT25/'Total Revenues by County'!AT$4)</f>
        <v>0</v>
      </c>
      <c r="AU25" s="55">
        <f>('Total Revenues by County'!AU25/'Total Revenues by County'!AU$4)</f>
        <v>0</v>
      </c>
      <c r="AV25" s="55">
        <f>('Total Revenues by County'!AV25/'Total Revenues by County'!AV$4)</f>
        <v>0</v>
      </c>
      <c r="AW25" s="55">
        <f>('Total Revenues by County'!AW25/'Total Revenues by County'!AW$4)</f>
        <v>0</v>
      </c>
      <c r="AX25" s="55">
        <f>('Total Revenues by County'!AX25/'Total Revenues by County'!AX$4)</f>
        <v>0</v>
      </c>
      <c r="AY25" s="55">
        <f>('Total Revenues by County'!AY25/'Total Revenues by County'!AY$4)</f>
        <v>0</v>
      </c>
      <c r="AZ25" s="55">
        <f>('Total Revenues by County'!AZ25/'Total Revenues by County'!AZ$4)</f>
        <v>0</v>
      </c>
      <c r="BA25" s="55">
        <f>('Total Revenues by County'!BA25/'Total Revenues by County'!BA$4)</f>
        <v>0</v>
      </c>
      <c r="BB25" s="55">
        <f>('Total Revenues by County'!BB25/'Total Revenues by County'!BB$4)</f>
        <v>0</v>
      </c>
      <c r="BC25" s="55">
        <f>('Total Revenues by County'!BC25/'Total Revenues by County'!BC$4)</f>
        <v>0</v>
      </c>
      <c r="BD25" s="55">
        <f>('Total Revenues by County'!BD25/'Total Revenues by County'!BD$4)</f>
        <v>0</v>
      </c>
      <c r="BE25" s="55">
        <f>('Total Revenues by County'!BE25/'Total Revenues by County'!BE$4)</f>
        <v>0</v>
      </c>
      <c r="BF25" s="55">
        <f>('Total Revenues by County'!BF25/'Total Revenues by County'!BF$4)</f>
        <v>0</v>
      </c>
      <c r="BG25" s="55">
        <f>('Total Revenues by County'!BG25/'Total Revenues by County'!BG$4)</f>
        <v>0</v>
      </c>
      <c r="BH25" s="55">
        <f>('Total Revenues by County'!BH25/'Total Revenues by County'!BH$4)</f>
        <v>0</v>
      </c>
      <c r="BI25" s="55">
        <f>('Total Revenues by County'!BI25/'Total Revenues by County'!BI$4)</f>
        <v>0</v>
      </c>
      <c r="BJ25" s="55">
        <f>('Total Revenues by County'!BJ25/'Total Revenues by County'!BJ$4)</f>
        <v>0</v>
      </c>
      <c r="BK25" s="55">
        <f>('Total Revenues by County'!BK25/'Total Revenues by County'!BK$4)</f>
        <v>0</v>
      </c>
      <c r="BL25" s="55">
        <f>('Total Revenues by County'!BL25/'Total Revenues by County'!BL$4)</f>
        <v>0</v>
      </c>
      <c r="BM25" s="55">
        <f>('Total Revenues by County'!BM25/'Total Revenues by County'!BM$4)</f>
        <v>0</v>
      </c>
      <c r="BN25" s="55">
        <f>('Total Revenues by County'!BN25/'Total Revenues by County'!BN$4)</f>
        <v>0</v>
      </c>
      <c r="BO25" s="55">
        <f>('Total Revenues by County'!BO25/'Total Revenues by County'!BO$4)</f>
        <v>0</v>
      </c>
      <c r="BP25" s="55">
        <f>('Total Revenues by County'!BP25/'Total Revenues by County'!BP$4)</f>
        <v>0</v>
      </c>
      <c r="BQ25" s="17">
        <f>('Total Revenues by County'!BQ25/'Total Revenues by County'!BQ$4)</f>
        <v>0</v>
      </c>
    </row>
    <row r="26" spans="1:69" x14ac:dyDescent="0.25">
      <c r="A26" s="13"/>
      <c r="B26" s="14">
        <v>323.39999999999998</v>
      </c>
      <c r="C26" s="15" t="s">
        <v>25</v>
      </c>
      <c r="D26" s="55">
        <f>('Total Revenues by County'!D26/'Total Revenues by County'!D$4)</f>
        <v>0</v>
      </c>
      <c r="E26" s="55">
        <f>('Total Revenues by County'!E26/'Total Revenues by County'!E$4)</f>
        <v>0</v>
      </c>
      <c r="F26" s="55">
        <f>('Total Revenues by County'!F26/'Total Revenues by County'!F$4)</f>
        <v>0</v>
      </c>
      <c r="G26" s="55">
        <f>('Total Revenues by County'!G26/'Total Revenues by County'!G$4)</f>
        <v>0</v>
      </c>
      <c r="H26" s="55">
        <f>('Total Revenues by County'!H26/'Total Revenues by County'!H$4)</f>
        <v>0</v>
      </c>
      <c r="I26" s="55">
        <f>('Total Revenues by County'!I26/'Total Revenues by County'!I$4)</f>
        <v>0</v>
      </c>
      <c r="J26" s="55">
        <f>('Total Revenues by County'!J26/'Total Revenues by County'!J$4)</f>
        <v>0</v>
      </c>
      <c r="K26" s="55">
        <f>('Total Revenues by County'!K26/'Total Revenues by County'!K$4)</f>
        <v>0</v>
      </c>
      <c r="L26" s="55">
        <f>('Total Revenues by County'!L26/'Total Revenues by County'!L$4)</f>
        <v>0</v>
      </c>
      <c r="M26" s="55">
        <f>('Total Revenues by County'!M26/'Total Revenues by County'!M$4)</f>
        <v>0</v>
      </c>
      <c r="N26" s="55">
        <f>('Total Revenues by County'!N26/'Total Revenues by County'!N$4)</f>
        <v>0</v>
      </c>
      <c r="O26" s="55">
        <f>('Total Revenues by County'!O26/'Total Revenues by County'!O$4)</f>
        <v>0</v>
      </c>
      <c r="P26" s="55">
        <f>('Total Revenues by County'!P26/'Total Revenues by County'!P$4)</f>
        <v>0</v>
      </c>
      <c r="Q26" s="55">
        <f>('Total Revenues by County'!Q26/'Total Revenues by County'!Q$4)</f>
        <v>0</v>
      </c>
      <c r="R26" s="55">
        <f>('Total Revenues by County'!R26/'Total Revenues by County'!R$4)</f>
        <v>5.2311759847584955</v>
      </c>
      <c r="S26" s="55">
        <f>('Total Revenues by County'!S26/'Total Revenues by County'!S$4)</f>
        <v>0</v>
      </c>
      <c r="T26" s="55">
        <f>('Total Revenues by County'!T26/'Total Revenues by County'!T$4)</f>
        <v>0</v>
      </c>
      <c r="U26" s="55">
        <f>('Total Revenues by County'!U26/'Total Revenues by County'!U$4)</f>
        <v>0</v>
      </c>
      <c r="V26" s="55">
        <f>('Total Revenues by County'!V26/'Total Revenues by County'!V$4)</f>
        <v>0</v>
      </c>
      <c r="W26" s="55">
        <f>('Total Revenues by County'!W26/'Total Revenues by County'!W$4)</f>
        <v>0</v>
      </c>
      <c r="X26" s="55">
        <f>('Total Revenues by County'!X26/'Total Revenues by County'!X$4)</f>
        <v>0</v>
      </c>
      <c r="Y26" s="55">
        <f>('Total Revenues by County'!Y26/'Total Revenues by County'!Y$4)</f>
        <v>0</v>
      </c>
      <c r="Z26" s="55">
        <f>('Total Revenues by County'!Z26/'Total Revenues by County'!Z$4)</f>
        <v>0</v>
      </c>
      <c r="AA26" s="55">
        <f>('Total Revenues by County'!AA26/'Total Revenues by County'!AA$4)</f>
        <v>0</v>
      </c>
      <c r="AB26" s="55">
        <f>('Total Revenues by County'!AB26/'Total Revenues by County'!AB$4)</f>
        <v>0</v>
      </c>
      <c r="AC26" s="55">
        <f>('Total Revenues by County'!AC26/'Total Revenues by County'!AC$4)</f>
        <v>0</v>
      </c>
      <c r="AD26" s="55">
        <f>('Total Revenues by County'!AD26/'Total Revenues by County'!AD$4)</f>
        <v>0</v>
      </c>
      <c r="AE26" s="55">
        <f>('Total Revenues by County'!AE26/'Total Revenues by County'!AE$4)</f>
        <v>0</v>
      </c>
      <c r="AF26" s="55">
        <f>('Total Revenues by County'!AF26/'Total Revenues by County'!AF$4)</f>
        <v>0.69558369692455035</v>
      </c>
      <c r="AG26" s="55">
        <f>('Total Revenues by County'!AG26/'Total Revenues by County'!AG$4)</f>
        <v>0</v>
      </c>
      <c r="AH26" s="55">
        <f>('Total Revenues by County'!AH26/'Total Revenues by County'!AH$4)</f>
        <v>0</v>
      </c>
      <c r="AI26" s="55">
        <f>('Total Revenues by County'!AI26/'Total Revenues by County'!AI$4)</f>
        <v>0</v>
      </c>
      <c r="AJ26" s="55">
        <f>('Total Revenues by County'!AJ26/'Total Revenues by County'!AJ$4)</f>
        <v>0</v>
      </c>
      <c r="AK26" s="55">
        <f>('Total Revenues by County'!AK26/'Total Revenues by County'!AK$4)</f>
        <v>0</v>
      </c>
      <c r="AL26" s="55">
        <f>('Total Revenues by County'!AL26/'Total Revenues by County'!AL$4)</f>
        <v>0</v>
      </c>
      <c r="AM26" s="55">
        <f>('Total Revenues by County'!AM26/'Total Revenues by County'!AM$4)</f>
        <v>0</v>
      </c>
      <c r="AN26" s="55">
        <f>('Total Revenues by County'!AN26/'Total Revenues by County'!AN$4)</f>
        <v>0</v>
      </c>
      <c r="AO26" s="55">
        <f>('Total Revenues by County'!AO26/'Total Revenues by County'!AO$4)</f>
        <v>0</v>
      </c>
      <c r="AP26" s="55">
        <f>('Total Revenues by County'!AP26/'Total Revenues by County'!AP$4)</f>
        <v>0</v>
      </c>
      <c r="AQ26" s="55">
        <f>('Total Revenues by County'!AQ26/'Total Revenues by County'!AQ$4)</f>
        <v>0</v>
      </c>
      <c r="AR26" s="55">
        <f>('Total Revenues by County'!AR26/'Total Revenues by County'!AR$4)</f>
        <v>0</v>
      </c>
      <c r="AS26" s="55">
        <f>('Total Revenues by County'!AS26/'Total Revenues by County'!AS$4)</f>
        <v>0</v>
      </c>
      <c r="AT26" s="55">
        <f>('Total Revenues by County'!AT26/'Total Revenues by County'!AT$4)</f>
        <v>0</v>
      </c>
      <c r="AU26" s="55">
        <f>('Total Revenues by County'!AU26/'Total Revenues by County'!AU$4)</f>
        <v>0</v>
      </c>
      <c r="AV26" s="55">
        <f>('Total Revenues by County'!AV26/'Total Revenues by County'!AV$4)</f>
        <v>0</v>
      </c>
      <c r="AW26" s="55">
        <f>('Total Revenues by County'!AW26/'Total Revenues by County'!AW$4)</f>
        <v>0</v>
      </c>
      <c r="AX26" s="55">
        <f>('Total Revenues by County'!AX26/'Total Revenues by County'!AX$4)</f>
        <v>0</v>
      </c>
      <c r="AY26" s="55">
        <f>('Total Revenues by County'!AY26/'Total Revenues by County'!AY$4)</f>
        <v>0</v>
      </c>
      <c r="AZ26" s="55">
        <f>('Total Revenues by County'!AZ26/'Total Revenues by County'!AZ$4)</f>
        <v>0</v>
      </c>
      <c r="BA26" s="55">
        <f>('Total Revenues by County'!BA26/'Total Revenues by County'!BA$4)</f>
        <v>0</v>
      </c>
      <c r="BB26" s="55">
        <f>('Total Revenues by County'!BB26/'Total Revenues by County'!BB$4)</f>
        <v>0</v>
      </c>
      <c r="BC26" s="55">
        <f>('Total Revenues by County'!BC26/'Total Revenues by County'!BC$4)</f>
        <v>0</v>
      </c>
      <c r="BD26" s="55">
        <f>('Total Revenues by County'!BD26/'Total Revenues by County'!BD$4)</f>
        <v>0</v>
      </c>
      <c r="BE26" s="55">
        <f>('Total Revenues by County'!BE26/'Total Revenues by County'!BE$4)</f>
        <v>0</v>
      </c>
      <c r="BF26" s="55">
        <f>('Total Revenues by County'!BF26/'Total Revenues by County'!BF$4)</f>
        <v>0</v>
      </c>
      <c r="BG26" s="55">
        <f>('Total Revenues by County'!BG26/'Total Revenues by County'!BG$4)</f>
        <v>0</v>
      </c>
      <c r="BH26" s="55">
        <f>('Total Revenues by County'!BH26/'Total Revenues by County'!BH$4)</f>
        <v>0</v>
      </c>
      <c r="BI26" s="55">
        <f>('Total Revenues by County'!BI26/'Total Revenues by County'!BI$4)</f>
        <v>0</v>
      </c>
      <c r="BJ26" s="55">
        <f>('Total Revenues by County'!BJ26/'Total Revenues by County'!BJ$4)</f>
        <v>0</v>
      </c>
      <c r="BK26" s="55">
        <f>('Total Revenues by County'!BK26/'Total Revenues by County'!BK$4)</f>
        <v>0</v>
      </c>
      <c r="BL26" s="55">
        <f>('Total Revenues by County'!BL26/'Total Revenues by County'!BL$4)</f>
        <v>0</v>
      </c>
      <c r="BM26" s="55">
        <f>('Total Revenues by County'!BM26/'Total Revenues by County'!BM$4)</f>
        <v>0</v>
      </c>
      <c r="BN26" s="55">
        <f>('Total Revenues by County'!BN26/'Total Revenues by County'!BN$4)</f>
        <v>0</v>
      </c>
      <c r="BO26" s="55">
        <f>('Total Revenues by County'!BO26/'Total Revenues by County'!BO$4)</f>
        <v>0</v>
      </c>
      <c r="BP26" s="55">
        <f>('Total Revenues by County'!BP26/'Total Revenues by County'!BP$4)</f>
        <v>0</v>
      </c>
      <c r="BQ26" s="17">
        <f>('Total Revenues by County'!BQ26/'Total Revenues by County'!BQ$4)</f>
        <v>0</v>
      </c>
    </row>
    <row r="27" spans="1:69" x14ac:dyDescent="0.25">
      <c r="A27" s="13"/>
      <c r="B27" s="14">
        <v>323.60000000000002</v>
      </c>
      <c r="C27" s="15" t="s">
        <v>26</v>
      </c>
      <c r="D27" s="55">
        <f>('Total Revenues by County'!D27/'Total Revenues by County'!D$4)</f>
        <v>0</v>
      </c>
      <c r="E27" s="55">
        <f>('Total Revenues by County'!E27/'Total Revenues by County'!E$4)</f>
        <v>0</v>
      </c>
      <c r="F27" s="55">
        <f>('Total Revenues by County'!F27/'Total Revenues by County'!F$4)</f>
        <v>0</v>
      </c>
      <c r="G27" s="55">
        <f>('Total Revenues by County'!G27/'Total Revenues by County'!G$4)</f>
        <v>0</v>
      </c>
      <c r="H27" s="55">
        <f>('Total Revenues by County'!H27/'Total Revenues by County'!H$4)</f>
        <v>0</v>
      </c>
      <c r="I27" s="55">
        <f>('Total Revenues by County'!I27/'Total Revenues by County'!I$4)</f>
        <v>0</v>
      </c>
      <c r="J27" s="55">
        <f>('Total Revenues by County'!J27/'Total Revenues by County'!J$4)</f>
        <v>0</v>
      </c>
      <c r="K27" s="55">
        <f>('Total Revenues by County'!K27/'Total Revenues by County'!K$4)</f>
        <v>0</v>
      </c>
      <c r="L27" s="55">
        <f>('Total Revenues by County'!L27/'Total Revenues by County'!L$4)</f>
        <v>0</v>
      </c>
      <c r="M27" s="55">
        <f>('Total Revenues by County'!M27/'Total Revenues by County'!M$4)</f>
        <v>0</v>
      </c>
      <c r="N27" s="55">
        <f>('Total Revenues by County'!N27/'Total Revenues by County'!N$4)</f>
        <v>0</v>
      </c>
      <c r="O27" s="55">
        <f>('Total Revenues by County'!O27/'Total Revenues by County'!O$4)</f>
        <v>0</v>
      </c>
      <c r="P27" s="55">
        <f>('Total Revenues by County'!P27/'Total Revenues by County'!P$4)</f>
        <v>0</v>
      </c>
      <c r="Q27" s="55">
        <f>('Total Revenues by County'!Q27/'Total Revenues by County'!Q$4)</f>
        <v>0</v>
      </c>
      <c r="R27" s="55">
        <f>('Total Revenues by County'!R27/'Total Revenues by County'!R$4)</f>
        <v>0</v>
      </c>
      <c r="S27" s="55">
        <f>('Total Revenues by County'!S27/'Total Revenues by County'!S$4)</f>
        <v>0</v>
      </c>
      <c r="T27" s="55">
        <f>('Total Revenues by County'!T27/'Total Revenues by County'!T$4)</f>
        <v>0</v>
      </c>
      <c r="U27" s="55">
        <f>('Total Revenues by County'!U27/'Total Revenues by County'!U$4)</f>
        <v>0</v>
      </c>
      <c r="V27" s="55">
        <f>('Total Revenues by County'!V27/'Total Revenues by County'!V$4)</f>
        <v>0</v>
      </c>
      <c r="W27" s="55">
        <f>('Total Revenues by County'!W27/'Total Revenues by County'!W$4)</f>
        <v>0</v>
      </c>
      <c r="X27" s="55">
        <f>('Total Revenues by County'!X27/'Total Revenues by County'!X$4)</f>
        <v>0</v>
      </c>
      <c r="Y27" s="55">
        <f>('Total Revenues by County'!Y27/'Total Revenues by County'!Y$4)</f>
        <v>0</v>
      </c>
      <c r="Z27" s="55">
        <f>('Total Revenues by County'!Z27/'Total Revenues by County'!Z$4)</f>
        <v>0</v>
      </c>
      <c r="AA27" s="55">
        <f>('Total Revenues by County'!AA27/'Total Revenues by County'!AA$4)</f>
        <v>0</v>
      </c>
      <c r="AB27" s="55">
        <f>('Total Revenues by County'!AB27/'Total Revenues by County'!AB$4)</f>
        <v>0</v>
      </c>
      <c r="AC27" s="55">
        <f>('Total Revenues by County'!AC27/'Total Revenues by County'!AC$4)</f>
        <v>0</v>
      </c>
      <c r="AD27" s="55">
        <f>('Total Revenues by County'!AD27/'Total Revenues by County'!AD$4)</f>
        <v>2.1283721244624149E-2</v>
      </c>
      <c r="AE27" s="55">
        <f>('Total Revenues by County'!AE27/'Total Revenues by County'!AE$4)</f>
        <v>0</v>
      </c>
      <c r="AF27" s="55">
        <f>('Total Revenues by County'!AF27/'Total Revenues by County'!AF$4)</f>
        <v>0</v>
      </c>
      <c r="AG27" s="55">
        <f>('Total Revenues by County'!AG27/'Total Revenues by County'!AG$4)</f>
        <v>0</v>
      </c>
      <c r="AH27" s="55">
        <f>('Total Revenues by County'!AH27/'Total Revenues by County'!AH$4)</f>
        <v>0</v>
      </c>
      <c r="AI27" s="55">
        <f>('Total Revenues by County'!AI27/'Total Revenues by County'!AI$4)</f>
        <v>0</v>
      </c>
      <c r="AJ27" s="55">
        <f>('Total Revenues by County'!AJ27/'Total Revenues by County'!AJ$4)</f>
        <v>0</v>
      </c>
      <c r="AK27" s="55">
        <f>('Total Revenues by County'!AK27/'Total Revenues by County'!AK$4)</f>
        <v>0</v>
      </c>
      <c r="AL27" s="55">
        <f>('Total Revenues by County'!AL27/'Total Revenues by County'!AL$4)</f>
        <v>0</v>
      </c>
      <c r="AM27" s="55">
        <f>('Total Revenues by County'!AM27/'Total Revenues by County'!AM$4)</f>
        <v>0</v>
      </c>
      <c r="AN27" s="55">
        <f>('Total Revenues by County'!AN27/'Total Revenues by County'!AN$4)</f>
        <v>0</v>
      </c>
      <c r="AO27" s="55">
        <f>('Total Revenues by County'!AO27/'Total Revenues by County'!AO$4)</f>
        <v>0</v>
      </c>
      <c r="AP27" s="55">
        <f>('Total Revenues by County'!AP27/'Total Revenues by County'!AP$4)</f>
        <v>0</v>
      </c>
      <c r="AQ27" s="55">
        <f>('Total Revenues by County'!AQ27/'Total Revenues by County'!AQ$4)</f>
        <v>0</v>
      </c>
      <c r="AR27" s="55">
        <f>('Total Revenues by County'!AR27/'Total Revenues by County'!AR$4)</f>
        <v>0</v>
      </c>
      <c r="AS27" s="55">
        <f>('Total Revenues by County'!AS27/'Total Revenues by County'!AS$4)</f>
        <v>0</v>
      </c>
      <c r="AT27" s="55">
        <f>('Total Revenues by County'!AT27/'Total Revenues by County'!AT$4)</f>
        <v>0</v>
      </c>
      <c r="AU27" s="55">
        <f>('Total Revenues by County'!AU27/'Total Revenues by County'!AU$4)</f>
        <v>0</v>
      </c>
      <c r="AV27" s="55">
        <f>('Total Revenues by County'!AV27/'Total Revenues by County'!AV$4)</f>
        <v>0</v>
      </c>
      <c r="AW27" s="55">
        <f>('Total Revenues by County'!AW27/'Total Revenues by County'!AW$4)</f>
        <v>0</v>
      </c>
      <c r="AX27" s="55">
        <f>('Total Revenues by County'!AX27/'Total Revenues by County'!AX$4)</f>
        <v>0</v>
      </c>
      <c r="AY27" s="55">
        <f>('Total Revenues by County'!AY27/'Total Revenues by County'!AY$4)</f>
        <v>0</v>
      </c>
      <c r="AZ27" s="55">
        <f>('Total Revenues by County'!AZ27/'Total Revenues by County'!AZ$4)</f>
        <v>0</v>
      </c>
      <c r="BA27" s="55">
        <f>('Total Revenues by County'!BA27/'Total Revenues by County'!BA$4)</f>
        <v>0</v>
      </c>
      <c r="BB27" s="55">
        <f>('Total Revenues by County'!BB27/'Total Revenues by County'!BB$4)</f>
        <v>0</v>
      </c>
      <c r="BC27" s="55">
        <f>('Total Revenues by County'!BC27/'Total Revenues by County'!BC$4)</f>
        <v>0</v>
      </c>
      <c r="BD27" s="55">
        <f>('Total Revenues by County'!BD27/'Total Revenues by County'!BD$4)</f>
        <v>0</v>
      </c>
      <c r="BE27" s="55">
        <f>('Total Revenues by County'!BE27/'Total Revenues by County'!BE$4)</f>
        <v>0</v>
      </c>
      <c r="BF27" s="55">
        <f>('Total Revenues by County'!BF27/'Total Revenues by County'!BF$4)</f>
        <v>0</v>
      </c>
      <c r="BG27" s="55">
        <f>('Total Revenues by County'!BG27/'Total Revenues by County'!BG$4)</f>
        <v>0</v>
      </c>
      <c r="BH27" s="55">
        <f>('Total Revenues by County'!BH27/'Total Revenues by County'!BH$4)</f>
        <v>0</v>
      </c>
      <c r="BI27" s="55">
        <f>('Total Revenues by County'!BI27/'Total Revenues by County'!BI$4)</f>
        <v>0</v>
      </c>
      <c r="BJ27" s="55">
        <f>('Total Revenues by County'!BJ27/'Total Revenues by County'!BJ$4)</f>
        <v>0</v>
      </c>
      <c r="BK27" s="55">
        <f>('Total Revenues by County'!BK27/'Total Revenues by County'!BK$4)</f>
        <v>0</v>
      </c>
      <c r="BL27" s="55">
        <f>('Total Revenues by County'!BL27/'Total Revenues by County'!BL$4)</f>
        <v>0</v>
      </c>
      <c r="BM27" s="55">
        <f>('Total Revenues by County'!BM27/'Total Revenues by County'!BM$4)</f>
        <v>0</v>
      </c>
      <c r="BN27" s="55">
        <f>('Total Revenues by County'!BN27/'Total Revenues by County'!BN$4)</f>
        <v>0</v>
      </c>
      <c r="BO27" s="55">
        <f>('Total Revenues by County'!BO27/'Total Revenues by County'!BO$4)</f>
        <v>0</v>
      </c>
      <c r="BP27" s="55">
        <f>('Total Revenues by County'!BP27/'Total Revenues by County'!BP$4)</f>
        <v>0</v>
      </c>
      <c r="BQ27" s="17">
        <f>('Total Revenues by County'!BQ27/'Total Revenues by County'!BQ$4)</f>
        <v>0</v>
      </c>
    </row>
    <row r="28" spans="1:69" x14ac:dyDescent="0.25">
      <c r="A28" s="13"/>
      <c r="B28" s="14">
        <v>323.7</v>
      </c>
      <c r="C28" s="15" t="s">
        <v>27</v>
      </c>
      <c r="D28" s="55">
        <f>('Total Revenues by County'!D28/'Total Revenues by County'!D$4)</f>
        <v>1.1507837115622384</v>
      </c>
      <c r="E28" s="55">
        <f>('Total Revenues by County'!E28/'Total Revenues by County'!E$4)</f>
        <v>0</v>
      </c>
      <c r="F28" s="55">
        <f>('Total Revenues by County'!F28/'Total Revenues by County'!F$4)</f>
        <v>0</v>
      </c>
      <c r="G28" s="55">
        <f>('Total Revenues by County'!G28/'Total Revenues by County'!G$4)</f>
        <v>0</v>
      </c>
      <c r="H28" s="55">
        <f>('Total Revenues by County'!H28/'Total Revenues by County'!H$4)</f>
        <v>0</v>
      </c>
      <c r="I28" s="55">
        <f>('Total Revenues by County'!I28/'Total Revenues by County'!I$4)</f>
        <v>0</v>
      </c>
      <c r="J28" s="55">
        <f>('Total Revenues by County'!J28/'Total Revenues by County'!J$4)</f>
        <v>0</v>
      </c>
      <c r="K28" s="55">
        <f>('Total Revenues by County'!K28/'Total Revenues by County'!K$4)</f>
        <v>0</v>
      </c>
      <c r="L28" s="55">
        <f>('Total Revenues by County'!L28/'Total Revenues by County'!L$4)</f>
        <v>0</v>
      </c>
      <c r="M28" s="55">
        <f>('Total Revenues by County'!M28/'Total Revenues by County'!M$4)</f>
        <v>5.4396843006438607</v>
      </c>
      <c r="N28" s="55">
        <f>('Total Revenues by County'!N28/'Total Revenues by County'!N$4)</f>
        <v>0</v>
      </c>
      <c r="O28" s="55">
        <f>('Total Revenues by County'!O28/'Total Revenues by County'!O$4)</f>
        <v>2.0288532421195411</v>
      </c>
      <c r="P28" s="55">
        <f>('Total Revenues by County'!P28/'Total Revenues by County'!P$4)</f>
        <v>0</v>
      </c>
      <c r="Q28" s="55">
        <f>('Total Revenues by County'!Q28/'Total Revenues by County'!Q$4)</f>
        <v>0</v>
      </c>
      <c r="R28" s="55">
        <f>('Total Revenues by County'!R28/'Total Revenues by County'!R$4)</f>
        <v>5.7404403320752726</v>
      </c>
      <c r="S28" s="55">
        <f>('Total Revenues by County'!S28/'Total Revenues by County'!S$4)</f>
        <v>1.3264091363081487</v>
      </c>
      <c r="T28" s="55">
        <f>('Total Revenues by County'!T28/'Total Revenues by County'!T$4)</f>
        <v>0</v>
      </c>
      <c r="U28" s="55">
        <f>('Total Revenues by County'!U28/'Total Revenues by County'!U$4)</f>
        <v>2.3651239188290085</v>
      </c>
      <c r="V28" s="55">
        <f>('Total Revenues by County'!V28/'Total Revenues by County'!V$4)</f>
        <v>0</v>
      </c>
      <c r="W28" s="55">
        <f>('Total Revenues by County'!W28/'Total Revenues by County'!W$4)</f>
        <v>4.6685340802987865</v>
      </c>
      <c r="X28" s="55">
        <f>('Total Revenues by County'!X28/'Total Revenues by County'!X$4)</f>
        <v>0</v>
      </c>
      <c r="Y28" s="55">
        <f>('Total Revenues by County'!Y28/'Total Revenues by County'!Y$4)</f>
        <v>0</v>
      </c>
      <c r="Z28" s="55">
        <f>('Total Revenues by County'!Z28/'Total Revenues by County'!Z$4)</f>
        <v>0</v>
      </c>
      <c r="AA28" s="55">
        <f>('Total Revenues by County'!AA28/'Total Revenues by County'!AA$4)</f>
        <v>0</v>
      </c>
      <c r="AB28" s="55">
        <f>('Total Revenues by County'!AB28/'Total Revenues by County'!AB$4)</f>
        <v>0.171472664399417</v>
      </c>
      <c r="AC28" s="55">
        <f>('Total Revenues by County'!AC28/'Total Revenues by County'!AC$4)</f>
        <v>0</v>
      </c>
      <c r="AD28" s="55">
        <f>('Total Revenues by County'!AD28/'Total Revenues by County'!AD$4)</f>
        <v>0</v>
      </c>
      <c r="AE28" s="55">
        <f>('Total Revenues by County'!AE28/'Total Revenues by County'!AE$4)</f>
        <v>0.14981273408239701</v>
      </c>
      <c r="AF28" s="55">
        <f>('Total Revenues by County'!AF28/'Total Revenues by County'!AF$4)</f>
        <v>3.4044198503068355</v>
      </c>
      <c r="AG28" s="55">
        <f>('Total Revenues by County'!AG28/'Total Revenues by County'!AG$4)</f>
        <v>24.999960183950151</v>
      </c>
      <c r="AH28" s="55">
        <f>('Total Revenues by County'!AH28/'Total Revenues by County'!AH$4)</f>
        <v>0</v>
      </c>
      <c r="AI28" s="55">
        <f>('Total Revenues by County'!AI28/'Total Revenues by County'!AI$4)</f>
        <v>0</v>
      </c>
      <c r="AJ28" s="55">
        <f>('Total Revenues by County'!AJ28/'Total Revenues by County'!AJ$4)</f>
        <v>0</v>
      </c>
      <c r="AK28" s="55">
        <f>('Total Revenues by County'!AK28/'Total Revenues by County'!AK$4)</f>
        <v>2.531152207013168</v>
      </c>
      <c r="AL28" s="55">
        <f>('Total Revenues by County'!AL28/'Total Revenues by County'!AL$4)</f>
        <v>0.90253188857130673</v>
      </c>
      <c r="AM28" s="55">
        <f>('Total Revenues by County'!AM28/'Total Revenues by County'!AM$4)</f>
        <v>0</v>
      </c>
      <c r="AN28" s="55">
        <f>('Total Revenues by County'!AN28/'Total Revenues by County'!AN$4)</f>
        <v>0</v>
      </c>
      <c r="AO28" s="55">
        <f>('Total Revenues by County'!AO28/'Total Revenues by County'!AO$4)</f>
        <v>0</v>
      </c>
      <c r="AP28" s="55">
        <f>('Total Revenues by County'!AP28/'Total Revenues by County'!AP$4)</f>
        <v>0</v>
      </c>
      <c r="AQ28" s="55">
        <f>('Total Revenues by County'!AQ28/'Total Revenues by County'!AQ$4)</f>
        <v>0.98982086500422284</v>
      </c>
      <c r="AR28" s="55">
        <f>('Total Revenues by County'!AR28/'Total Revenues by County'!AR$4)</f>
        <v>5.5127233570010432</v>
      </c>
      <c r="AS28" s="55">
        <f>('Total Revenues by County'!AS28/'Total Revenues by County'!AS$4)</f>
        <v>0</v>
      </c>
      <c r="AT28" s="55">
        <f>('Total Revenues by County'!AT28/'Total Revenues by County'!AT$4)</f>
        <v>7.1205364377937439</v>
      </c>
      <c r="AU28" s="55">
        <f>('Total Revenues by County'!AU28/'Total Revenues by County'!AU$4)</f>
        <v>0</v>
      </c>
      <c r="AV28" s="55">
        <f>('Total Revenues by County'!AV28/'Total Revenues by County'!AV$4)</f>
        <v>0</v>
      </c>
      <c r="AW28" s="55">
        <f>('Total Revenues by County'!AW28/'Total Revenues by County'!AW$4)</f>
        <v>9.6896153459877468</v>
      </c>
      <c r="AX28" s="55">
        <f>('Total Revenues by County'!AX28/'Total Revenues by County'!AX$4)</f>
        <v>6.1889502807421851E-3</v>
      </c>
      <c r="AY28" s="55">
        <f>('Total Revenues by County'!AY28/'Total Revenues by County'!AY$4)</f>
        <v>5.355668864805974</v>
      </c>
      <c r="AZ28" s="55">
        <f>('Total Revenues by County'!AZ28/'Total Revenues by County'!AZ$4)</f>
        <v>0.98846966486747168</v>
      </c>
      <c r="BA28" s="55">
        <f>('Total Revenues by County'!BA28/'Total Revenues by County'!BA$4)</f>
        <v>6.6906579880669254E-2</v>
      </c>
      <c r="BB28" s="55">
        <f>('Total Revenues by County'!BB28/'Total Revenues by County'!BB$4)</f>
        <v>0</v>
      </c>
      <c r="BC28" s="55">
        <f>('Total Revenues by County'!BC28/'Total Revenues by County'!BC$4)</f>
        <v>0.37980884953480087</v>
      </c>
      <c r="BD28" s="55">
        <f>('Total Revenues by County'!BD28/'Total Revenues by County'!BD$4)</f>
        <v>0</v>
      </c>
      <c r="BE28" s="55">
        <f>('Total Revenues by County'!BE28/'Total Revenues by County'!BE$4)</f>
        <v>3.1779235741866438</v>
      </c>
      <c r="BF28" s="55">
        <f>('Total Revenues by County'!BF28/'Total Revenues by County'!BF$4)</f>
        <v>1.2121942854314214</v>
      </c>
      <c r="BG28" s="55">
        <f>('Total Revenues by County'!BG28/'Total Revenues by County'!BG$4)</f>
        <v>0</v>
      </c>
      <c r="BH28" s="55">
        <f>('Total Revenues by County'!BH28/'Total Revenues by County'!BH$4)</f>
        <v>0</v>
      </c>
      <c r="BI28" s="55">
        <f>('Total Revenues by County'!BI28/'Total Revenues by County'!BI$4)</f>
        <v>0.15165436550244116</v>
      </c>
      <c r="BJ28" s="55">
        <f>('Total Revenues by County'!BJ28/'Total Revenues by County'!BJ$4)</f>
        <v>0</v>
      </c>
      <c r="BK28" s="55">
        <f>('Total Revenues by County'!BK28/'Total Revenues by County'!BK$4)</f>
        <v>0</v>
      </c>
      <c r="BL28" s="55">
        <f>('Total Revenues by County'!BL28/'Total Revenues by County'!BL$4)</f>
        <v>1.0878684807256236</v>
      </c>
      <c r="BM28" s="55">
        <f>('Total Revenues by County'!BM28/'Total Revenues by County'!BM$4)</f>
        <v>0</v>
      </c>
      <c r="BN28" s="55">
        <f>('Total Revenues by County'!BN28/'Total Revenues by County'!BN$4)</f>
        <v>0.64244786653197072</v>
      </c>
      <c r="BO28" s="55">
        <f>('Total Revenues by County'!BO28/'Total Revenues by County'!BO$4)</f>
        <v>0</v>
      </c>
      <c r="BP28" s="55">
        <f>('Total Revenues by County'!BP28/'Total Revenues by County'!BP$4)</f>
        <v>0</v>
      </c>
      <c r="BQ28" s="17">
        <f>('Total Revenues by County'!BQ28/'Total Revenues by County'!BQ$4)</f>
        <v>0</v>
      </c>
    </row>
    <row r="29" spans="1:69" x14ac:dyDescent="0.25">
      <c r="A29" s="13"/>
      <c r="B29" s="14">
        <v>323.89999999999998</v>
      </c>
      <c r="C29" s="15" t="s">
        <v>28</v>
      </c>
      <c r="D29" s="55">
        <f>('Total Revenues by County'!D29/'Total Revenues by County'!D$4)</f>
        <v>0</v>
      </c>
      <c r="E29" s="55">
        <f>('Total Revenues by County'!E29/'Total Revenues by County'!E$4)</f>
        <v>0</v>
      </c>
      <c r="F29" s="55">
        <f>('Total Revenues by County'!F29/'Total Revenues by County'!F$4)</f>
        <v>0</v>
      </c>
      <c r="G29" s="55">
        <f>('Total Revenues by County'!G29/'Total Revenues by County'!G$4)</f>
        <v>0</v>
      </c>
      <c r="H29" s="55">
        <f>('Total Revenues by County'!H29/'Total Revenues by County'!H$4)</f>
        <v>0</v>
      </c>
      <c r="I29" s="55">
        <f>('Total Revenues by County'!I29/'Total Revenues by County'!I$4)</f>
        <v>0</v>
      </c>
      <c r="J29" s="55">
        <f>('Total Revenues by County'!J29/'Total Revenues by County'!J$4)</f>
        <v>0</v>
      </c>
      <c r="K29" s="55">
        <f>('Total Revenues by County'!K29/'Total Revenues by County'!K$4)</f>
        <v>0</v>
      </c>
      <c r="L29" s="55">
        <f>('Total Revenues by County'!L29/'Total Revenues by County'!L$4)</f>
        <v>0</v>
      </c>
      <c r="M29" s="55">
        <f>('Total Revenues by County'!M29/'Total Revenues by County'!M$4)</f>
        <v>0</v>
      </c>
      <c r="N29" s="55">
        <f>('Total Revenues by County'!N29/'Total Revenues by County'!N$4)</f>
        <v>0</v>
      </c>
      <c r="O29" s="55">
        <f>('Total Revenues by County'!O29/'Total Revenues by County'!O$4)</f>
        <v>0</v>
      </c>
      <c r="P29" s="55">
        <f>('Total Revenues by County'!P29/'Total Revenues by County'!P$4)</f>
        <v>0</v>
      </c>
      <c r="Q29" s="55">
        <f>('Total Revenues by County'!Q29/'Total Revenues by County'!Q$4)</f>
        <v>0</v>
      </c>
      <c r="R29" s="55">
        <f>('Total Revenues by County'!R29/'Total Revenues by County'!R$4)</f>
        <v>1.7702784075391484E-3</v>
      </c>
      <c r="S29" s="55">
        <f>('Total Revenues by County'!S29/'Total Revenues by County'!S$4)</f>
        <v>0</v>
      </c>
      <c r="T29" s="55">
        <f>('Total Revenues by County'!T29/'Total Revenues by County'!T$4)</f>
        <v>0</v>
      </c>
      <c r="U29" s="55">
        <f>('Total Revenues by County'!U29/'Total Revenues by County'!U$4)</f>
        <v>0</v>
      </c>
      <c r="V29" s="55">
        <f>('Total Revenues by County'!V29/'Total Revenues by County'!V$4)</f>
        <v>0</v>
      </c>
      <c r="W29" s="55">
        <f>('Total Revenues by County'!W29/'Total Revenues by County'!W$4)</f>
        <v>2.8812636165577343</v>
      </c>
      <c r="X29" s="55">
        <f>('Total Revenues by County'!X29/'Total Revenues by County'!X$4)</f>
        <v>0</v>
      </c>
      <c r="Y29" s="55">
        <f>('Total Revenues by County'!Y29/'Total Revenues by County'!Y$4)</f>
        <v>0</v>
      </c>
      <c r="Z29" s="55">
        <f>('Total Revenues by County'!Z29/'Total Revenues by County'!Z$4)</f>
        <v>0</v>
      </c>
      <c r="AA29" s="55">
        <f>('Total Revenues by County'!AA29/'Total Revenues by County'!AA$4)</f>
        <v>0</v>
      </c>
      <c r="AB29" s="55">
        <f>('Total Revenues by County'!AB29/'Total Revenues by County'!AB$4)</f>
        <v>0</v>
      </c>
      <c r="AC29" s="55">
        <f>('Total Revenues by County'!AC29/'Total Revenues by County'!AC$4)</f>
        <v>0</v>
      </c>
      <c r="AD29" s="55">
        <f>('Total Revenues by County'!AD29/'Total Revenues by County'!AD$4)</f>
        <v>0</v>
      </c>
      <c r="AE29" s="55">
        <f>('Total Revenues by County'!AE29/'Total Revenues by County'!AE$4)</f>
        <v>0</v>
      </c>
      <c r="AF29" s="55">
        <f>('Total Revenues by County'!AF29/'Total Revenues by County'!AF$4)</f>
        <v>0</v>
      </c>
      <c r="AG29" s="55">
        <f>('Total Revenues by County'!AG29/'Total Revenues by County'!AG$4)</f>
        <v>0</v>
      </c>
      <c r="AH29" s="55">
        <f>('Total Revenues by County'!AH29/'Total Revenues by County'!AH$4)</f>
        <v>0</v>
      </c>
      <c r="AI29" s="55">
        <f>('Total Revenues by County'!AI29/'Total Revenues by County'!AI$4)</f>
        <v>0</v>
      </c>
      <c r="AJ29" s="55">
        <f>('Total Revenues by County'!AJ29/'Total Revenues by County'!AJ$4)</f>
        <v>0</v>
      </c>
      <c r="AK29" s="55">
        <f>('Total Revenues by County'!AK29/'Total Revenues by County'!AK$4)</f>
        <v>0</v>
      </c>
      <c r="AL29" s="55">
        <f>('Total Revenues by County'!AL29/'Total Revenues by County'!AL$4)</f>
        <v>0</v>
      </c>
      <c r="AM29" s="55">
        <f>('Total Revenues by County'!AM29/'Total Revenues by County'!AM$4)</f>
        <v>0</v>
      </c>
      <c r="AN29" s="55">
        <f>('Total Revenues by County'!AN29/'Total Revenues by County'!AN$4)</f>
        <v>0</v>
      </c>
      <c r="AO29" s="55">
        <f>('Total Revenues by County'!AO29/'Total Revenues by County'!AO$4)</f>
        <v>0</v>
      </c>
      <c r="AP29" s="55">
        <f>('Total Revenues by County'!AP29/'Total Revenues by County'!AP$4)</f>
        <v>0</v>
      </c>
      <c r="AQ29" s="55">
        <f>('Total Revenues by County'!AQ29/'Total Revenues by County'!AQ$4)</f>
        <v>0</v>
      </c>
      <c r="AR29" s="55">
        <f>('Total Revenues by County'!AR29/'Total Revenues by County'!AR$4)</f>
        <v>0</v>
      </c>
      <c r="AS29" s="55">
        <f>('Total Revenues by County'!AS29/'Total Revenues by County'!AS$4)</f>
        <v>0</v>
      </c>
      <c r="AT29" s="55">
        <f>('Total Revenues by County'!AT29/'Total Revenues by County'!AT$4)</f>
        <v>0</v>
      </c>
      <c r="AU29" s="55">
        <f>('Total Revenues by County'!AU29/'Total Revenues by County'!AU$4)</f>
        <v>0</v>
      </c>
      <c r="AV29" s="55">
        <f>('Total Revenues by County'!AV29/'Total Revenues by County'!AV$4)</f>
        <v>0</v>
      </c>
      <c r="AW29" s="55">
        <f>('Total Revenues by County'!AW29/'Total Revenues by County'!AW$4)</f>
        <v>0</v>
      </c>
      <c r="AX29" s="55">
        <f>('Total Revenues by County'!AX29/'Total Revenues by County'!AX$4)</f>
        <v>0</v>
      </c>
      <c r="AY29" s="55">
        <f>('Total Revenues by County'!AY29/'Total Revenues by County'!AY$4)</f>
        <v>0</v>
      </c>
      <c r="AZ29" s="55">
        <f>('Total Revenues by County'!AZ29/'Total Revenues by County'!AZ$4)</f>
        <v>0</v>
      </c>
      <c r="BA29" s="55">
        <f>('Total Revenues by County'!BA29/'Total Revenues by County'!BA$4)</f>
        <v>0</v>
      </c>
      <c r="BB29" s="55">
        <f>('Total Revenues by County'!BB29/'Total Revenues by County'!BB$4)</f>
        <v>0</v>
      </c>
      <c r="BC29" s="55">
        <f>('Total Revenues by County'!BC29/'Total Revenues by County'!BC$4)</f>
        <v>0</v>
      </c>
      <c r="BD29" s="55">
        <f>('Total Revenues by County'!BD29/'Total Revenues by County'!BD$4)</f>
        <v>0</v>
      </c>
      <c r="BE29" s="55">
        <f>('Total Revenues by County'!BE29/'Total Revenues by County'!BE$4)</f>
        <v>0</v>
      </c>
      <c r="BF29" s="55">
        <f>('Total Revenues by County'!BF29/'Total Revenues by County'!BF$4)</f>
        <v>0</v>
      </c>
      <c r="BG29" s="55">
        <f>('Total Revenues by County'!BG29/'Total Revenues by County'!BG$4)</f>
        <v>0</v>
      </c>
      <c r="BH29" s="55">
        <f>('Total Revenues by County'!BH29/'Total Revenues by County'!BH$4)</f>
        <v>0</v>
      </c>
      <c r="BI29" s="55">
        <f>('Total Revenues by County'!BI29/'Total Revenues by County'!BI$4)</f>
        <v>0</v>
      </c>
      <c r="BJ29" s="55">
        <f>('Total Revenues by County'!BJ29/'Total Revenues by County'!BJ$4)</f>
        <v>0</v>
      </c>
      <c r="BK29" s="55">
        <f>('Total Revenues by County'!BK29/'Total Revenues by County'!BK$4)</f>
        <v>0</v>
      </c>
      <c r="BL29" s="55">
        <f>('Total Revenues by County'!BL29/'Total Revenues by County'!BL$4)</f>
        <v>0</v>
      </c>
      <c r="BM29" s="55">
        <f>('Total Revenues by County'!BM29/'Total Revenues by County'!BM$4)</f>
        <v>0</v>
      </c>
      <c r="BN29" s="55">
        <f>('Total Revenues by County'!BN29/'Total Revenues by County'!BN$4)</f>
        <v>0.78384482714135728</v>
      </c>
      <c r="BO29" s="55">
        <f>('Total Revenues by County'!BO29/'Total Revenues by County'!BO$4)</f>
        <v>0</v>
      </c>
      <c r="BP29" s="55">
        <f>('Total Revenues by County'!BP29/'Total Revenues by County'!BP$4)</f>
        <v>0</v>
      </c>
      <c r="BQ29" s="17">
        <f>('Total Revenues by County'!BQ29/'Total Revenues by County'!BQ$4)</f>
        <v>0</v>
      </c>
    </row>
    <row r="30" spans="1:69" x14ac:dyDescent="0.25">
      <c r="A30" s="13"/>
      <c r="B30" s="14">
        <v>324.11</v>
      </c>
      <c r="C30" s="15" t="s">
        <v>29</v>
      </c>
      <c r="D30" s="55">
        <f>('Total Revenues by County'!D30/'Total Revenues by County'!D$4)</f>
        <v>0.23945279783033543</v>
      </c>
      <c r="E30" s="55">
        <f>('Total Revenues by County'!E30/'Total Revenues by County'!E$4)</f>
        <v>0</v>
      </c>
      <c r="F30" s="55">
        <f>('Total Revenues by County'!F30/'Total Revenues by County'!F$4)</f>
        <v>0.56483449564061572</v>
      </c>
      <c r="G30" s="55">
        <f>('Total Revenues by County'!G30/'Total Revenues by County'!G$4)</f>
        <v>0</v>
      </c>
      <c r="H30" s="55">
        <f>('Total Revenues by County'!H30/'Total Revenues by County'!H$4)</f>
        <v>0.30385734223707384</v>
      </c>
      <c r="I30" s="55">
        <f>('Total Revenues by County'!I30/'Total Revenues by County'!I$4)</f>
        <v>0</v>
      </c>
      <c r="J30" s="55">
        <f>('Total Revenues by County'!J30/'Total Revenues by County'!J$4)</f>
        <v>0</v>
      </c>
      <c r="K30" s="55">
        <f>('Total Revenues by County'!K30/'Total Revenues by County'!K$4)</f>
        <v>3.0595803413450723E-2</v>
      </c>
      <c r="L30" s="55">
        <f>('Total Revenues by County'!L30/'Total Revenues by County'!L$4)</f>
        <v>9.5507038452250743</v>
      </c>
      <c r="M30" s="55">
        <f>('Total Revenues by County'!M30/'Total Revenues by County'!M$4)</f>
        <v>0</v>
      </c>
      <c r="N30" s="55">
        <f>('Total Revenues by County'!N30/'Total Revenues by County'!N$4)</f>
        <v>5.0081447103921519</v>
      </c>
      <c r="O30" s="55">
        <f>('Total Revenues by County'!O30/'Total Revenues by County'!O$4)</f>
        <v>0</v>
      </c>
      <c r="P30" s="55">
        <f>('Total Revenues by County'!P30/'Total Revenues by County'!P$4)</f>
        <v>0</v>
      </c>
      <c r="Q30" s="55">
        <f>('Total Revenues by County'!Q30/'Total Revenues by County'!Q$4)</f>
        <v>29.643433602347763</v>
      </c>
      <c r="R30" s="55">
        <f>('Total Revenues by County'!R30/'Total Revenues by County'!R$4)</f>
        <v>0</v>
      </c>
      <c r="S30" s="55">
        <f>('Total Revenues by County'!S30/'Total Revenues by County'!S$4)</f>
        <v>0</v>
      </c>
      <c r="T30" s="55">
        <f>('Total Revenues by County'!T30/'Total Revenues by County'!T$4)</f>
        <v>0</v>
      </c>
      <c r="U30" s="55">
        <f>('Total Revenues by County'!U30/'Total Revenues by County'!U$4)</f>
        <v>0</v>
      </c>
      <c r="V30" s="55">
        <f>('Total Revenues by County'!V30/'Total Revenues by County'!V$4)</f>
        <v>0</v>
      </c>
      <c r="W30" s="55">
        <f>('Total Revenues by County'!W30/'Total Revenues by County'!W$4)</f>
        <v>0</v>
      </c>
      <c r="X30" s="55">
        <f>('Total Revenues by County'!X30/'Total Revenues by County'!X$4)</f>
        <v>0</v>
      </c>
      <c r="Y30" s="55">
        <f>('Total Revenues by County'!Y30/'Total Revenues by County'!Y$4)</f>
        <v>0</v>
      </c>
      <c r="Z30" s="55">
        <f>('Total Revenues by County'!Z30/'Total Revenues by County'!Z$4)</f>
        <v>0</v>
      </c>
      <c r="AA30" s="55">
        <f>('Total Revenues by County'!AA30/'Total Revenues by County'!AA$4)</f>
        <v>0</v>
      </c>
      <c r="AB30" s="55">
        <f>('Total Revenues by County'!AB30/'Total Revenues by County'!AB$4)</f>
        <v>0.52682118258980881</v>
      </c>
      <c r="AC30" s="55">
        <f>('Total Revenues by County'!AC30/'Total Revenues by County'!AC$4)</f>
        <v>0</v>
      </c>
      <c r="AD30" s="55">
        <f>('Total Revenues by County'!AD30/'Total Revenues by County'!AD$4)</f>
        <v>0.15269912058419816</v>
      </c>
      <c r="AE30" s="55">
        <f>('Total Revenues by County'!AE30/'Total Revenues by County'!AE$4)</f>
        <v>0</v>
      </c>
      <c r="AF30" s="55">
        <f>('Total Revenues by County'!AF30/'Total Revenues by County'!AF$4)</f>
        <v>1.8321308218935122</v>
      </c>
      <c r="AG30" s="55">
        <f>('Total Revenues by County'!AG30/'Total Revenues by County'!AG$4)</f>
        <v>0</v>
      </c>
      <c r="AH30" s="55">
        <f>('Total Revenues by County'!AH30/'Total Revenues by County'!AH$4)</f>
        <v>0.30465164074809892</v>
      </c>
      <c r="AI30" s="55">
        <f>('Total Revenues by County'!AI30/'Total Revenues by County'!AI$4)</f>
        <v>0</v>
      </c>
      <c r="AJ30" s="55">
        <f>('Total Revenues by County'!AJ30/'Total Revenues by County'!AJ$4)</f>
        <v>1.0230260609034791</v>
      </c>
      <c r="AK30" s="55">
        <f>('Total Revenues by County'!AK30/'Total Revenues by County'!AK$4)</f>
        <v>0.19022777875544197</v>
      </c>
      <c r="AL30" s="55">
        <f>('Total Revenues by County'!AL30/'Total Revenues by County'!AL$4)</f>
        <v>0</v>
      </c>
      <c r="AM30" s="55">
        <f>('Total Revenues by County'!AM30/'Total Revenues by County'!AM$4)</f>
        <v>0</v>
      </c>
      <c r="AN30" s="55">
        <f>('Total Revenues by County'!AN30/'Total Revenues by County'!AN$4)</f>
        <v>0</v>
      </c>
      <c r="AO30" s="55">
        <f>('Total Revenues by County'!AO30/'Total Revenues by County'!AO$4)</f>
        <v>0</v>
      </c>
      <c r="AP30" s="55">
        <f>('Total Revenues by County'!AP30/'Total Revenues by County'!AP$4)</f>
        <v>8.2522198824898023</v>
      </c>
      <c r="AQ30" s="55">
        <f>('Total Revenues by County'!AQ30/'Total Revenues by County'!AQ$4)</f>
        <v>8.169978219318131E-3</v>
      </c>
      <c r="AR30" s="55">
        <f>('Total Revenues by County'!AR30/'Total Revenues by County'!AR$4)</f>
        <v>2.5880876266110309</v>
      </c>
      <c r="AS30" s="55">
        <f>('Total Revenues by County'!AS30/'Total Revenues by County'!AS$4)</f>
        <v>1.7329524672379149</v>
      </c>
      <c r="AT30" s="55">
        <f>('Total Revenues by County'!AT30/'Total Revenues by County'!AT$4)</f>
        <v>0.67604397385338444</v>
      </c>
      <c r="AU30" s="55">
        <f>('Total Revenues by County'!AU30/'Total Revenues by County'!AU$4)</f>
        <v>1.645357868323575</v>
      </c>
      <c r="AV30" s="55">
        <f>('Total Revenues by County'!AV30/'Total Revenues by County'!AV$4)</f>
        <v>0</v>
      </c>
      <c r="AW30" s="55">
        <f>('Total Revenues by County'!AW30/'Total Revenues by County'!AW$4)</f>
        <v>0</v>
      </c>
      <c r="AX30" s="55">
        <f>('Total Revenues by County'!AX30/'Total Revenues by County'!AX$4)</f>
        <v>1.9551667555649657</v>
      </c>
      <c r="AY30" s="55">
        <f>('Total Revenues by County'!AY30/'Total Revenues by County'!AY$4)</f>
        <v>2.8571457572753447</v>
      </c>
      <c r="AZ30" s="55">
        <f>('Total Revenues by County'!AZ30/'Total Revenues by County'!AZ$4)</f>
        <v>0.23153227596935241</v>
      </c>
      <c r="BA30" s="55">
        <f>('Total Revenues by County'!BA30/'Total Revenues by County'!BA$4)</f>
        <v>0</v>
      </c>
      <c r="BB30" s="55">
        <f>('Total Revenues by County'!BB30/'Total Revenues by County'!BB$4)</f>
        <v>0</v>
      </c>
      <c r="BC30" s="55">
        <f>('Total Revenues by County'!BC30/'Total Revenues by County'!BC$4)</f>
        <v>0</v>
      </c>
      <c r="BD30" s="55">
        <f>('Total Revenues by County'!BD30/'Total Revenues by County'!BD$4)</f>
        <v>0</v>
      </c>
      <c r="BE30" s="55">
        <f>('Total Revenues by County'!BE30/'Total Revenues by County'!BE$4)</f>
        <v>11.14542790067633</v>
      </c>
      <c r="BF30" s="55">
        <f>('Total Revenues by County'!BF30/'Total Revenues by County'!BF$4)</f>
        <v>0.5609166221744496</v>
      </c>
      <c r="BG30" s="55">
        <f>('Total Revenues by County'!BG30/'Total Revenues by County'!BG$4)</f>
        <v>0</v>
      </c>
      <c r="BH30" s="55">
        <f>('Total Revenues by County'!BH30/'Total Revenues by County'!BH$4)</f>
        <v>4.6493904014051761</v>
      </c>
      <c r="BI30" s="55">
        <f>('Total Revenues by County'!BI30/'Total Revenues by County'!BI$4)</f>
        <v>0.18049765949950353</v>
      </c>
      <c r="BJ30" s="55">
        <f>('Total Revenues by County'!BJ30/'Total Revenues by County'!BJ$4)</f>
        <v>16.465070866141733</v>
      </c>
      <c r="BK30" s="55">
        <f>('Total Revenues by County'!BK30/'Total Revenues by County'!BK$4)</f>
        <v>0</v>
      </c>
      <c r="BL30" s="55">
        <f>('Total Revenues by County'!BL30/'Total Revenues by County'!BL$4)</f>
        <v>5.8503837432408865</v>
      </c>
      <c r="BM30" s="55">
        <f>('Total Revenues by County'!BM30/'Total Revenues by County'!BM$4)</f>
        <v>0</v>
      </c>
      <c r="BN30" s="55">
        <f>('Total Revenues by County'!BN30/'Total Revenues by County'!BN$4)</f>
        <v>7.182679006293527E-2</v>
      </c>
      <c r="BO30" s="55">
        <f>('Total Revenues by County'!BO30/'Total Revenues by County'!BO$4)</f>
        <v>0</v>
      </c>
      <c r="BP30" s="55">
        <f>('Total Revenues by County'!BP30/'Total Revenues by County'!BP$4)</f>
        <v>1.2543274296322312E-3</v>
      </c>
      <c r="BQ30" s="17">
        <f>('Total Revenues by County'!BQ30/'Total Revenues by County'!BQ$4)</f>
        <v>0.20004807884931286</v>
      </c>
    </row>
    <row r="31" spans="1:69" x14ac:dyDescent="0.25">
      <c r="A31" s="13"/>
      <c r="B31" s="14">
        <v>324.12</v>
      </c>
      <c r="C31" s="15" t="s">
        <v>30</v>
      </c>
      <c r="D31" s="55">
        <f>('Total Revenues by County'!D31/'Total Revenues by County'!D$4)</f>
        <v>0</v>
      </c>
      <c r="E31" s="55">
        <f>('Total Revenues by County'!E31/'Total Revenues by County'!E$4)</f>
        <v>0</v>
      </c>
      <c r="F31" s="55">
        <f>('Total Revenues by County'!F31/'Total Revenues by County'!F$4)</f>
        <v>0</v>
      </c>
      <c r="G31" s="55">
        <f>('Total Revenues by County'!G31/'Total Revenues by County'!G$4)</f>
        <v>0</v>
      </c>
      <c r="H31" s="55">
        <f>('Total Revenues by County'!H31/'Total Revenues by County'!H$4)</f>
        <v>0.27649626104444569</v>
      </c>
      <c r="I31" s="55">
        <f>('Total Revenues by County'!I31/'Total Revenues by County'!I$4)</f>
        <v>0</v>
      </c>
      <c r="J31" s="55">
        <f>('Total Revenues by County'!J31/'Total Revenues by County'!J$4)</f>
        <v>0</v>
      </c>
      <c r="K31" s="55">
        <f>('Total Revenues by County'!K31/'Total Revenues by County'!K$4)</f>
        <v>2.7604321839639562E-3</v>
      </c>
      <c r="L31" s="55">
        <f>('Total Revenues by County'!L31/'Total Revenues by County'!L$4)</f>
        <v>0</v>
      </c>
      <c r="M31" s="55">
        <f>('Total Revenues by County'!M31/'Total Revenues by County'!M$4)</f>
        <v>0</v>
      </c>
      <c r="N31" s="55">
        <f>('Total Revenues by County'!N31/'Total Revenues by County'!N$4)</f>
        <v>0.87496102831793765</v>
      </c>
      <c r="O31" s="55">
        <f>('Total Revenues by County'!O31/'Total Revenues by County'!O$4)</f>
        <v>0</v>
      </c>
      <c r="P31" s="55">
        <f>('Total Revenues by County'!P31/'Total Revenues by County'!P$4)</f>
        <v>0</v>
      </c>
      <c r="Q31" s="55">
        <f>('Total Revenues by County'!Q31/'Total Revenues by County'!Q$4)</f>
        <v>0</v>
      </c>
      <c r="R31" s="55">
        <f>('Total Revenues by County'!R31/'Total Revenues by County'!R$4)</f>
        <v>0</v>
      </c>
      <c r="S31" s="55">
        <f>('Total Revenues by County'!S31/'Total Revenues by County'!S$4)</f>
        <v>0</v>
      </c>
      <c r="T31" s="55">
        <f>('Total Revenues by County'!T31/'Total Revenues by County'!T$4)</f>
        <v>0</v>
      </c>
      <c r="U31" s="55">
        <f>('Total Revenues by County'!U31/'Total Revenues by County'!U$4)</f>
        <v>0</v>
      </c>
      <c r="V31" s="55">
        <f>('Total Revenues by County'!V31/'Total Revenues by County'!V$4)</f>
        <v>0</v>
      </c>
      <c r="W31" s="55">
        <f>('Total Revenues by County'!W31/'Total Revenues by County'!W$4)</f>
        <v>0</v>
      </c>
      <c r="X31" s="55">
        <f>('Total Revenues by County'!X31/'Total Revenues by County'!X$4)</f>
        <v>0</v>
      </c>
      <c r="Y31" s="55">
        <f>('Total Revenues by County'!Y31/'Total Revenues by County'!Y$4)</f>
        <v>0</v>
      </c>
      <c r="Z31" s="55">
        <f>('Total Revenues by County'!Z31/'Total Revenues by County'!Z$4)</f>
        <v>0</v>
      </c>
      <c r="AA31" s="55">
        <f>('Total Revenues by County'!AA31/'Total Revenues by County'!AA$4)</f>
        <v>0</v>
      </c>
      <c r="AB31" s="55">
        <f>('Total Revenues by County'!AB31/'Total Revenues by County'!AB$4)</f>
        <v>0.37941756451658998</v>
      </c>
      <c r="AC31" s="55">
        <f>('Total Revenues by County'!AC31/'Total Revenues by County'!AC$4)</f>
        <v>0</v>
      </c>
      <c r="AD31" s="55">
        <f>('Total Revenues by County'!AD31/'Total Revenues by County'!AD$4)</f>
        <v>3.9079428552554869E-2</v>
      </c>
      <c r="AE31" s="55">
        <f>('Total Revenues by County'!AE31/'Total Revenues by County'!AE$4)</f>
        <v>0</v>
      </c>
      <c r="AF31" s="55">
        <f>('Total Revenues by County'!AF31/'Total Revenues by County'!AF$4)</f>
        <v>0.72006668795005502</v>
      </c>
      <c r="AG31" s="55">
        <f>('Total Revenues by County'!AG31/'Total Revenues by County'!AG$4)</f>
        <v>0</v>
      </c>
      <c r="AH31" s="55">
        <f>('Total Revenues by County'!AH31/'Total Revenues by County'!AH$4)</f>
        <v>0</v>
      </c>
      <c r="AI31" s="55">
        <f>('Total Revenues by County'!AI31/'Total Revenues by County'!AI$4)</f>
        <v>0</v>
      </c>
      <c r="AJ31" s="55">
        <f>('Total Revenues by County'!AJ31/'Total Revenues by County'!AJ$4)</f>
        <v>0.6498695663403673</v>
      </c>
      <c r="AK31" s="55">
        <f>('Total Revenues by County'!AK31/'Total Revenues by County'!AK$4)</f>
        <v>0.10419213906975676</v>
      </c>
      <c r="AL31" s="55">
        <f>('Total Revenues by County'!AL31/'Total Revenues by County'!AL$4)</f>
        <v>0</v>
      </c>
      <c r="AM31" s="55">
        <f>('Total Revenues by County'!AM31/'Total Revenues by County'!AM$4)</f>
        <v>0</v>
      </c>
      <c r="AN31" s="55">
        <f>('Total Revenues by County'!AN31/'Total Revenues by County'!AN$4)</f>
        <v>0</v>
      </c>
      <c r="AO31" s="55">
        <f>('Total Revenues by County'!AO31/'Total Revenues by County'!AO$4)</f>
        <v>0</v>
      </c>
      <c r="AP31" s="55">
        <f>('Total Revenues by County'!AP31/'Total Revenues by County'!AP$4)</f>
        <v>0</v>
      </c>
      <c r="AQ31" s="55">
        <f>('Total Revenues by County'!AQ31/'Total Revenues by County'!AQ$4)</f>
        <v>2.4213598850217066E-2</v>
      </c>
      <c r="AR31" s="55">
        <f>('Total Revenues by County'!AR31/'Total Revenues by County'!AR$4)</f>
        <v>0.27148770064272976</v>
      </c>
      <c r="AS31" s="55">
        <f>('Total Revenues by County'!AS31/'Total Revenues by County'!AS$4)</f>
        <v>1.8484435044374012</v>
      </c>
      <c r="AT31" s="55">
        <f>('Total Revenues by County'!AT31/'Total Revenues by County'!AT$4)</f>
        <v>0</v>
      </c>
      <c r="AU31" s="55">
        <f>('Total Revenues by County'!AU31/'Total Revenues by County'!AU$4)</f>
        <v>0.37437102534485733</v>
      </c>
      <c r="AV31" s="55">
        <f>('Total Revenues by County'!AV31/'Total Revenues by County'!AV$4)</f>
        <v>0</v>
      </c>
      <c r="AW31" s="55">
        <f>('Total Revenues by County'!AW31/'Total Revenues by County'!AW$4)</f>
        <v>0</v>
      </c>
      <c r="AX31" s="55">
        <f>('Total Revenues by County'!AX31/'Total Revenues by County'!AX$4)</f>
        <v>0.72522363690405911</v>
      </c>
      <c r="AY31" s="55">
        <f>('Total Revenues by County'!AY31/'Total Revenues by County'!AY$4)</f>
        <v>5.901479599259693E-2</v>
      </c>
      <c r="AZ31" s="55">
        <f>('Total Revenues by County'!AZ31/'Total Revenues by County'!AZ$4)</f>
        <v>1.6252302905815013E-2</v>
      </c>
      <c r="BA31" s="55">
        <f>('Total Revenues by County'!BA31/'Total Revenues by County'!BA$4)</f>
        <v>0</v>
      </c>
      <c r="BB31" s="55">
        <f>('Total Revenues by County'!BB31/'Total Revenues by County'!BB$4)</f>
        <v>0</v>
      </c>
      <c r="BC31" s="55">
        <f>('Total Revenues by County'!BC31/'Total Revenues by County'!BC$4)</f>
        <v>0</v>
      </c>
      <c r="BD31" s="55">
        <f>('Total Revenues by County'!BD31/'Total Revenues by County'!BD$4)</f>
        <v>0</v>
      </c>
      <c r="BE31" s="55">
        <f>('Total Revenues by County'!BE31/'Total Revenues by County'!BE$4)</f>
        <v>0</v>
      </c>
      <c r="BF31" s="55">
        <f>('Total Revenues by County'!BF31/'Total Revenues by County'!BF$4)</f>
        <v>4.1704823899215406E-2</v>
      </c>
      <c r="BG31" s="55">
        <f>('Total Revenues by County'!BG31/'Total Revenues by County'!BG$4)</f>
        <v>0</v>
      </c>
      <c r="BH31" s="55">
        <f>('Total Revenues by County'!BH31/'Total Revenues by County'!BH$4)</f>
        <v>4.4933124967711935</v>
      </c>
      <c r="BI31" s="55">
        <f>('Total Revenues by County'!BI31/'Total Revenues by County'!BI$4)</f>
        <v>0.19190044979706511</v>
      </c>
      <c r="BJ31" s="55">
        <f>('Total Revenues by County'!BJ31/'Total Revenues by County'!BJ$4)</f>
        <v>0</v>
      </c>
      <c r="BK31" s="55">
        <f>('Total Revenues by County'!BK31/'Total Revenues by County'!BK$4)</f>
        <v>0</v>
      </c>
      <c r="BL31" s="55">
        <f>('Total Revenues by County'!BL31/'Total Revenues by County'!BL$4)</f>
        <v>0</v>
      </c>
      <c r="BM31" s="55">
        <f>('Total Revenues by County'!BM31/'Total Revenues by County'!BM$4)</f>
        <v>0</v>
      </c>
      <c r="BN31" s="55">
        <f>('Total Revenues by County'!BN31/'Total Revenues by County'!BN$4)</f>
        <v>5.1384238594346342E-3</v>
      </c>
      <c r="BO31" s="55">
        <f>('Total Revenues by County'!BO31/'Total Revenues by County'!BO$4)</f>
        <v>0</v>
      </c>
      <c r="BP31" s="55">
        <f>('Total Revenues by County'!BP31/'Total Revenues by County'!BP$4)</f>
        <v>0</v>
      </c>
      <c r="BQ31" s="17">
        <f>('Total Revenues by County'!BQ31/'Total Revenues by County'!BQ$4)</f>
        <v>0</v>
      </c>
    </row>
    <row r="32" spans="1:69" x14ac:dyDescent="0.25">
      <c r="A32" s="13"/>
      <c r="B32" s="14">
        <v>324.20999999999998</v>
      </c>
      <c r="C32" s="15" t="s">
        <v>31</v>
      </c>
      <c r="D32" s="55">
        <f>('Total Revenues by County'!D32/'Total Revenues by County'!D$4)</f>
        <v>0</v>
      </c>
      <c r="E32" s="55">
        <f>('Total Revenues by County'!E32/'Total Revenues by County'!E$4)</f>
        <v>0</v>
      </c>
      <c r="F32" s="55">
        <f>('Total Revenues by County'!F32/'Total Revenues by County'!F$4)</f>
        <v>4.322682265591606</v>
      </c>
      <c r="G32" s="55">
        <f>('Total Revenues by County'!G32/'Total Revenues by County'!G$4)</f>
        <v>0</v>
      </c>
      <c r="H32" s="55">
        <f>('Total Revenues by County'!H32/'Total Revenues by County'!H$4)</f>
        <v>3.199550347828763</v>
      </c>
      <c r="I32" s="55">
        <f>('Total Revenues by County'!I32/'Total Revenues by County'!I$4)</f>
        <v>0</v>
      </c>
      <c r="J32" s="55">
        <f>('Total Revenues by County'!J32/'Total Revenues by County'!J$4)</f>
        <v>0</v>
      </c>
      <c r="K32" s="55">
        <f>('Total Revenues by County'!K32/'Total Revenues by County'!K$4)</f>
        <v>0</v>
      </c>
      <c r="L32" s="55">
        <f>('Total Revenues by County'!L32/'Total Revenues by County'!L$4)</f>
        <v>0</v>
      </c>
      <c r="M32" s="55">
        <f>('Total Revenues by County'!M32/'Total Revenues by County'!M$4)</f>
        <v>0</v>
      </c>
      <c r="N32" s="55">
        <f>('Total Revenues by County'!N32/'Total Revenues by County'!N$4)</f>
        <v>29.014490042549653</v>
      </c>
      <c r="O32" s="55">
        <f>('Total Revenues by County'!O32/'Total Revenues by County'!O$4)</f>
        <v>0</v>
      </c>
      <c r="P32" s="55">
        <f>('Total Revenues by County'!P32/'Total Revenues by County'!P$4)</f>
        <v>0</v>
      </c>
      <c r="Q32" s="55">
        <f>('Total Revenues by County'!Q32/'Total Revenues by County'!Q$4)</f>
        <v>0</v>
      </c>
      <c r="R32" s="55">
        <f>('Total Revenues by County'!R32/'Total Revenues by County'!R$4)</f>
        <v>0</v>
      </c>
      <c r="S32" s="55">
        <f>('Total Revenues by County'!S32/'Total Revenues by County'!S$4)</f>
        <v>0</v>
      </c>
      <c r="T32" s="55">
        <f>('Total Revenues by County'!T32/'Total Revenues by County'!T$4)</f>
        <v>0</v>
      </c>
      <c r="U32" s="55">
        <f>('Total Revenues by County'!U32/'Total Revenues by County'!U$4)</f>
        <v>0</v>
      </c>
      <c r="V32" s="55">
        <f>('Total Revenues by County'!V32/'Total Revenues by County'!V$4)</f>
        <v>0</v>
      </c>
      <c r="W32" s="55">
        <f>('Total Revenues by County'!W32/'Total Revenues by County'!W$4)</f>
        <v>0</v>
      </c>
      <c r="X32" s="55">
        <f>('Total Revenues by County'!X32/'Total Revenues by County'!X$4)</f>
        <v>0</v>
      </c>
      <c r="Y32" s="55">
        <f>('Total Revenues by County'!Y32/'Total Revenues by County'!Y$4)</f>
        <v>0</v>
      </c>
      <c r="Z32" s="55">
        <f>('Total Revenues by County'!Z32/'Total Revenues by County'!Z$4)</f>
        <v>0</v>
      </c>
      <c r="AA32" s="55">
        <f>('Total Revenues by County'!AA32/'Total Revenues by County'!AA$4)</f>
        <v>0</v>
      </c>
      <c r="AB32" s="55">
        <f>('Total Revenues by County'!AB32/'Total Revenues by County'!AB$4)</f>
        <v>0</v>
      </c>
      <c r="AC32" s="55">
        <f>('Total Revenues by County'!AC32/'Total Revenues by County'!AC$4)</f>
        <v>0</v>
      </c>
      <c r="AD32" s="55">
        <f>('Total Revenues by County'!AD32/'Total Revenues by County'!AD$4)</f>
        <v>13.980623510335382</v>
      </c>
      <c r="AE32" s="55">
        <f>('Total Revenues by County'!AE32/'Total Revenues by County'!AE$4)</f>
        <v>0</v>
      </c>
      <c r="AF32" s="55">
        <f>('Total Revenues by County'!AF32/'Total Revenues by County'!AF$4)</f>
        <v>-6.4204888084849771E-3</v>
      </c>
      <c r="AG32" s="55">
        <f>('Total Revenues by County'!AG32/'Total Revenues by County'!AG$4)</f>
        <v>0</v>
      </c>
      <c r="AH32" s="55">
        <f>('Total Revenues by County'!AH32/'Total Revenues by County'!AH$4)</f>
        <v>0</v>
      </c>
      <c r="AI32" s="55">
        <f>('Total Revenues by County'!AI32/'Total Revenues by County'!AI$4)</f>
        <v>0</v>
      </c>
      <c r="AJ32" s="55">
        <f>('Total Revenues by County'!AJ32/'Total Revenues by County'!AJ$4)</f>
        <v>0</v>
      </c>
      <c r="AK32" s="55">
        <f>('Total Revenues by County'!AK32/'Total Revenues by County'!AK$4)</f>
        <v>0</v>
      </c>
      <c r="AL32" s="55">
        <f>('Total Revenues by County'!AL32/'Total Revenues by County'!AL$4)</f>
        <v>0</v>
      </c>
      <c r="AM32" s="55">
        <f>('Total Revenues by County'!AM32/'Total Revenues by County'!AM$4)</f>
        <v>0</v>
      </c>
      <c r="AN32" s="55">
        <f>('Total Revenues by County'!AN32/'Total Revenues by County'!AN$4)</f>
        <v>0</v>
      </c>
      <c r="AO32" s="55">
        <f>('Total Revenues by County'!AO32/'Total Revenues by County'!AO$4)</f>
        <v>0</v>
      </c>
      <c r="AP32" s="55">
        <f>('Total Revenues by County'!AP32/'Total Revenues by County'!AP$4)</f>
        <v>0</v>
      </c>
      <c r="AQ32" s="55">
        <f>('Total Revenues by County'!AQ32/'Total Revenues by County'!AQ$4)</f>
        <v>0</v>
      </c>
      <c r="AR32" s="55">
        <f>('Total Revenues by County'!AR32/'Total Revenues by County'!AR$4)</f>
        <v>0</v>
      </c>
      <c r="AS32" s="55">
        <f>('Total Revenues by County'!AS32/'Total Revenues by County'!AS$4)</f>
        <v>0</v>
      </c>
      <c r="AT32" s="55">
        <f>('Total Revenues by County'!AT32/'Total Revenues by County'!AT$4)</f>
        <v>0.18152720004321754</v>
      </c>
      <c r="AU32" s="55">
        <f>('Total Revenues by County'!AU32/'Total Revenues by County'!AU$4)</f>
        <v>0.51820873328819317</v>
      </c>
      <c r="AV32" s="55">
        <f>('Total Revenues by County'!AV32/'Total Revenues by County'!AV$4)</f>
        <v>0</v>
      </c>
      <c r="AW32" s="55">
        <f>('Total Revenues by County'!AW32/'Total Revenues by County'!AW$4)</f>
        <v>0</v>
      </c>
      <c r="AX32" s="55">
        <f>('Total Revenues by County'!AX32/'Total Revenues by County'!AX$4)</f>
        <v>37.198914490694179</v>
      </c>
      <c r="AY32" s="55">
        <f>('Total Revenues by County'!AY32/'Total Revenues by County'!AY$4)</f>
        <v>0</v>
      </c>
      <c r="AZ32" s="55">
        <f>('Total Revenues by County'!AZ32/'Total Revenues by County'!AZ$4)</f>
        <v>0.62340634506608406</v>
      </c>
      <c r="BA32" s="55">
        <f>('Total Revenues by County'!BA32/'Total Revenues by County'!BA$4)</f>
        <v>0</v>
      </c>
      <c r="BB32" s="55">
        <f>('Total Revenues by County'!BB32/'Total Revenues by County'!BB$4)</f>
        <v>0</v>
      </c>
      <c r="BC32" s="55">
        <f>('Total Revenues by County'!BC32/'Total Revenues by County'!BC$4)</f>
        <v>0</v>
      </c>
      <c r="BD32" s="55">
        <f>('Total Revenues by County'!BD32/'Total Revenues by County'!BD$4)</f>
        <v>0</v>
      </c>
      <c r="BE32" s="55">
        <f>('Total Revenues by County'!BE32/'Total Revenues by County'!BE$4)</f>
        <v>1.6965576085960963</v>
      </c>
      <c r="BF32" s="55">
        <f>('Total Revenues by County'!BF32/'Total Revenues by County'!BF$4)</f>
        <v>1.2520286683096375</v>
      </c>
      <c r="BG32" s="55">
        <f>('Total Revenues by County'!BG32/'Total Revenues by County'!BG$4)</f>
        <v>0</v>
      </c>
      <c r="BH32" s="55">
        <f>('Total Revenues by County'!BH32/'Total Revenues by County'!BH$4)</f>
        <v>17.87720462881645</v>
      </c>
      <c r="BI32" s="55">
        <f>('Total Revenues by County'!BI32/'Total Revenues by County'!BI$4)</f>
        <v>0</v>
      </c>
      <c r="BJ32" s="55">
        <f>('Total Revenues by County'!BJ32/'Total Revenues by County'!BJ$4)</f>
        <v>0</v>
      </c>
      <c r="BK32" s="55">
        <f>('Total Revenues by County'!BK32/'Total Revenues by County'!BK$4)</f>
        <v>0</v>
      </c>
      <c r="BL32" s="55">
        <f>('Total Revenues by County'!BL32/'Total Revenues by County'!BL$4)</f>
        <v>0</v>
      </c>
      <c r="BM32" s="55">
        <f>('Total Revenues by County'!BM32/'Total Revenues by County'!BM$4)</f>
        <v>0</v>
      </c>
      <c r="BN32" s="55">
        <f>('Total Revenues by County'!BN32/'Total Revenues by County'!BN$4)</f>
        <v>0</v>
      </c>
      <c r="BO32" s="55">
        <f>('Total Revenues by County'!BO32/'Total Revenues by County'!BO$4)</f>
        <v>0</v>
      </c>
      <c r="BP32" s="55">
        <f>('Total Revenues by County'!BP32/'Total Revenues by County'!BP$4)</f>
        <v>0</v>
      </c>
      <c r="BQ32" s="17">
        <f>('Total Revenues by County'!BQ32/'Total Revenues by County'!BQ$4)</f>
        <v>0</v>
      </c>
    </row>
    <row r="33" spans="1:69" x14ac:dyDescent="0.25">
      <c r="A33" s="13"/>
      <c r="B33" s="14">
        <v>324.22000000000003</v>
      </c>
      <c r="C33" s="15" t="s">
        <v>32</v>
      </c>
      <c r="D33" s="55">
        <f>('Total Revenues by County'!D33/'Total Revenues by County'!D$4)</f>
        <v>0</v>
      </c>
      <c r="E33" s="55">
        <f>('Total Revenues by County'!E33/'Total Revenues by County'!E$4)</f>
        <v>0</v>
      </c>
      <c r="F33" s="55">
        <f>('Total Revenues by County'!F33/'Total Revenues by County'!F$4)</f>
        <v>0</v>
      </c>
      <c r="G33" s="55">
        <f>('Total Revenues by County'!G33/'Total Revenues by County'!G$4)</f>
        <v>0</v>
      </c>
      <c r="H33" s="55">
        <f>('Total Revenues by County'!H33/'Total Revenues by County'!H$4)</f>
        <v>0.62963251253106745</v>
      </c>
      <c r="I33" s="55">
        <f>('Total Revenues by County'!I33/'Total Revenues by County'!I$4)</f>
        <v>0</v>
      </c>
      <c r="J33" s="55">
        <f>('Total Revenues by County'!J33/'Total Revenues by County'!J$4)</f>
        <v>0</v>
      </c>
      <c r="K33" s="55">
        <f>('Total Revenues by County'!K33/'Total Revenues by County'!K$4)</f>
        <v>0</v>
      </c>
      <c r="L33" s="55">
        <f>('Total Revenues by County'!L33/'Total Revenues by County'!L$4)</f>
        <v>0</v>
      </c>
      <c r="M33" s="55">
        <f>('Total Revenues by County'!M33/'Total Revenues by County'!M$4)</f>
        <v>0</v>
      </c>
      <c r="N33" s="55">
        <f>('Total Revenues by County'!N33/'Total Revenues by County'!N$4)</f>
        <v>3.6338948224821324</v>
      </c>
      <c r="O33" s="55">
        <f>('Total Revenues by County'!O33/'Total Revenues by County'!O$4)</f>
        <v>0</v>
      </c>
      <c r="P33" s="55">
        <f>('Total Revenues by County'!P33/'Total Revenues by County'!P$4)</f>
        <v>0</v>
      </c>
      <c r="Q33" s="55">
        <f>('Total Revenues by County'!Q33/'Total Revenues by County'!Q$4)</f>
        <v>0</v>
      </c>
      <c r="R33" s="55">
        <f>('Total Revenues by County'!R33/'Total Revenues by County'!R$4)</f>
        <v>0</v>
      </c>
      <c r="S33" s="55">
        <f>('Total Revenues by County'!S33/'Total Revenues by County'!S$4)</f>
        <v>0</v>
      </c>
      <c r="T33" s="55">
        <f>('Total Revenues by County'!T33/'Total Revenues by County'!T$4)</f>
        <v>0</v>
      </c>
      <c r="U33" s="55">
        <f>('Total Revenues by County'!U33/'Total Revenues by County'!U$4)</f>
        <v>0</v>
      </c>
      <c r="V33" s="55">
        <f>('Total Revenues by County'!V33/'Total Revenues by County'!V$4)</f>
        <v>0</v>
      </c>
      <c r="W33" s="55">
        <f>('Total Revenues by County'!W33/'Total Revenues by County'!W$4)</f>
        <v>0</v>
      </c>
      <c r="X33" s="55">
        <f>('Total Revenues by County'!X33/'Total Revenues by County'!X$4)</f>
        <v>0</v>
      </c>
      <c r="Y33" s="55">
        <f>('Total Revenues by County'!Y33/'Total Revenues by County'!Y$4)</f>
        <v>0</v>
      </c>
      <c r="Z33" s="55">
        <f>('Total Revenues by County'!Z33/'Total Revenues by County'!Z$4)</f>
        <v>0</v>
      </c>
      <c r="AA33" s="55">
        <f>('Total Revenues by County'!AA33/'Total Revenues by County'!AA$4)</f>
        <v>0</v>
      </c>
      <c r="AB33" s="55">
        <f>('Total Revenues by County'!AB33/'Total Revenues by County'!AB$4)</f>
        <v>0</v>
      </c>
      <c r="AC33" s="55">
        <f>('Total Revenues by County'!AC33/'Total Revenues by County'!AC$4)</f>
        <v>0</v>
      </c>
      <c r="AD33" s="55">
        <f>('Total Revenues by County'!AD33/'Total Revenues by County'!AD$4)</f>
        <v>0</v>
      </c>
      <c r="AE33" s="55">
        <f>('Total Revenues by County'!AE33/'Total Revenues by County'!AE$4)</f>
        <v>0</v>
      </c>
      <c r="AF33" s="55">
        <f>('Total Revenues by County'!AF33/'Total Revenues by County'!AF$4)</f>
        <v>0</v>
      </c>
      <c r="AG33" s="55">
        <f>('Total Revenues by County'!AG33/'Total Revenues by County'!AG$4)</f>
        <v>0</v>
      </c>
      <c r="AH33" s="55">
        <f>('Total Revenues by County'!AH33/'Total Revenues by County'!AH$4)</f>
        <v>0</v>
      </c>
      <c r="AI33" s="55">
        <f>('Total Revenues by County'!AI33/'Total Revenues by County'!AI$4)</f>
        <v>0</v>
      </c>
      <c r="AJ33" s="55">
        <f>('Total Revenues by County'!AJ33/'Total Revenues by County'!AJ$4)</f>
        <v>0</v>
      </c>
      <c r="AK33" s="55">
        <f>('Total Revenues by County'!AK33/'Total Revenues by County'!AK$4)</f>
        <v>1.8278919944604698E-2</v>
      </c>
      <c r="AL33" s="55">
        <f>('Total Revenues by County'!AL33/'Total Revenues by County'!AL$4)</f>
        <v>0</v>
      </c>
      <c r="AM33" s="55">
        <f>('Total Revenues by County'!AM33/'Total Revenues by County'!AM$4)</f>
        <v>0</v>
      </c>
      <c r="AN33" s="55">
        <f>('Total Revenues by County'!AN33/'Total Revenues by County'!AN$4)</f>
        <v>0</v>
      </c>
      <c r="AO33" s="55">
        <f>('Total Revenues by County'!AO33/'Total Revenues by County'!AO$4)</f>
        <v>0</v>
      </c>
      <c r="AP33" s="55">
        <f>('Total Revenues by County'!AP33/'Total Revenues by County'!AP$4)</f>
        <v>0</v>
      </c>
      <c r="AQ33" s="55">
        <f>('Total Revenues by County'!AQ33/'Total Revenues by County'!AQ$4)</f>
        <v>0</v>
      </c>
      <c r="AR33" s="55">
        <f>('Total Revenues by County'!AR33/'Total Revenues by County'!AR$4)</f>
        <v>0</v>
      </c>
      <c r="AS33" s="55">
        <f>('Total Revenues by County'!AS33/'Total Revenues by County'!AS$4)</f>
        <v>0</v>
      </c>
      <c r="AT33" s="55">
        <f>('Total Revenues by County'!AT33/'Total Revenues by County'!AT$4)</f>
        <v>0</v>
      </c>
      <c r="AU33" s="55">
        <f>('Total Revenues by County'!AU33/'Total Revenues by County'!AU$4)</f>
        <v>0.29508370839473719</v>
      </c>
      <c r="AV33" s="55">
        <f>('Total Revenues by County'!AV33/'Total Revenues by County'!AV$4)</f>
        <v>0</v>
      </c>
      <c r="AW33" s="55">
        <f>('Total Revenues by County'!AW33/'Total Revenues by County'!AW$4)</f>
        <v>0</v>
      </c>
      <c r="AX33" s="55">
        <f>('Total Revenues by County'!AX33/'Total Revenues by County'!AX$4)</f>
        <v>9.1485396927511928</v>
      </c>
      <c r="AY33" s="55">
        <f>('Total Revenues by County'!AY33/'Total Revenues by County'!AY$4)</f>
        <v>0</v>
      </c>
      <c r="AZ33" s="55">
        <f>('Total Revenues by County'!AZ33/'Total Revenues by County'!AZ$4)</f>
        <v>0.16700827355212838</v>
      </c>
      <c r="BA33" s="55">
        <f>('Total Revenues by County'!BA33/'Total Revenues by County'!BA$4)</f>
        <v>0</v>
      </c>
      <c r="BB33" s="55">
        <f>('Total Revenues by County'!BB33/'Total Revenues by County'!BB$4)</f>
        <v>0</v>
      </c>
      <c r="BC33" s="55">
        <f>('Total Revenues by County'!BC33/'Total Revenues by County'!BC$4)</f>
        <v>0</v>
      </c>
      <c r="BD33" s="55">
        <f>('Total Revenues by County'!BD33/'Total Revenues by County'!BD$4)</f>
        <v>0</v>
      </c>
      <c r="BE33" s="55">
        <f>('Total Revenues by County'!BE33/'Total Revenues by County'!BE$4)</f>
        <v>0</v>
      </c>
      <c r="BF33" s="55">
        <f>('Total Revenues by County'!BF33/'Total Revenues by County'!BF$4)</f>
        <v>0.22147931023509571</v>
      </c>
      <c r="BG33" s="55">
        <f>('Total Revenues by County'!BG33/'Total Revenues by County'!BG$4)</f>
        <v>0</v>
      </c>
      <c r="BH33" s="55">
        <f>('Total Revenues by County'!BH33/'Total Revenues by County'!BH$4)</f>
        <v>6.4669396084103941</v>
      </c>
      <c r="BI33" s="55">
        <f>('Total Revenues by County'!BI33/'Total Revenues by County'!BI$4)</f>
        <v>0</v>
      </c>
      <c r="BJ33" s="55">
        <f>('Total Revenues by County'!BJ33/'Total Revenues by County'!BJ$4)</f>
        <v>0</v>
      </c>
      <c r="BK33" s="55">
        <f>('Total Revenues by County'!BK33/'Total Revenues by County'!BK$4)</f>
        <v>0</v>
      </c>
      <c r="BL33" s="55">
        <f>('Total Revenues by County'!BL33/'Total Revenues by County'!BL$4)</f>
        <v>0</v>
      </c>
      <c r="BM33" s="55">
        <f>('Total Revenues by County'!BM33/'Total Revenues by County'!BM$4)</f>
        <v>0</v>
      </c>
      <c r="BN33" s="55">
        <f>('Total Revenues by County'!BN33/'Total Revenues by County'!BN$4)</f>
        <v>0</v>
      </c>
      <c r="BO33" s="55">
        <f>('Total Revenues by County'!BO33/'Total Revenues by County'!BO$4)</f>
        <v>0</v>
      </c>
      <c r="BP33" s="55">
        <f>('Total Revenues by County'!BP33/'Total Revenues by County'!BP$4)</f>
        <v>0</v>
      </c>
      <c r="BQ33" s="17">
        <f>('Total Revenues by County'!BQ33/'Total Revenues by County'!BQ$4)</f>
        <v>0</v>
      </c>
    </row>
    <row r="34" spans="1:69" x14ac:dyDescent="0.25">
      <c r="A34" s="13"/>
      <c r="B34" s="14">
        <v>324.31</v>
      </c>
      <c r="C34" s="15" t="s">
        <v>33</v>
      </c>
      <c r="D34" s="55">
        <f>('Total Revenues by County'!D34/'Total Revenues by County'!D$4)</f>
        <v>5.4792326406891876</v>
      </c>
      <c r="E34" s="55">
        <f>('Total Revenues by County'!E34/'Total Revenues by County'!E$4)</f>
        <v>0</v>
      </c>
      <c r="F34" s="55">
        <f>('Total Revenues by County'!F34/'Total Revenues by County'!F$4)</f>
        <v>0</v>
      </c>
      <c r="G34" s="55">
        <f>('Total Revenues by County'!G34/'Total Revenues by County'!G$4)</f>
        <v>0</v>
      </c>
      <c r="H34" s="55">
        <f>('Total Revenues by County'!H34/'Total Revenues by County'!H$4)</f>
        <v>0</v>
      </c>
      <c r="I34" s="55">
        <f>('Total Revenues by County'!I34/'Total Revenues by County'!I$4)</f>
        <v>1.2822197202399463</v>
      </c>
      <c r="J34" s="55">
        <f>('Total Revenues by County'!J34/'Total Revenues by County'!J$4)</f>
        <v>0</v>
      </c>
      <c r="K34" s="55">
        <f>('Total Revenues by County'!K34/'Total Revenues by County'!K$4)</f>
        <v>5.2284896058175807</v>
      </c>
      <c r="L34" s="55">
        <f>('Total Revenues by County'!L34/'Total Revenues by County'!L$4)</f>
        <v>0</v>
      </c>
      <c r="M34" s="55">
        <f>('Total Revenues by County'!M34/'Total Revenues by County'!M$4)</f>
        <v>0</v>
      </c>
      <c r="N34" s="55">
        <f>('Total Revenues by County'!N34/'Total Revenues by County'!N$4)</f>
        <v>21.720279824100384</v>
      </c>
      <c r="O34" s="55">
        <f>('Total Revenues by County'!O34/'Total Revenues by County'!O$4)</f>
        <v>0</v>
      </c>
      <c r="P34" s="55">
        <f>('Total Revenues by County'!P34/'Total Revenues by County'!P$4)</f>
        <v>0</v>
      </c>
      <c r="Q34" s="55">
        <f>('Total Revenues by County'!Q34/'Total Revenues by County'!Q$4)</f>
        <v>0.75550256786500369</v>
      </c>
      <c r="R34" s="55">
        <f>('Total Revenues by County'!R34/'Total Revenues by County'!R$4)</f>
        <v>0</v>
      </c>
      <c r="S34" s="55">
        <f>('Total Revenues by County'!S34/'Total Revenues by County'!S$4)</f>
        <v>0</v>
      </c>
      <c r="T34" s="55">
        <f>('Total Revenues by County'!T34/'Total Revenues by County'!T$4)</f>
        <v>0</v>
      </c>
      <c r="U34" s="55">
        <f>('Total Revenues by County'!U34/'Total Revenues by County'!U$4)</f>
        <v>0</v>
      </c>
      <c r="V34" s="55">
        <f>('Total Revenues by County'!V34/'Total Revenues by County'!V$4)</f>
        <v>0</v>
      </c>
      <c r="W34" s="55">
        <f>('Total Revenues by County'!W34/'Total Revenues by County'!W$4)</f>
        <v>0</v>
      </c>
      <c r="X34" s="55">
        <f>('Total Revenues by County'!X34/'Total Revenues by County'!X$4)</f>
        <v>0</v>
      </c>
      <c r="Y34" s="55">
        <f>('Total Revenues by County'!Y34/'Total Revenues by County'!Y$4)</f>
        <v>0</v>
      </c>
      <c r="Z34" s="55">
        <f>('Total Revenues by County'!Z34/'Total Revenues by County'!Z$4)</f>
        <v>0</v>
      </c>
      <c r="AA34" s="55">
        <f>('Total Revenues by County'!AA34/'Total Revenues by County'!AA$4)</f>
        <v>0</v>
      </c>
      <c r="AB34" s="55">
        <f>('Total Revenues by County'!AB34/'Total Revenues by County'!AB$4)</f>
        <v>-0.560578434454574</v>
      </c>
      <c r="AC34" s="55">
        <f>('Total Revenues by County'!AC34/'Total Revenues by County'!AC$4)</f>
        <v>0</v>
      </c>
      <c r="AD34" s="55">
        <f>('Total Revenues by County'!AD34/'Total Revenues by County'!AD$4)</f>
        <v>1.2433298742517591</v>
      </c>
      <c r="AE34" s="55">
        <f>('Total Revenues by County'!AE34/'Total Revenues by County'!AE$4)</f>
        <v>0</v>
      </c>
      <c r="AF34" s="55">
        <f>('Total Revenues by County'!AF34/'Total Revenues by County'!AF$4)</f>
        <v>16.054982086481502</v>
      </c>
      <c r="AG34" s="55">
        <f>('Total Revenues by County'!AG34/'Total Revenues by County'!AG$4)</f>
        <v>0</v>
      </c>
      <c r="AH34" s="55">
        <f>('Total Revenues by County'!AH34/'Total Revenues by County'!AH$4)</f>
        <v>0</v>
      </c>
      <c r="AI34" s="55">
        <f>('Total Revenues by County'!AI34/'Total Revenues by County'!AI$4)</f>
        <v>0</v>
      </c>
      <c r="AJ34" s="55">
        <f>('Total Revenues by County'!AJ34/'Total Revenues by County'!AJ$4)</f>
        <v>5.4243323346333652</v>
      </c>
      <c r="AK34" s="55">
        <f>('Total Revenues by County'!AK34/'Total Revenues by County'!AK$4)</f>
        <v>1.3393421425128351</v>
      </c>
      <c r="AL34" s="55">
        <f>('Total Revenues by County'!AL34/'Total Revenues by County'!AL$4)</f>
        <v>0</v>
      </c>
      <c r="AM34" s="55">
        <f>('Total Revenues by County'!AM34/'Total Revenues by County'!AM$4)</f>
        <v>2.3847503273787463</v>
      </c>
      <c r="AN34" s="55">
        <f>('Total Revenues by County'!AN34/'Total Revenues by County'!AN$4)</f>
        <v>0</v>
      </c>
      <c r="AO34" s="55">
        <f>('Total Revenues by County'!AO34/'Total Revenues by County'!AO$4)</f>
        <v>0</v>
      </c>
      <c r="AP34" s="55">
        <f>('Total Revenues by County'!AP34/'Total Revenues by County'!AP$4)</f>
        <v>31.686521668703705</v>
      </c>
      <c r="AQ34" s="55">
        <f>('Total Revenues by County'!AQ34/'Total Revenues by County'!AQ$4)</f>
        <v>7.8342297491517388E-2</v>
      </c>
      <c r="AR34" s="55">
        <f>('Total Revenues by County'!AR34/'Total Revenues by County'!AR$4)</f>
        <v>2.668378369283575</v>
      </c>
      <c r="AS34" s="55">
        <f>('Total Revenues by County'!AS34/'Total Revenues by County'!AS$4)</f>
        <v>12.163673072420163</v>
      </c>
      <c r="AT34" s="55">
        <f>('Total Revenues by County'!AT34/'Total Revenues by County'!AT$4)</f>
        <v>2.3074658311274376</v>
      </c>
      <c r="AU34" s="55">
        <f>('Total Revenues by County'!AU34/'Total Revenues by County'!AU$4)</f>
        <v>0</v>
      </c>
      <c r="AV34" s="55">
        <f>('Total Revenues by County'!AV34/'Total Revenues by County'!AV$4)</f>
        <v>0</v>
      </c>
      <c r="AW34" s="55">
        <f>('Total Revenues by County'!AW34/'Total Revenues by County'!AW$4)</f>
        <v>0</v>
      </c>
      <c r="AX34" s="55">
        <f>('Total Revenues by County'!AX34/'Total Revenues by County'!AX$4)</f>
        <v>5.9428067703858733</v>
      </c>
      <c r="AY34" s="55">
        <f>('Total Revenues by County'!AY34/'Total Revenues by County'!AY$4)</f>
        <v>0.29007318484332761</v>
      </c>
      <c r="AZ34" s="55">
        <f>('Total Revenues by County'!AZ34/'Total Revenues by County'!AZ$4)</f>
        <v>11.430668750615702</v>
      </c>
      <c r="BA34" s="55">
        <f>('Total Revenues by County'!BA34/'Total Revenues by County'!BA$4)</f>
        <v>21.671295948595986</v>
      </c>
      <c r="BB34" s="55">
        <f>('Total Revenues by County'!BB34/'Total Revenues by County'!BB$4)</f>
        <v>0.78692387314118928</v>
      </c>
      <c r="BC34" s="55">
        <f>('Total Revenues by County'!BC34/'Total Revenues by County'!BC$4)</f>
        <v>0</v>
      </c>
      <c r="BD34" s="55">
        <f>('Total Revenues by County'!BD34/'Total Revenues by County'!BD$4)</f>
        <v>0</v>
      </c>
      <c r="BE34" s="55">
        <f>('Total Revenues by County'!BE34/'Total Revenues by County'!BE$4)</f>
        <v>21.470037552484296</v>
      </c>
      <c r="BF34" s="55">
        <f>('Total Revenues by County'!BF34/'Total Revenues by County'!BF$4)</f>
        <v>3.0931720063220198</v>
      </c>
      <c r="BG34" s="55">
        <f>('Total Revenues by County'!BG34/'Total Revenues by County'!BG$4)</f>
        <v>1.1727383671808993</v>
      </c>
      <c r="BH34" s="55">
        <f>('Total Revenues by County'!BH34/'Total Revenues by County'!BH$4)</f>
        <v>9.6199979335640862</v>
      </c>
      <c r="BI34" s="55">
        <f>('Total Revenues by County'!BI34/'Total Revenues by County'!BI$4)</f>
        <v>1.2660986625057769</v>
      </c>
      <c r="BJ34" s="55">
        <f>('Total Revenues by County'!BJ34/'Total Revenues by County'!BJ$4)</f>
        <v>126.46010348706412</v>
      </c>
      <c r="BK34" s="55">
        <f>('Total Revenues by County'!BK34/'Total Revenues by County'!BK$4)</f>
        <v>0</v>
      </c>
      <c r="BL34" s="55">
        <f>('Total Revenues by County'!BL34/'Total Revenues by County'!BL$4)</f>
        <v>0</v>
      </c>
      <c r="BM34" s="55">
        <f>('Total Revenues by County'!BM34/'Total Revenues by County'!BM$4)</f>
        <v>0</v>
      </c>
      <c r="BN34" s="55">
        <f>('Total Revenues by County'!BN34/'Total Revenues by County'!BN$4)</f>
        <v>1.7051767288345165</v>
      </c>
      <c r="BO34" s="55">
        <f>('Total Revenues by County'!BO34/'Total Revenues by County'!BO$4)</f>
        <v>0</v>
      </c>
      <c r="BP34" s="55">
        <f>('Total Revenues by County'!BP34/'Total Revenues by County'!BP$4)</f>
        <v>0</v>
      </c>
      <c r="BQ34" s="17">
        <f>('Total Revenues by County'!BQ34/'Total Revenues by County'!BQ$4)</f>
        <v>1.1879482351055732</v>
      </c>
    </row>
    <row r="35" spans="1:69" x14ac:dyDescent="0.25">
      <c r="A35" s="13"/>
      <c r="B35" s="14">
        <v>324.32</v>
      </c>
      <c r="C35" s="15" t="s">
        <v>34</v>
      </c>
      <c r="D35" s="55">
        <f>('Total Revenues by County'!D35/'Total Revenues by County'!D$4)</f>
        <v>0.77537590236509391</v>
      </c>
      <c r="E35" s="55">
        <f>('Total Revenues by County'!E35/'Total Revenues by County'!E$4)</f>
        <v>0</v>
      </c>
      <c r="F35" s="55">
        <f>('Total Revenues by County'!F35/'Total Revenues by County'!F$4)</f>
        <v>0</v>
      </c>
      <c r="G35" s="55">
        <f>('Total Revenues by County'!G35/'Total Revenues by County'!G$4)</f>
        <v>0</v>
      </c>
      <c r="H35" s="55">
        <f>('Total Revenues by County'!H35/'Total Revenues by County'!H$4)</f>
        <v>0</v>
      </c>
      <c r="I35" s="55">
        <f>('Total Revenues by County'!I35/'Total Revenues by County'!I$4)</f>
        <v>2.9763241149884445</v>
      </c>
      <c r="J35" s="55">
        <f>('Total Revenues by County'!J35/'Total Revenues by County'!J$4)</f>
        <v>0</v>
      </c>
      <c r="K35" s="55">
        <f>('Total Revenues by County'!K35/'Total Revenues by County'!K$4)</f>
        <v>0.67121063800032832</v>
      </c>
      <c r="L35" s="55">
        <f>('Total Revenues by County'!L35/'Total Revenues by County'!L$4)</f>
        <v>0</v>
      </c>
      <c r="M35" s="55">
        <f>('Total Revenues by County'!M35/'Total Revenues by County'!M$4)</f>
        <v>0</v>
      </c>
      <c r="N35" s="55">
        <f>('Total Revenues by County'!N35/'Total Revenues by County'!N$4)</f>
        <v>8.1574159028216986</v>
      </c>
      <c r="O35" s="55">
        <f>('Total Revenues by County'!O35/'Total Revenues by County'!O$4)</f>
        <v>0</v>
      </c>
      <c r="P35" s="55">
        <f>('Total Revenues by County'!P35/'Total Revenues by County'!P$4)</f>
        <v>0</v>
      </c>
      <c r="Q35" s="55">
        <f>('Total Revenues by County'!Q35/'Total Revenues by County'!Q$4)</f>
        <v>0</v>
      </c>
      <c r="R35" s="55">
        <f>('Total Revenues by County'!R35/'Total Revenues by County'!R$4)</f>
        <v>0</v>
      </c>
      <c r="S35" s="55">
        <f>('Total Revenues by County'!S35/'Total Revenues by County'!S$4)</f>
        <v>0</v>
      </c>
      <c r="T35" s="55">
        <f>('Total Revenues by County'!T35/'Total Revenues by County'!T$4)</f>
        <v>0</v>
      </c>
      <c r="U35" s="55">
        <f>('Total Revenues by County'!U35/'Total Revenues by County'!U$4)</f>
        <v>0</v>
      </c>
      <c r="V35" s="55">
        <f>('Total Revenues by County'!V35/'Total Revenues by County'!V$4)</f>
        <v>0</v>
      </c>
      <c r="W35" s="55">
        <f>('Total Revenues by County'!W35/'Total Revenues by County'!W$4)</f>
        <v>0</v>
      </c>
      <c r="X35" s="55">
        <f>('Total Revenues by County'!X35/'Total Revenues by County'!X$4)</f>
        <v>0</v>
      </c>
      <c r="Y35" s="55">
        <f>('Total Revenues by County'!Y35/'Total Revenues by County'!Y$4)</f>
        <v>0</v>
      </c>
      <c r="Z35" s="55">
        <f>('Total Revenues by County'!Z35/'Total Revenues by County'!Z$4)</f>
        <v>0</v>
      </c>
      <c r="AA35" s="55">
        <f>('Total Revenues by County'!AA35/'Total Revenues by County'!AA$4)</f>
        <v>0</v>
      </c>
      <c r="AB35" s="55">
        <f>('Total Revenues by County'!AB35/'Total Revenues by County'!AB$4)</f>
        <v>0</v>
      </c>
      <c r="AC35" s="55">
        <f>('Total Revenues by County'!AC35/'Total Revenues by County'!AC$4)</f>
        <v>0</v>
      </c>
      <c r="AD35" s="55">
        <f>('Total Revenues by County'!AD35/'Total Revenues by County'!AD$4)</f>
        <v>0.57046041630341193</v>
      </c>
      <c r="AE35" s="55">
        <f>('Total Revenues by County'!AE35/'Total Revenues by County'!AE$4)</f>
        <v>0</v>
      </c>
      <c r="AF35" s="55">
        <f>('Total Revenues by County'!AF35/'Total Revenues by County'!AF$4)</f>
        <v>4.017707779078429</v>
      </c>
      <c r="AG35" s="55">
        <f>('Total Revenues by County'!AG35/'Total Revenues by County'!AG$4)</f>
        <v>0</v>
      </c>
      <c r="AH35" s="55">
        <f>('Total Revenues by County'!AH35/'Total Revenues by County'!AH$4)</f>
        <v>0</v>
      </c>
      <c r="AI35" s="55">
        <f>('Total Revenues by County'!AI35/'Total Revenues by County'!AI$4)</f>
        <v>0</v>
      </c>
      <c r="AJ35" s="55">
        <f>('Total Revenues by County'!AJ35/'Total Revenues by County'!AJ$4)</f>
        <v>0.24796600976315314</v>
      </c>
      <c r="AK35" s="55">
        <f>('Total Revenues by County'!AK35/'Total Revenues by County'!AK$4)</f>
        <v>1.6623503217365356</v>
      </c>
      <c r="AL35" s="55">
        <f>('Total Revenues by County'!AL35/'Total Revenues by County'!AL$4)</f>
        <v>0</v>
      </c>
      <c r="AM35" s="55">
        <f>('Total Revenues by County'!AM35/'Total Revenues by County'!AM$4)</f>
        <v>0</v>
      </c>
      <c r="AN35" s="55">
        <f>('Total Revenues by County'!AN35/'Total Revenues by County'!AN$4)</f>
        <v>0</v>
      </c>
      <c r="AO35" s="55">
        <f>('Total Revenues by County'!AO35/'Total Revenues by County'!AO$4)</f>
        <v>0</v>
      </c>
      <c r="AP35" s="55">
        <f>('Total Revenues by County'!AP35/'Total Revenues by County'!AP$4)</f>
        <v>0</v>
      </c>
      <c r="AQ35" s="55">
        <f>('Total Revenues by County'!AQ35/'Total Revenues by County'!AQ$4)</f>
        <v>0</v>
      </c>
      <c r="AR35" s="55">
        <f>('Total Revenues by County'!AR35/'Total Revenues by County'!AR$4)</f>
        <v>1.101719554463775</v>
      </c>
      <c r="AS35" s="55">
        <f>('Total Revenues by County'!AS35/'Total Revenues by County'!AS$4)</f>
        <v>13.220961765961713</v>
      </c>
      <c r="AT35" s="55">
        <f>('Total Revenues by County'!AT35/'Total Revenues by County'!AT$4)</f>
        <v>0</v>
      </c>
      <c r="AU35" s="55">
        <f>('Total Revenues by County'!AU35/'Total Revenues by County'!AU$4)</f>
        <v>0</v>
      </c>
      <c r="AV35" s="55">
        <f>('Total Revenues by County'!AV35/'Total Revenues by County'!AV$4)</f>
        <v>0</v>
      </c>
      <c r="AW35" s="55">
        <f>('Total Revenues by County'!AW35/'Total Revenues by County'!AW$4)</f>
        <v>0</v>
      </c>
      <c r="AX35" s="55">
        <f>('Total Revenues by County'!AX35/'Total Revenues by County'!AX$4)</f>
        <v>5.6926037972467318</v>
      </c>
      <c r="AY35" s="55">
        <f>('Total Revenues by County'!AY35/'Total Revenues by County'!AY$4)</f>
        <v>0</v>
      </c>
      <c r="AZ35" s="55">
        <f>('Total Revenues by County'!AZ35/'Total Revenues by County'!AZ$4)</f>
        <v>3.7536953092032426</v>
      </c>
      <c r="BA35" s="55">
        <f>('Total Revenues by County'!BA35/'Total Revenues by County'!BA$4)</f>
        <v>1.3184795760837818E-3</v>
      </c>
      <c r="BB35" s="55">
        <f>('Total Revenues by County'!BB35/'Total Revenues by County'!BB$4)</f>
        <v>1.1301676492459749</v>
      </c>
      <c r="BC35" s="55">
        <f>('Total Revenues by County'!BC35/'Total Revenues by County'!BC$4)</f>
        <v>0</v>
      </c>
      <c r="BD35" s="55">
        <f>('Total Revenues by County'!BD35/'Total Revenues by County'!BD$4)</f>
        <v>0</v>
      </c>
      <c r="BE35" s="55">
        <f>('Total Revenues by County'!BE35/'Total Revenues by County'!BE$4)</f>
        <v>0</v>
      </c>
      <c r="BF35" s="55">
        <f>('Total Revenues by County'!BF35/'Total Revenues by County'!BF$4)</f>
        <v>1.2041998295741829</v>
      </c>
      <c r="BG35" s="55">
        <f>('Total Revenues by County'!BG35/'Total Revenues by County'!BG$4)</f>
        <v>0</v>
      </c>
      <c r="BH35" s="55">
        <f>('Total Revenues by County'!BH35/'Total Revenues by County'!BH$4)</f>
        <v>15.312597509944723</v>
      </c>
      <c r="BI35" s="55">
        <f>('Total Revenues by County'!BI35/'Total Revenues by County'!BI$4)</f>
        <v>3.8927121893631917</v>
      </c>
      <c r="BJ35" s="55">
        <f>('Total Revenues by County'!BJ35/'Total Revenues by County'!BJ$4)</f>
        <v>0</v>
      </c>
      <c r="BK35" s="55">
        <f>('Total Revenues by County'!BK35/'Total Revenues by County'!BK$4)</f>
        <v>0</v>
      </c>
      <c r="BL35" s="55">
        <f>('Total Revenues by County'!BL35/'Total Revenues by County'!BL$4)</f>
        <v>0</v>
      </c>
      <c r="BM35" s="55">
        <f>('Total Revenues by County'!BM35/'Total Revenues by County'!BM$4)</f>
        <v>0</v>
      </c>
      <c r="BN35" s="55">
        <f>('Total Revenues by County'!BN35/'Total Revenues by County'!BN$4)</f>
        <v>1.3020893081486391</v>
      </c>
      <c r="BO35" s="55">
        <f>('Total Revenues by County'!BO35/'Total Revenues by County'!BO$4)</f>
        <v>0</v>
      </c>
      <c r="BP35" s="55">
        <f>('Total Revenues by County'!BP35/'Total Revenues by County'!BP$4)</f>
        <v>0</v>
      </c>
      <c r="BQ35" s="17">
        <f>('Total Revenues by County'!BQ35/'Total Revenues by County'!BQ$4)</f>
        <v>0</v>
      </c>
    </row>
    <row r="36" spans="1:69" x14ac:dyDescent="0.25">
      <c r="A36" s="13"/>
      <c r="B36" s="14">
        <v>324.41000000000003</v>
      </c>
      <c r="C36" s="15" t="s">
        <v>35</v>
      </c>
      <c r="D36" s="55">
        <f>('Total Revenues by County'!D36/'Total Revenues by County'!D$4)</f>
        <v>0</v>
      </c>
      <c r="E36" s="55">
        <f>('Total Revenues by County'!E36/'Total Revenues by County'!E$4)</f>
        <v>0</v>
      </c>
      <c r="F36" s="55">
        <f>('Total Revenues by County'!F36/'Total Revenues by County'!F$4)</f>
        <v>0</v>
      </c>
      <c r="G36" s="55">
        <f>('Total Revenues by County'!G36/'Total Revenues by County'!G$4)</f>
        <v>0</v>
      </c>
      <c r="H36" s="55">
        <f>('Total Revenues by County'!H36/'Total Revenues by County'!H$4)</f>
        <v>0</v>
      </c>
      <c r="I36" s="55">
        <f>('Total Revenues by County'!I36/'Total Revenues by County'!I$4)</f>
        <v>0</v>
      </c>
      <c r="J36" s="55">
        <f>('Total Revenues by County'!J36/'Total Revenues by County'!J$4)</f>
        <v>0</v>
      </c>
      <c r="K36" s="55">
        <f>('Total Revenues by County'!K36/'Total Revenues by County'!K$4)</f>
        <v>0</v>
      </c>
      <c r="L36" s="55">
        <f>('Total Revenues by County'!L36/'Total Revenues by County'!L$4)</f>
        <v>0</v>
      </c>
      <c r="M36" s="55">
        <f>('Total Revenues by County'!M36/'Total Revenues by County'!M$4)</f>
        <v>0</v>
      </c>
      <c r="N36" s="55">
        <f>('Total Revenues by County'!N36/'Total Revenues by County'!N$4)</f>
        <v>0</v>
      </c>
      <c r="O36" s="55">
        <f>('Total Revenues by County'!O36/'Total Revenues by County'!O$4)</f>
        <v>0</v>
      </c>
      <c r="P36" s="55">
        <f>('Total Revenues by County'!P36/'Total Revenues by County'!P$4)</f>
        <v>0</v>
      </c>
      <c r="Q36" s="55">
        <f>('Total Revenues by County'!Q36/'Total Revenues by County'!Q$4)</f>
        <v>0</v>
      </c>
      <c r="R36" s="55">
        <f>('Total Revenues by County'!R36/'Total Revenues by County'!R$4)</f>
        <v>0</v>
      </c>
      <c r="S36" s="55">
        <f>('Total Revenues by County'!S36/'Total Revenues by County'!S$4)</f>
        <v>0</v>
      </c>
      <c r="T36" s="55">
        <f>('Total Revenues by County'!T36/'Total Revenues by County'!T$4)</f>
        <v>0</v>
      </c>
      <c r="U36" s="55">
        <f>('Total Revenues by County'!U36/'Total Revenues by County'!U$4)</f>
        <v>0</v>
      </c>
      <c r="V36" s="55">
        <f>('Total Revenues by County'!V36/'Total Revenues by County'!V$4)</f>
        <v>0</v>
      </c>
      <c r="W36" s="55">
        <f>('Total Revenues by County'!W36/'Total Revenues by County'!W$4)</f>
        <v>0</v>
      </c>
      <c r="X36" s="55">
        <f>('Total Revenues by County'!X36/'Total Revenues by County'!X$4)</f>
        <v>0</v>
      </c>
      <c r="Y36" s="55">
        <f>('Total Revenues by County'!Y36/'Total Revenues by County'!Y$4)</f>
        <v>0</v>
      </c>
      <c r="Z36" s="55">
        <f>('Total Revenues by County'!Z36/'Total Revenues by County'!Z$4)</f>
        <v>0</v>
      </c>
      <c r="AA36" s="55">
        <f>('Total Revenues by County'!AA36/'Total Revenues by County'!AA$4)</f>
        <v>0</v>
      </c>
      <c r="AB36" s="55">
        <f>('Total Revenues by County'!AB36/'Total Revenues by County'!AB$4)</f>
        <v>0</v>
      </c>
      <c r="AC36" s="55">
        <f>('Total Revenues by County'!AC36/'Total Revenues by County'!AC$4)</f>
        <v>0</v>
      </c>
      <c r="AD36" s="55">
        <f>('Total Revenues by County'!AD36/'Total Revenues by County'!AD$4)</f>
        <v>0</v>
      </c>
      <c r="AE36" s="55">
        <f>('Total Revenues by County'!AE36/'Total Revenues by County'!AE$4)</f>
        <v>0</v>
      </c>
      <c r="AF36" s="55">
        <f>('Total Revenues by County'!AF36/'Total Revenues by County'!AF$4)</f>
        <v>0</v>
      </c>
      <c r="AG36" s="55">
        <f>('Total Revenues by County'!AG36/'Total Revenues by County'!AG$4)</f>
        <v>0</v>
      </c>
      <c r="AH36" s="55">
        <f>('Total Revenues by County'!AH36/'Total Revenues by County'!AH$4)</f>
        <v>0</v>
      </c>
      <c r="AI36" s="55">
        <f>('Total Revenues by County'!AI36/'Total Revenues by County'!AI$4)</f>
        <v>0</v>
      </c>
      <c r="AJ36" s="55">
        <f>('Total Revenues by County'!AJ36/'Total Revenues by County'!AJ$4)</f>
        <v>0</v>
      </c>
      <c r="AK36" s="55">
        <f>('Total Revenues by County'!AK36/'Total Revenues by County'!AK$4)</f>
        <v>0</v>
      </c>
      <c r="AL36" s="55">
        <f>('Total Revenues by County'!AL36/'Total Revenues by County'!AL$4)</f>
        <v>0</v>
      </c>
      <c r="AM36" s="55">
        <f>('Total Revenues by County'!AM36/'Total Revenues by County'!AM$4)</f>
        <v>0</v>
      </c>
      <c r="AN36" s="55">
        <f>('Total Revenues by County'!AN36/'Total Revenues by County'!AN$4)</f>
        <v>0</v>
      </c>
      <c r="AO36" s="55">
        <f>('Total Revenues by County'!AO36/'Total Revenues by County'!AO$4)</f>
        <v>0</v>
      </c>
      <c r="AP36" s="55">
        <f>('Total Revenues by County'!AP36/'Total Revenues by County'!AP$4)</f>
        <v>0</v>
      </c>
      <c r="AQ36" s="55">
        <f>('Total Revenues by County'!AQ36/'Total Revenues by County'!AQ$4)</f>
        <v>0</v>
      </c>
      <c r="AR36" s="55">
        <f>('Total Revenues by County'!AR36/'Total Revenues by County'!AR$4)</f>
        <v>0</v>
      </c>
      <c r="AS36" s="55">
        <f>('Total Revenues by County'!AS36/'Total Revenues by County'!AS$4)</f>
        <v>0</v>
      </c>
      <c r="AT36" s="55">
        <f>('Total Revenues by County'!AT36/'Total Revenues by County'!AT$4)</f>
        <v>1.1986926692237048</v>
      </c>
      <c r="AU36" s="55">
        <f>('Total Revenues by County'!AU36/'Total Revenues by County'!AU$4)</f>
        <v>0</v>
      </c>
      <c r="AV36" s="55">
        <f>('Total Revenues by County'!AV36/'Total Revenues by County'!AV$4)</f>
        <v>0</v>
      </c>
      <c r="AW36" s="55">
        <f>('Total Revenues by County'!AW36/'Total Revenues by County'!AW$4)</f>
        <v>0</v>
      </c>
      <c r="AX36" s="55">
        <f>('Total Revenues by County'!AX36/'Total Revenues by County'!AX$4)</f>
        <v>0</v>
      </c>
      <c r="AY36" s="55">
        <f>('Total Revenues by County'!AY36/'Total Revenues by County'!AY$4)</f>
        <v>0</v>
      </c>
      <c r="AZ36" s="55">
        <f>('Total Revenues by County'!AZ36/'Total Revenues by County'!AZ$4)</f>
        <v>0</v>
      </c>
      <c r="BA36" s="55">
        <f>('Total Revenues by County'!BA36/'Total Revenues by County'!BA$4)</f>
        <v>0</v>
      </c>
      <c r="BB36" s="55">
        <f>('Total Revenues by County'!BB36/'Total Revenues by County'!BB$4)</f>
        <v>0</v>
      </c>
      <c r="BC36" s="55">
        <f>('Total Revenues by County'!BC36/'Total Revenues by County'!BC$4)</f>
        <v>0</v>
      </c>
      <c r="BD36" s="55">
        <f>('Total Revenues by County'!BD36/'Total Revenues by County'!BD$4)</f>
        <v>0.2820622423231251</v>
      </c>
      <c r="BE36" s="55">
        <f>('Total Revenues by County'!BE36/'Total Revenues by County'!BE$4)</f>
        <v>0</v>
      </c>
      <c r="BF36" s="55">
        <f>('Total Revenues by County'!BF36/'Total Revenues by County'!BF$4)</f>
        <v>0</v>
      </c>
      <c r="BG36" s="55">
        <f>('Total Revenues by County'!BG36/'Total Revenues by County'!BG$4)</f>
        <v>0</v>
      </c>
      <c r="BH36" s="55">
        <f>('Total Revenues by County'!BH36/'Total Revenues by County'!BH$4)</f>
        <v>0</v>
      </c>
      <c r="BI36" s="55">
        <f>('Total Revenues by County'!BI36/'Total Revenues by County'!BI$4)</f>
        <v>0</v>
      </c>
      <c r="BJ36" s="55">
        <f>('Total Revenues by County'!BJ36/'Total Revenues by County'!BJ$4)</f>
        <v>0</v>
      </c>
      <c r="BK36" s="55">
        <f>('Total Revenues by County'!BK36/'Total Revenues by County'!BK$4)</f>
        <v>0</v>
      </c>
      <c r="BL36" s="55">
        <f>('Total Revenues by County'!BL36/'Total Revenues by County'!BL$4)</f>
        <v>0</v>
      </c>
      <c r="BM36" s="55">
        <f>('Total Revenues by County'!BM36/'Total Revenues by County'!BM$4)</f>
        <v>0</v>
      </c>
      <c r="BN36" s="55">
        <f>('Total Revenues by County'!BN36/'Total Revenues by County'!BN$4)</f>
        <v>0</v>
      </c>
      <c r="BO36" s="55">
        <f>('Total Revenues by County'!BO36/'Total Revenues by County'!BO$4)</f>
        <v>0</v>
      </c>
      <c r="BP36" s="55">
        <f>('Total Revenues by County'!BP36/'Total Revenues by County'!BP$4)</f>
        <v>0</v>
      </c>
      <c r="BQ36" s="17">
        <f>('Total Revenues by County'!BQ36/'Total Revenues by County'!BQ$4)</f>
        <v>0</v>
      </c>
    </row>
    <row r="37" spans="1:69" x14ac:dyDescent="0.25">
      <c r="A37" s="13"/>
      <c r="B37" s="14">
        <v>324.51</v>
      </c>
      <c r="C37" s="15" t="s">
        <v>36</v>
      </c>
      <c r="D37" s="55">
        <f>('Total Revenues by County'!D37/'Total Revenues by County'!D$4)</f>
        <v>0</v>
      </c>
      <c r="E37" s="55">
        <f>('Total Revenues by County'!E37/'Total Revenues by County'!E$4)</f>
        <v>0</v>
      </c>
      <c r="F37" s="55">
        <f>('Total Revenues by County'!F37/'Total Revenues by County'!F$4)</f>
        <v>0</v>
      </c>
      <c r="G37" s="55">
        <f>('Total Revenues by County'!G37/'Total Revenues by County'!G$4)</f>
        <v>0</v>
      </c>
      <c r="H37" s="55">
        <f>('Total Revenues by County'!H37/'Total Revenues by County'!H$4)</f>
        <v>8.5339963470286566</v>
      </c>
      <c r="I37" s="55">
        <f>('Total Revenues by County'!I37/'Total Revenues by County'!I$4)</f>
        <v>0</v>
      </c>
      <c r="J37" s="55">
        <f>('Total Revenues by County'!J37/'Total Revenues by County'!J$4)</f>
        <v>0</v>
      </c>
      <c r="K37" s="55">
        <f>('Total Revenues by County'!K37/'Total Revenues by County'!K$4)</f>
        <v>0</v>
      </c>
      <c r="L37" s="55">
        <f>('Total Revenues by County'!L37/'Total Revenues by County'!L$4)</f>
        <v>0</v>
      </c>
      <c r="M37" s="55">
        <f>('Total Revenues by County'!M37/'Total Revenues by County'!M$4)</f>
        <v>0</v>
      </c>
      <c r="N37" s="55">
        <f>('Total Revenues by County'!N37/'Total Revenues by County'!N$4)</f>
        <v>0</v>
      </c>
      <c r="O37" s="55">
        <f>('Total Revenues by County'!O37/'Total Revenues by County'!O$4)</f>
        <v>0</v>
      </c>
      <c r="P37" s="55">
        <f>('Total Revenues by County'!P37/'Total Revenues by County'!P$4)</f>
        <v>0</v>
      </c>
      <c r="Q37" s="55">
        <f>('Total Revenues by County'!Q37/'Total Revenues by County'!Q$4)</f>
        <v>0</v>
      </c>
      <c r="R37" s="55">
        <f>('Total Revenues by County'!R37/'Total Revenues by County'!R$4)</f>
        <v>0</v>
      </c>
      <c r="S37" s="55">
        <f>('Total Revenues by County'!S37/'Total Revenues by County'!S$4)</f>
        <v>0</v>
      </c>
      <c r="T37" s="55">
        <f>('Total Revenues by County'!T37/'Total Revenues by County'!T$4)</f>
        <v>0</v>
      </c>
      <c r="U37" s="55">
        <f>('Total Revenues by County'!U37/'Total Revenues by County'!U$4)</f>
        <v>0</v>
      </c>
      <c r="V37" s="55">
        <f>('Total Revenues by County'!V37/'Total Revenues by County'!V$4)</f>
        <v>0</v>
      </c>
      <c r="W37" s="55">
        <f>('Total Revenues by County'!W37/'Total Revenues by County'!W$4)</f>
        <v>0</v>
      </c>
      <c r="X37" s="55">
        <f>('Total Revenues by County'!X37/'Total Revenues by County'!X$4)</f>
        <v>0</v>
      </c>
      <c r="Y37" s="55">
        <f>('Total Revenues by County'!Y37/'Total Revenues by County'!Y$4)</f>
        <v>0</v>
      </c>
      <c r="Z37" s="55">
        <f>('Total Revenues by County'!Z37/'Total Revenues by County'!Z$4)</f>
        <v>0</v>
      </c>
      <c r="AA37" s="55">
        <f>('Total Revenues by County'!AA37/'Total Revenues by County'!AA$4)</f>
        <v>0</v>
      </c>
      <c r="AB37" s="55">
        <f>('Total Revenues by County'!AB37/'Total Revenues by County'!AB$4)</f>
        <v>0</v>
      </c>
      <c r="AC37" s="55">
        <f>('Total Revenues by County'!AC37/'Total Revenues by County'!AC$4)</f>
        <v>0</v>
      </c>
      <c r="AD37" s="55">
        <f>('Total Revenues by County'!AD37/'Total Revenues by County'!AD$4)</f>
        <v>0</v>
      </c>
      <c r="AE37" s="55">
        <f>('Total Revenues by County'!AE37/'Total Revenues by County'!AE$4)</f>
        <v>0</v>
      </c>
      <c r="AF37" s="55">
        <f>('Total Revenues by County'!AF37/'Total Revenues by County'!AF$4)</f>
        <v>0</v>
      </c>
      <c r="AG37" s="55">
        <f>('Total Revenues by County'!AG37/'Total Revenues by County'!AG$4)</f>
        <v>0</v>
      </c>
      <c r="AH37" s="55">
        <f>('Total Revenues by County'!AH37/'Total Revenues by County'!AH$4)</f>
        <v>0.1948345550455573</v>
      </c>
      <c r="AI37" s="55">
        <f>('Total Revenues by County'!AI37/'Total Revenues by County'!AI$4)</f>
        <v>0</v>
      </c>
      <c r="AJ37" s="55">
        <f>('Total Revenues by County'!AJ37/'Total Revenues by County'!AJ$4)</f>
        <v>0</v>
      </c>
      <c r="AK37" s="55">
        <f>('Total Revenues by County'!AK37/'Total Revenues by County'!AK$4)</f>
        <v>0</v>
      </c>
      <c r="AL37" s="55">
        <f>('Total Revenues by County'!AL37/'Total Revenues by County'!AL$4)</f>
        <v>0</v>
      </c>
      <c r="AM37" s="55">
        <f>('Total Revenues by County'!AM37/'Total Revenues by County'!AM$4)</f>
        <v>0</v>
      </c>
      <c r="AN37" s="55">
        <f>('Total Revenues by County'!AN37/'Total Revenues by County'!AN$4)</f>
        <v>0</v>
      </c>
      <c r="AO37" s="55">
        <f>('Total Revenues by County'!AO37/'Total Revenues by County'!AO$4)</f>
        <v>0</v>
      </c>
      <c r="AP37" s="55">
        <f>('Total Revenues by County'!AP37/'Total Revenues by County'!AP$4)</f>
        <v>0</v>
      </c>
      <c r="AQ37" s="55">
        <f>('Total Revenues by County'!AQ37/'Total Revenues by County'!AQ$4)</f>
        <v>0</v>
      </c>
      <c r="AR37" s="55">
        <f>('Total Revenues by County'!AR37/'Total Revenues by County'!AR$4)</f>
        <v>0</v>
      </c>
      <c r="AS37" s="55">
        <f>('Total Revenues by County'!AS37/'Total Revenues by County'!AS$4)</f>
        <v>0</v>
      </c>
      <c r="AT37" s="55">
        <f>('Total Revenues by County'!AT37/'Total Revenues by County'!AT$4)</f>
        <v>0</v>
      </c>
      <c r="AU37" s="55">
        <f>('Total Revenues by County'!AU37/'Total Revenues by County'!AU$4)</f>
        <v>0</v>
      </c>
      <c r="AV37" s="55">
        <f>('Total Revenues by County'!AV37/'Total Revenues by County'!AV$4)</f>
        <v>0</v>
      </c>
      <c r="AW37" s="55">
        <f>('Total Revenues by County'!AW37/'Total Revenues by County'!AW$4)</f>
        <v>0</v>
      </c>
      <c r="AX37" s="55">
        <f>('Total Revenues by County'!AX37/'Total Revenues by County'!AX$4)</f>
        <v>42.066246198070836</v>
      </c>
      <c r="AY37" s="55">
        <f>('Total Revenues by County'!AY37/'Total Revenues by County'!AY$4)</f>
        <v>0</v>
      </c>
      <c r="AZ37" s="55">
        <f>('Total Revenues by County'!AZ37/'Total Revenues by County'!AZ$4)</f>
        <v>4.7859234928005243</v>
      </c>
      <c r="BA37" s="55">
        <f>('Total Revenues by County'!BA37/'Total Revenues by County'!BA$4)</f>
        <v>0</v>
      </c>
      <c r="BB37" s="55">
        <f>('Total Revenues by County'!BB37/'Total Revenues by County'!BB$4)</f>
        <v>0</v>
      </c>
      <c r="BC37" s="55">
        <f>('Total Revenues by County'!BC37/'Total Revenues by County'!BC$4)</f>
        <v>0</v>
      </c>
      <c r="BD37" s="55">
        <f>('Total Revenues by County'!BD37/'Total Revenues by County'!BD$4)</f>
        <v>0</v>
      </c>
      <c r="BE37" s="55">
        <f>('Total Revenues by County'!BE37/'Total Revenues by County'!BE$4)</f>
        <v>0</v>
      </c>
      <c r="BF37" s="55">
        <f>('Total Revenues by County'!BF37/'Total Revenues by County'!BF$4)</f>
        <v>0</v>
      </c>
      <c r="BG37" s="55">
        <f>('Total Revenues by County'!BG37/'Total Revenues by County'!BG$4)</f>
        <v>0</v>
      </c>
      <c r="BH37" s="55">
        <f>('Total Revenues by County'!BH37/'Total Revenues by County'!BH$4)</f>
        <v>0</v>
      </c>
      <c r="BI37" s="55">
        <f>('Total Revenues by County'!BI37/'Total Revenues by County'!BI$4)</f>
        <v>0</v>
      </c>
      <c r="BJ37" s="55">
        <f>('Total Revenues by County'!BJ37/'Total Revenues by County'!BJ$4)</f>
        <v>0</v>
      </c>
      <c r="BK37" s="55">
        <f>('Total Revenues by County'!BK37/'Total Revenues by County'!BK$4)</f>
        <v>0</v>
      </c>
      <c r="BL37" s="55">
        <f>('Total Revenues by County'!BL37/'Total Revenues by County'!BL$4)</f>
        <v>0</v>
      </c>
      <c r="BM37" s="55">
        <f>('Total Revenues by County'!BM37/'Total Revenues by County'!BM$4)</f>
        <v>0</v>
      </c>
      <c r="BN37" s="55">
        <f>('Total Revenues by County'!BN37/'Total Revenues by County'!BN$4)</f>
        <v>0</v>
      </c>
      <c r="BO37" s="55">
        <f>('Total Revenues by County'!BO37/'Total Revenues by County'!BO$4)</f>
        <v>0</v>
      </c>
      <c r="BP37" s="55">
        <f>('Total Revenues by County'!BP37/'Total Revenues by County'!BP$4)</f>
        <v>0</v>
      </c>
      <c r="BQ37" s="17">
        <f>('Total Revenues by County'!BQ37/'Total Revenues by County'!BQ$4)</f>
        <v>0</v>
      </c>
    </row>
    <row r="38" spans="1:69" x14ac:dyDescent="0.25">
      <c r="A38" s="13"/>
      <c r="B38" s="14">
        <v>324.61</v>
      </c>
      <c r="C38" s="15" t="s">
        <v>37</v>
      </c>
      <c r="D38" s="55">
        <f>('Total Revenues by County'!D38/'Total Revenues by County'!D$4)</f>
        <v>0.35669844055358352</v>
      </c>
      <c r="E38" s="55">
        <f>('Total Revenues by County'!E38/'Total Revenues by County'!E$4)</f>
        <v>0</v>
      </c>
      <c r="F38" s="55">
        <f>('Total Revenues by County'!F38/'Total Revenues by County'!F$4)</f>
        <v>0.99758169819827736</v>
      </c>
      <c r="G38" s="55">
        <f>('Total Revenues by County'!G38/'Total Revenues by County'!G$4)</f>
        <v>0</v>
      </c>
      <c r="H38" s="55">
        <f>('Total Revenues by County'!H38/'Total Revenues by County'!H$4)</f>
        <v>0.13863551202240296</v>
      </c>
      <c r="I38" s="55">
        <f>('Total Revenues by County'!I38/'Total Revenues by County'!I$4)</f>
        <v>0.46565696714291177</v>
      </c>
      <c r="J38" s="55">
        <f>('Total Revenues by County'!J38/'Total Revenues by County'!J$4)</f>
        <v>0</v>
      </c>
      <c r="K38" s="55">
        <f>('Total Revenues by County'!K38/'Total Revenues by County'!K$4)</f>
        <v>0.10694546626374896</v>
      </c>
      <c r="L38" s="55">
        <f>('Total Revenues by County'!L38/'Total Revenues by County'!L$4)</f>
        <v>0</v>
      </c>
      <c r="M38" s="55">
        <f>('Total Revenues by County'!M38/'Total Revenues by County'!M$4)</f>
        <v>0</v>
      </c>
      <c r="N38" s="55">
        <f>('Total Revenues by County'!N38/'Total Revenues by County'!N$4)</f>
        <v>16.779819646478593</v>
      </c>
      <c r="O38" s="55">
        <f>('Total Revenues by County'!O38/'Total Revenues by County'!O$4)</f>
        <v>0</v>
      </c>
      <c r="P38" s="55">
        <f>('Total Revenues by County'!P38/'Total Revenues by County'!P$4)</f>
        <v>0</v>
      </c>
      <c r="Q38" s="55">
        <f>('Total Revenues by County'!Q38/'Total Revenues by County'!Q$4)</f>
        <v>0.27525067253607238</v>
      </c>
      <c r="R38" s="55">
        <f>('Total Revenues by County'!R38/'Total Revenues by County'!R$4)</f>
        <v>0</v>
      </c>
      <c r="S38" s="55">
        <f>('Total Revenues by County'!S38/'Total Revenues by County'!S$4)</f>
        <v>0</v>
      </c>
      <c r="T38" s="55">
        <f>('Total Revenues by County'!T38/'Total Revenues by County'!T$4)</f>
        <v>0</v>
      </c>
      <c r="U38" s="55">
        <f>('Total Revenues by County'!U38/'Total Revenues by County'!U$4)</f>
        <v>0</v>
      </c>
      <c r="V38" s="55">
        <f>('Total Revenues by County'!V38/'Total Revenues by County'!V$4)</f>
        <v>0</v>
      </c>
      <c r="W38" s="55">
        <f>('Total Revenues by County'!W38/'Total Revenues by County'!W$4)</f>
        <v>0</v>
      </c>
      <c r="X38" s="55">
        <f>('Total Revenues by County'!X38/'Total Revenues by County'!X$4)</f>
        <v>0</v>
      </c>
      <c r="Y38" s="55">
        <f>('Total Revenues by County'!Y38/'Total Revenues by County'!Y$4)</f>
        <v>0</v>
      </c>
      <c r="Z38" s="55">
        <f>('Total Revenues by County'!Z38/'Total Revenues by County'!Z$4)</f>
        <v>0</v>
      </c>
      <c r="AA38" s="55">
        <f>('Total Revenues by County'!AA38/'Total Revenues by County'!AA$4)</f>
        <v>0</v>
      </c>
      <c r="AB38" s="55">
        <f>('Total Revenues by County'!AB38/'Total Revenues by County'!AB$4)</f>
        <v>0.79138635649166933</v>
      </c>
      <c r="AC38" s="55">
        <f>('Total Revenues by County'!AC38/'Total Revenues by County'!AC$4)</f>
        <v>0</v>
      </c>
      <c r="AD38" s="55">
        <f>('Total Revenues by County'!AD38/'Total Revenues by County'!AD$4)</f>
        <v>0.97987613364293524</v>
      </c>
      <c r="AE38" s="55">
        <f>('Total Revenues by County'!AE38/'Total Revenues by County'!AE$4)</f>
        <v>0</v>
      </c>
      <c r="AF38" s="55">
        <f>('Total Revenues by County'!AF38/'Total Revenues by County'!AF$4)</f>
        <v>6.282068745344259</v>
      </c>
      <c r="AG38" s="55">
        <f>('Total Revenues by County'!AG38/'Total Revenues by County'!AG$4)</f>
        <v>0</v>
      </c>
      <c r="AH38" s="55">
        <f>('Total Revenues by County'!AH38/'Total Revenues by County'!AH$4)</f>
        <v>0</v>
      </c>
      <c r="AI38" s="55">
        <f>('Total Revenues by County'!AI38/'Total Revenues by County'!AI$4)</f>
        <v>0</v>
      </c>
      <c r="AJ38" s="55">
        <f>('Total Revenues by County'!AJ38/'Total Revenues by County'!AJ$4)</f>
        <v>2.2308094635431464</v>
      </c>
      <c r="AK38" s="55">
        <f>('Total Revenues by County'!AK38/'Total Revenues by County'!AK$4)</f>
        <v>0.68699970159988366</v>
      </c>
      <c r="AL38" s="55">
        <f>('Total Revenues by County'!AL38/'Total Revenues by County'!AL$4)</f>
        <v>0</v>
      </c>
      <c r="AM38" s="55">
        <f>('Total Revenues by County'!AM38/'Total Revenues by County'!AM$4)</f>
        <v>0.31176339782076939</v>
      </c>
      <c r="AN38" s="55">
        <f>('Total Revenues by County'!AN38/'Total Revenues by County'!AN$4)</f>
        <v>0</v>
      </c>
      <c r="AO38" s="55">
        <f>('Total Revenues by County'!AO38/'Total Revenues by County'!AO$4)</f>
        <v>0</v>
      </c>
      <c r="AP38" s="55">
        <f>('Total Revenues by County'!AP38/'Total Revenues by County'!AP$4)</f>
        <v>9.7395043366858598</v>
      </c>
      <c r="AQ38" s="55">
        <f>('Total Revenues by County'!AQ38/'Total Revenues by County'!AQ$4)</f>
        <v>0</v>
      </c>
      <c r="AR38" s="55">
        <f>('Total Revenues by County'!AR38/'Total Revenues by County'!AR$4)</f>
        <v>3.5867012147928796</v>
      </c>
      <c r="AS38" s="55">
        <f>('Total Revenues by County'!AS38/'Total Revenues by County'!AS$4)</f>
        <v>2.4918529038616639</v>
      </c>
      <c r="AT38" s="55">
        <f>('Total Revenues by County'!AT38/'Total Revenues by County'!AT$4)</f>
        <v>1.481078818000108</v>
      </c>
      <c r="AU38" s="55">
        <f>('Total Revenues by County'!AU38/'Total Revenues by County'!AU$4)</f>
        <v>3.2763505529666359</v>
      </c>
      <c r="AV38" s="55">
        <f>('Total Revenues by County'!AV38/'Total Revenues by County'!AV$4)</f>
        <v>0</v>
      </c>
      <c r="AW38" s="55">
        <f>('Total Revenues by County'!AW38/'Total Revenues by County'!AW$4)</f>
        <v>0</v>
      </c>
      <c r="AX38" s="55">
        <f>('Total Revenues by County'!AX38/'Total Revenues by County'!AX$4)</f>
        <v>3.0599644135358859</v>
      </c>
      <c r="AY38" s="55">
        <f>('Total Revenues by County'!AY38/'Total Revenues by County'!AY$4)</f>
        <v>5.5949119108924625</v>
      </c>
      <c r="AZ38" s="55">
        <f>('Total Revenues by County'!AZ38/'Total Revenues by County'!AZ$4)</f>
        <v>2.396018931981021</v>
      </c>
      <c r="BA38" s="55">
        <f>('Total Revenues by County'!BA38/'Total Revenues by County'!BA$4)</f>
        <v>0</v>
      </c>
      <c r="BB38" s="55">
        <f>('Total Revenues by County'!BB38/'Total Revenues by County'!BB$4)</f>
        <v>0</v>
      </c>
      <c r="BC38" s="55">
        <f>('Total Revenues by County'!BC38/'Total Revenues by County'!BC$4)</f>
        <v>0</v>
      </c>
      <c r="BD38" s="55">
        <f>('Total Revenues by County'!BD38/'Total Revenues by County'!BD$4)</f>
        <v>0.46837554982557256</v>
      </c>
      <c r="BE38" s="55">
        <f>('Total Revenues by County'!BE38/'Total Revenues by County'!BE$4)</f>
        <v>2.3383290831698345</v>
      </c>
      <c r="BF38" s="55">
        <f>('Total Revenues by County'!BF38/'Total Revenues by County'!BF$4)</f>
        <v>2.3365167367345423</v>
      </c>
      <c r="BG38" s="55">
        <f>('Total Revenues by County'!BG38/'Total Revenues by County'!BG$4)</f>
        <v>0</v>
      </c>
      <c r="BH38" s="55">
        <f>('Total Revenues by County'!BH38/'Total Revenues by County'!BH$4)</f>
        <v>9.044647930981041</v>
      </c>
      <c r="BI38" s="55">
        <f>('Total Revenues by County'!BI38/'Total Revenues by County'!BI$4)</f>
        <v>8.5916730345973108E-2</v>
      </c>
      <c r="BJ38" s="55">
        <f>('Total Revenues by County'!BJ38/'Total Revenues by County'!BJ$4)</f>
        <v>0</v>
      </c>
      <c r="BK38" s="55">
        <f>('Total Revenues by County'!BK38/'Total Revenues by County'!BK$4)</f>
        <v>0</v>
      </c>
      <c r="BL38" s="55">
        <f>('Total Revenues by County'!BL38/'Total Revenues by County'!BL$4)</f>
        <v>0</v>
      </c>
      <c r="BM38" s="55">
        <f>('Total Revenues by County'!BM38/'Total Revenues by County'!BM$4)</f>
        <v>0</v>
      </c>
      <c r="BN38" s="55">
        <f>('Total Revenues by County'!BN38/'Total Revenues by County'!BN$4)</f>
        <v>0.1367825011759429</v>
      </c>
      <c r="BO38" s="55">
        <f>('Total Revenues by County'!BO38/'Total Revenues by County'!BO$4)</f>
        <v>0</v>
      </c>
      <c r="BP38" s="55">
        <f>('Total Revenues by County'!BP38/'Total Revenues by County'!BP$4)</f>
        <v>0</v>
      </c>
      <c r="BQ38" s="17">
        <f>('Total Revenues by County'!BQ38/'Total Revenues by County'!BQ$4)</f>
        <v>0</v>
      </c>
    </row>
    <row r="39" spans="1:69" x14ac:dyDescent="0.25">
      <c r="A39" s="13"/>
      <c r="B39" s="14">
        <v>324.62</v>
      </c>
      <c r="C39" s="15" t="s">
        <v>38</v>
      </c>
      <c r="D39" s="55">
        <f>('Total Revenues by County'!D39/'Total Revenues by County'!D$4)</f>
        <v>0</v>
      </c>
      <c r="E39" s="55">
        <f>('Total Revenues by County'!E39/'Total Revenues by County'!E$4)</f>
        <v>0</v>
      </c>
      <c r="F39" s="55">
        <f>('Total Revenues by County'!F39/'Total Revenues by County'!F$4)</f>
        <v>0</v>
      </c>
      <c r="G39" s="55">
        <f>('Total Revenues by County'!G39/'Total Revenues by County'!G$4)</f>
        <v>0</v>
      </c>
      <c r="H39" s="55">
        <f>('Total Revenues by County'!H39/'Total Revenues by County'!H$4)</f>
        <v>0</v>
      </c>
      <c r="I39" s="55">
        <f>('Total Revenues by County'!I39/'Total Revenues by County'!I$4)</f>
        <v>0</v>
      </c>
      <c r="J39" s="55">
        <f>('Total Revenues by County'!J39/'Total Revenues by County'!J$4)</f>
        <v>0</v>
      </c>
      <c r="K39" s="55">
        <f>('Total Revenues by County'!K39/'Total Revenues by County'!K$4)</f>
        <v>0</v>
      </c>
      <c r="L39" s="55">
        <f>('Total Revenues by County'!L39/'Total Revenues by County'!L$4)</f>
        <v>0</v>
      </c>
      <c r="M39" s="55">
        <f>('Total Revenues by County'!M39/'Total Revenues by County'!M$4)</f>
        <v>0</v>
      </c>
      <c r="N39" s="55">
        <f>('Total Revenues by County'!N39/'Total Revenues by County'!N$4)</f>
        <v>0</v>
      </c>
      <c r="O39" s="55">
        <f>('Total Revenues by County'!O39/'Total Revenues by County'!O$4)</f>
        <v>0</v>
      </c>
      <c r="P39" s="55">
        <f>('Total Revenues by County'!P39/'Total Revenues by County'!P$4)</f>
        <v>0</v>
      </c>
      <c r="Q39" s="55">
        <f>('Total Revenues by County'!Q39/'Total Revenues by County'!Q$4)</f>
        <v>0</v>
      </c>
      <c r="R39" s="55">
        <f>('Total Revenues by County'!R39/'Total Revenues by County'!R$4)</f>
        <v>0</v>
      </c>
      <c r="S39" s="55">
        <f>('Total Revenues by County'!S39/'Total Revenues by County'!S$4)</f>
        <v>0</v>
      </c>
      <c r="T39" s="55">
        <f>('Total Revenues by County'!T39/'Total Revenues by County'!T$4)</f>
        <v>0</v>
      </c>
      <c r="U39" s="55">
        <f>('Total Revenues by County'!U39/'Total Revenues by County'!U$4)</f>
        <v>0</v>
      </c>
      <c r="V39" s="55">
        <f>('Total Revenues by County'!V39/'Total Revenues by County'!V$4)</f>
        <v>0</v>
      </c>
      <c r="W39" s="55">
        <f>('Total Revenues by County'!W39/'Total Revenues by County'!W$4)</f>
        <v>0</v>
      </c>
      <c r="X39" s="55">
        <f>('Total Revenues by County'!X39/'Total Revenues by County'!X$4)</f>
        <v>0</v>
      </c>
      <c r="Y39" s="55">
        <f>('Total Revenues by County'!Y39/'Total Revenues by County'!Y$4)</f>
        <v>0</v>
      </c>
      <c r="Z39" s="55">
        <f>('Total Revenues by County'!Z39/'Total Revenues by County'!Z$4)</f>
        <v>0</v>
      </c>
      <c r="AA39" s="55">
        <f>('Total Revenues by County'!AA39/'Total Revenues by County'!AA$4)</f>
        <v>0</v>
      </c>
      <c r="AB39" s="55">
        <f>('Total Revenues by County'!AB39/'Total Revenues by County'!AB$4)</f>
        <v>0</v>
      </c>
      <c r="AC39" s="55">
        <f>('Total Revenues by County'!AC39/'Total Revenues by County'!AC$4)</f>
        <v>0</v>
      </c>
      <c r="AD39" s="55">
        <f>('Total Revenues by County'!AD39/'Total Revenues by County'!AD$4)</f>
        <v>0</v>
      </c>
      <c r="AE39" s="55">
        <f>('Total Revenues by County'!AE39/'Total Revenues by County'!AE$4)</f>
        <v>0</v>
      </c>
      <c r="AF39" s="55">
        <f>('Total Revenues by County'!AF39/'Total Revenues by County'!AF$4)</f>
        <v>0</v>
      </c>
      <c r="AG39" s="55">
        <f>('Total Revenues by County'!AG39/'Total Revenues by County'!AG$4)</f>
        <v>0</v>
      </c>
      <c r="AH39" s="55">
        <f>('Total Revenues by County'!AH39/'Total Revenues by County'!AH$4)</f>
        <v>0</v>
      </c>
      <c r="AI39" s="55">
        <f>('Total Revenues by County'!AI39/'Total Revenues by County'!AI$4)</f>
        <v>0</v>
      </c>
      <c r="AJ39" s="55">
        <f>('Total Revenues by County'!AJ39/'Total Revenues by County'!AJ$4)</f>
        <v>0</v>
      </c>
      <c r="AK39" s="55">
        <f>('Total Revenues by County'!AK39/'Total Revenues by County'!AK$4)</f>
        <v>0.2131219538321461</v>
      </c>
      <c r="AL39" s="55">
        <f>('Total Revenues by County'!AL39/'Total Revenues by County'!AL$4)</f>
        <v>0</v>
      </c>
      <c r="AM39" s="55">
        <f>('Total Revenues by County'!AM39/'Total Revenues by County'!AM$4)</f>
        <v>0</v>
      </c>
      <c r="AN39" s="55">
        <f>('Total Revenues by County'!AN39/'Total Revenues by County'!AN$4)</f>
        <v>0</v>
      </c>
      <c r="AO39" s="55">
        <f>('Total Revenues by County'!AO39/'Total Revenues by County'!AO$4)</f>
        <v>0</v>
      </c>
      <c r="AP39" s="55">
        <f>('Total Revenues by County'!AP39/'Total Revenues by County'!AP$4)</f>
        <v>0</v>
      </c>
      <c r="AQ39" s="55">
        <f>('Total Revenues by County'!AQ39/'Total Revenues by County'!AQ$4)</f>
        <v>0</v>
      </c>
      <c r="AR39" s="55">
        <f>('Total Revenues by County'!AR39/'Total Revenues by County'!AR$4)</f>
        <v>0</v>
      </c>
      <c r="AS39" s="55">
        <f>('Total Revenues by County'!AS39/'Total Revenues by County'!AS$4)</f>
        <v>0</v>
      </c>
      <c r="AT39" s="55">
        <f>('Total Revenues by County'!AT39/'Total Revenues by County'!AT$4)</f>
        <v>0</v>
      </c>
      <c r="AU39" s="55">
        <f>('Total Revenues by County'!AU39/'Total Revenues by County'!AU$4)</f>
        <v>0</v>
      </c>
      <c r="AV39" s="55">
        <f>('Total Revenues by County'!AV39/'Total Revenues by County'!AV$4)</f>
        <v>0</v>
      </c>
      <c r="AW39" s="55">
        <f>('Total Revenues by County'!AW39/'Total Revenues by County'!AW$4)</f>
        <v>0</v>
      </c>
      <c r="AX39" s="55">
        <f>('Total Revenues by County'!AX39/'Total Revenues by County'!AX$4)</f>
        <v>0</v>
      </c>
      <c r="AY39" s="55">
        <f>('Total Revenues by County'!AY39/'Total Revenues by County'!AY$4)</f>
        <v>0</v>
      </c>
      <c r="AZ39" s="55">
        <f>('Total Revenues by County'!AZ39/'Total Revenues by County'!AZ$4)</f>
        <v>7.514861369848512E-2</v>
      </c>
      <c r="BA39" s="55">
        <f>('Total Revenues by County'!BA39/'Total Revenues by County'!BA$4)</f>
        <v>0</v>
      </c>
      <c r="BB39" s="55">
        <f>('Total Revenues by County'!BB39/'Total Revenues by County'!BB$4)</f>
        <v>0</v>
      </c>
      <c r="BC39" s="55">
        <f>('Total Revenues by County'!BC39/'Total Revenues by County'!BC$4)</f>
        <v>0</v>
      </c>
      <c r="BD39" s="55">
        <f>('Total Revenues by County'!BD39/'Total Revenues by County'!BD$4)</f>
        <v>0</v>
      </c>
      <c r="BE39" s="55">
        <f>('Total Revenues by County'!BE39/'Total Revenues by County'!BE$4)</f>
        <v>0</v>
      </c>
      <c r="BF39" s="55">
        <f>('Total Revenues by County'!BF39/'Total Revenues by County'!BF$4)</f>
        <v>1.9178208124573493E-2</v>
      </c>
      <c r="BG39" s="55">
        <f>('Total Revenues by County'!BG39/'Total Revenues by County'!BG$4)</f>
        <v>0</v>
      </c>
      <c r="BH39" s="55">
        <f>('Total Revenues by County'!BH39/'Total Revenues by County'!BH$4)</f>
        <v>0</v>
      </c>
      <c r="BI39" s="55">
        <f>('Total Revenues by County'!BI39/'Total Revenues by County'!BI$4)</f>
        <v>4.1698887633097377E-2</v>
      </c>
      <c r="BJ39" s="55">
        <f>('Total Revenues by County'!BJ39/'Total Revenues by County'!BJ$4)</f>
        <v>0</v>
      </c>
      <c r="BK39" s="55">
        <f>('Total Revenues by County'!BK39/'Total Revenues by County'!BK$4)</f>
        <v>0</v>
      </c>
      <c r="BL39" s="55">
        <f>('Total Revenues by County'!BL39/'Total Revenues by County'!BL$4)</f>
        <v>0</v>
      </c>
      <c r="BM39" s="55">
        <f>('Total Revenues by County'!BM39/'Total Revenues by County'!BM$4)</f>
        <v>0</v>
      </c>
      <c r="BN39" s="55">
        <f>('Total Revenues by County'!BN39/'Total Revenues by County'!BN$4)</f>
        <v>0</v>
      </c>
      <c r="BO39" s="55">
        <f>('Total Revenues by County'!BO39/'Total Revenues by County'!BO$4)</f>
        <v>0</v>
      </c>
      <c r="BP39" s="55">
        <f>('Total Revenues by County'!BP39/'Total Revenues by County'!BP$4)</f>
        <v>0</v>
      </c>
      <c r="BQ39" s="17">
        <f>('Total Revenues by County'!BQ39/'Total Revenues by County'!BQ$4)</f>
        <v>0</v>
      </c>
    </row>
    <row r="40" spans="1:69" x14ac:dyDescent="0.25">
      <c r="A40" s="13"/>
      <c r="B40" s="14">
        <v>324.70999999999998</v>
      </c>
      <c r="C40" s="15" t="s">
        <v>39</v>
      </c>
      <c r="D40" s="55">
        <f>('Total Revenues by County'!D40/'Total Revenues by County'!D$4)</f>
        <v>0</v>
      </c>
      <c r="E40" s="55">
        <f>('Total Revenues by County'!E40/'Total Revenues by County'!E$4)</f>
        <v>0</v>
      </c>
      <c r="F40" s="55">
        <f>('Total Revenues by County'!F40/'Total Revenues by County'!F$4)</f>
        <v>0</v>
      </c>
      <c r="G40" s="55">
        <f>('Total Revenues by County'!G40/'Total Revenues by County'!G$4)</f>
        <v>0</v>
      </c>
      <c r="H40" s="55">
        <f>('Total Revenues by County'!H40/'Total Revenues by County'!H$4)</f>
        <v>0</v>
      </c>
      <c r="I40" s="55">
        <f>('Total Revenues by County'!I40/'Total Revenues by County'!I$4)</f>
        <v>0</v>
      </c>
      <c r="J40" s="55">
        <f>('Total Revenues by County'!J40/'Total Revenues by County'!J$4)</f>
        <v>0</v>
      </c>
      <c r="K40" s="55">
        <f>('Total Revenues by County'!K40/'Total Revenues by County'!K$4)</f>
        <v>3.8682532058102841E-2</v>
      </c>
      <c r="L40" s="55">
        <f>('Total Revenues by County'!L40/'Total Revenues by County'!L$4)</f>
        <v>0</v>
      </c>
      <c r="M40" s="55">
        <f>('Total Revenues by County'!M40/'Total Revenues by County'!M$4)</f>
        <v>0</v>
      </c>
      <c r="N40" s="55">
        <f>('Total Revenues by County'!N40/'Total Revenues by County'!N$4)</f>
        <v>3.7807995059133033</v>
      </c>
      <c r="O40" s="55">
        <f>('Total Revenues by County'!O40/'Total Revenues by County'!O$4)</f>
        <v>0</v>
      </c>
      <c r="P40" s="55">
        <f>('Total Revenues by County'!P40/'Total Revenues by County'!P$4)</f>
        <v>0</v>
      </c>
      <c r="Q40" s="55">
        <f>('Total Revenues by County'!Q40/'Total Revenues by County'!Q$4)</f>
        <v>0.15107605771582294</v>
      </c>
      <c r="R40" s="55">
        <f>('Total Revenues by County'!R40/'Total Revenues by County'!R$4)</f>
        <v>0</v>
      </c>
      <c r="S40" s="55">
        <f>('Total Revenues by County'!S40/'Total Revenues by County'!S$4)</f>
        <v>0</v>
      </c>
      <c r="T40" s="55">
        <f>('Total Revenues by County'!T40/'Total Revenues by County'!T$4)</f>
        <v>0</v>
      </c>
      <c r="U40" s="55">
        <f>('Total Revenues by County'!U40/'Total Revenues by County'!U$4)</f>
        <v>0</v>
      </c>
      <c r="V40" s="55">
        <f>('Total Revenues by County'!V40/'Total Revenues by County'!V$4)</f>
        <v>0</v>
      </c>
      <c r="W40" s="55">
        <f>('Total Revenues by County'!W40/'Total Revenues by County'!W$4)</f>
        <v>0</v>
      </c>
      <c r="X40" s="55">
        <f>('Total Revenues by County'!X40/'Total Revenues by County'!X$4)</f>
        <v>0</v>
      </c>
      <c r="Y40" s="55">
        <f>('Total Revenues by County'!Y40/'Total Revenues by County'!Y$4)</f>
        <v>0</v>
      </c>
      <c r="Z40" s="55">
        <f>('Total Revenues by County'!Z40/'Total Revenues by County'!Z$4)</f>
        <v>0</v>
      </c>
      <c r="AA40" s="55">
        <f>('Total Revenues by County'!AA40/'Total Revenues by County'!AA$4)</f>
        <v>0</v>
      </c>
      <c r="AB40" s="55">
        <f>('Total Revenues by County'!AB40/'Total Revenues by County'!AB$4)</f>
        <v>0.74056185876368208</v>
      </c>
      <c r="AC40" s="55">
        <f>('Total Revenues by County'!AC40/'Total Revenues by County'!AC$4)</f>
        <v>0</v>
      </c>
      <c r="AD40" s="55">
        <f>('Total Revenues by County'!AD40/'Total Revenues by County'!AD$4)</f>
        <v>0</v>
      </c>
      <c r="AE40" s="55">
        <f>('Total Revenues by County'!AE40/'Total Revenues by County'!AE$4)</f>
        <v>0</v>
      </c>
      <c r="AF40" s="55">
        <f>('Total Revenues by County'!AF40/'Total Revenues by County'!AF$4)</f>
        <v>0.72313859033024719</v>
      </c>
      <c r="AG40" s="55">
        <f>('Total Revenues by County'!AG40/'Total Revenues by County'!AG$4)</f>
        <v>0</v>
      </c>
      <c r="AH40" s="55">
        <f>('Total Revenues by County'!AH40/'Total Revenues by County'!AH$4)</f>
        <v>0</v>
      </c>
      <c r="AI40" s="55">
        <f>('Total Revenues by County'!AI40/'Total Revenues by County'!AI$4)</f>
        <v>0.82796688132474705</v>
      </c>
      <c r="AJ40" s="55">
        <f>('Total Revenues by County'!AJ40/'Total Revenues by County'!AJ$4)</f>
        <v>0</v>
      </c>
      <c r="AK40" s="55">
        <f>('Total Revenues by County'!AK40/'Total Revenues by County'!AK$4)</f>
        <v>0</v>
      </c>
      <c r="AL40" s="55">
        <f>('Total Revenues by County'!AL40/'Total Revenues by County'!AL$4)</f>
        <v>0</v>
      </c>
      <c r="AM40" s="55">
        <f>('Total Revenues by County'!AM40/'Total Revenues by County'!AM$4)</f>
        <v>0</v>
      </c>
      <c r="AN40" s="55">
        <f>('Total Revenues by County'!AN40/'Total Revenues by County'!AN$4)</f>
        <v>0</v>
      </c>
      <c r="AO40" s="55">
        <f>('Total Revenues by County'!AO40/'Total Revenues by County'!AO$4)</f>
        <v>0</v>
      </c>
      <c r="AP40" s="55">
        <f>('Total Revenues by County'!AP40/'Total Revenues by County'!AP$4)</f>
        <v>0</v>
      </c>
      <c r="AQ40" s="55">
        <f>('Total Revenues by County'!AQ40/'Total Revenues by County'!AQ$4)</f>
        <v>0</v>
      </c>
      <c r="AR40" s="55">
        <f>('Total Revenues by County'!AR40/'Total Revenues by County'!AR$4)</f>
        <v>1.9891577211697009</v>
      </c>
      <c r="AS40" s="55">
        <f>('Total Revenues by County'!AS40/'Total Revenues by County'!AS$4)</f>
        <v>0</v>
      </c>
      <c r="AT40" s="55">
        <f>('Total Revenues by County'!AT40/'Total Revenues by County'!AT$4)</f>
        <v>0</v>
      </c>
      <c r="AU40" s="55">
        <f>('Total Revenues by County'!AU40/'Total Revenues by County'!AU$4)</f>
        <v>1.4063541376243014</v>
      </c>
      <c r="AV40" s="55">
        <f>('Total Revenues by County'!AV40/'Total Revenues by County'!AV$4)</f>
        <v>0</v>
      </c>
      <c r="AW40" s="55">
        <f>('Total Revenues by County'!AW40/'Total Revenues by County'!AW$4)</f>
        <v>0</v>
      </c>
      <c r="AX40" s="55">
        <f>('Total Revenues by County'!AX40/'Total Revenues by County'!AX$4)</f>
        <v>0</v>
      </c>
      <c r="AY40" s="55">
        <f>('Total Revenues by County'!AY40/'Total Revenues by County'!AY$4)</f>
        <v>3.9586808457366361E-3</v>
      </c>
      <c r="AZ40" s="55">
        <f>('Total Revenues by County'!AZ40/'Total Revenues by County'!AZ$4)</f>
        <v>0.2756002993593768</v>
      </c>
      <c r="BA40" s="55">
        <f>('Total Revenues by County'!BA40/'Total Revenues by County'!BA$4)</f>
        <v>0</v>
      </c>
      <c r="BB40" s="55">
        <f>('Total Revenues by County'!BB40/'Total Revenues by County'!BB$4)</f>
        <v>0</v>
      </c>
      <c r="BC40" s="55">
        <f>('Total Revenues by County'!BC40/'Total Revenues by County'!BC$4)</f>
        <v>0</v>
      </c>
      <c r="BD40" s="55">
        <f>('Total Revenues by County'!BD40/'Total Revenues by County'!BD$4)</f>
        <v>0</v>
      </c>
      <c r="BE40" s="55">
        <f>('Total Revenues by County'!BE40/'Total Revenues by County'!BE$4)</f>
        <v>7.5241391611189581</v>
      </c>
      <c r="BF40" s="55">
        <f>('Total Revenues by County'!BF40/'Total Revenues by County'!BF$4)</f>
        <v>0.74539019379749027</v>
      </c>
      <c r="BG40" s="55">
        <f>('Total Revenues by County'!BG40/'Total Revenues by County'!BG$4)</f>
        <v>0</v>
      </c>
      <c r="BH40" s="55">
        <f>('Total Revenues by County'!BH40/'Total Revenues by County'!BH$4)</f>
        <v>0.99764684610218524</v>
      </c>
      <c r="BI40" s="55">
        <f>('Total Revenues by County'!BI40/'Total Revenues by County'!BI$4)</f>
        <v>0</v>
      </c>
      <c r="BJ40" s="55">
        <f>('Total Revenues by County'!BJ40/'Total Revenues by County'!BJ$4)</f>
        <v>0</v>
      </c>
      <c r="BK40" s="55">
        <f>('Total Revenues by County'!BK40/'Total Revenues by County'!BK$4)</f>
        <v>0</v>
      </c>
      <c r="BL40" s="55">
        <f>('Total Revenues by County'!BL40/'Total Revenues by County'!BL$4)</f>
        <v>0</v>
      </c>
      <c r="BM40" s="55">
        <f>('Total Revenues by County'!BM40/'Total Revenues by County'!BM$4)</f>
        <v>0</v>
      </c>
      <c r="BN40" s="55">
        <f>('Total Revenues by County'!BN40/'Total Revenues by County'!BN$4)</f>
        <v>0</v>
      </c>
      <c r="BO40" s="55">
        <f>('Total Revenues by County'!BO40/'Total Revenues by County'!BO$4)</f>
        <v>0</v>
      </c>
      <c r="BP40" s="55">
        <f>('Total Revenues by County'!BP40/'Total Revenues by County'!BP$4)</f>
        <v>0</v>
      </c>
      <c r="BQ40" s="17">
        <f>('Total Revenues by County'!BQ40/'Total Revenues by County'!BQ$4)</f>
        <v>0</v>
      </c>
    </row>
    <row r="41" spans="1:69" x14ac:dyDescent="0.25">
      <c r="A41" s="13"/>
      <c r="B41" s="14">
        <v>324.72000000000003</v>
      </c>
      <c r="C41" s="15" t="s">
        <v>40</v>
      </c>
      <c r="D41" s="55">
        <f>('Total Revenues by County'!D41/'Total Revenues by County'!D$4)</f>
        <v>0</v>
      </c>
      <c r="E41" s="55">
        <f>('Total Revenues by County'!E41/'Total Revenues by County'!E$4)</f>
        <v>0</v>
      </c>
      <c r="F41" s="55">
        <f>('Total Revenues by County'!F41/'Total Revenues by County'!F$4)</f>
        <v>0</v>
      </c>
      <c r="G41" s="55">
        <f>('Total Revenues by County'!G41/'Total Revenues by County'!G$4)</f>
        <v>0</v>
      </c>
      <c r="H41" s="55">
        <f>('Total Revenues by County'!H41/'Total Revenues by County'!H$4)</f>
        <v>0</v>
      </c>
      <c r="I41" s="55">
        <f>('Total Revenues by County'!I41/'Total Revenues by County'!I$4)</f>
        <v>0</v>
      </c>
      <c r="J41" s="55">
        <f>('Total Revenues by County'!J41/'Total Revenues by County'!J$4)</f>
        <v>0</v>
      </c>
      <c r="K41" s="55">
        <f>('Total Revenues by County'!K41/'Total Revenues by County'!K$4)</f>
        <v>0</v>
      </c>
      <c r="L41" s="55">
        <f>('Total Revenues by County'!L41/'Total Revenues by County'!L$4)</f>
        <v>0</v>
      </c>
      <c r="M41" s="55">
        <f>('Total Revenues by County'!M41/'Total Revenues by County'!M$4)</f>
        <v>0</v>
      </c>
      <c r="N41" s="55">
        <f>('Total Revenues by County'!N41/'Total Revenues by County'!N$4)</f>
        <v>0.6538869242212344</v>
      </c>
      <c r="O41" s="55">
        <f>('Total Revenues by County'!O41/'Total Revenues by County'!O$4)</f>
        <v>0</v>
      </c>
      <c r="P41" s="55">
        <f>('Total Revenues by County'!P41/'Total Revenues by County'!P$4)</f>
        <v>0</v>
      </c>
      <c r="Q41" s="55">
        <f>('Total Revenues by County'!Q41/'Total Revenues by County'!Q$4)</f>
        <v>0</v>
      </c>
      <c r="R41" s="55">
        <f>('Total Revenues by County'!R41/'Total Revenues by County'!R$4)</f>
        <v>0</v>
      </c>
      <c r="S41" s="55">
        <f>('Total Revenues by County'!S41/'Total Revenues by County'!S$4)</f>
        <v>0</v>
      </c>
      <c r="T41" s="55">
        <f>('Total Revenues by County'!T41/'Total Revenues by County'!T$4)</f>
        <v>0</v>
      </c>
      <c r="U41" s="55">
        <f>('Total Revenues by County'!U41/'Total Revenues by County'!U$4)</f>
        <v>0</v>
      </c>
      <c r="V41" s="55">
        <f>('Total Revenues by County'!V41/'Total Revenues by County'!V$4)</f>
        <v>0</v>
      </c>
      <c r="W41" s="55">
        <f>('Total Revenues by County'!W41/'Total Revenues by County'!W$4)</f>
        <v>0</v>
      </c>
      <c r="X41" s="55">
        <f>('Total Revenues by County'!X41/'Total Revenues by County'!X$4)</f>
        <v>0</v>
      </c>
      <c r="Y41" s="55">
        <f>('Total Revenues by County'!Y41/'Total Revenues by County'!Y$4)</f>
        <v>0</v>
      </c>
      <c r="Z41" s="55">
        <f>('Total Revenues by County'!Z41/'Total Revenues by County'!Z$4)</f>
        <v>0</v>
      </c>
      <c r="AA41" s="55">
        <f>('Total Revenues by County'!AA41/'Total Revenues by County'!AA$4)</f>
        <v>0</v>
      </c>
      <c r="AB41" s="55">
        <f>('Total Revenues by County'!AB41/'Total Revenues by County'!AB$4)</f>
        <v>0.53332571232602666</v>
      </c>
      <c r="AC41" s="55">
        <f>('Total Revenues by County'!AC41/'Total Revenues by County'!AC$4)</f>
        <v>0</v>
      </c>
      <c r="AD41" s="55">
        <f>('Total Revenues by County'!AD41/'Total Revenues by County'!AD$4)</f>
        <v>0</v>
      </c>
      <c r="AE41" s="55">
        <f>('Total Revenues by County'!AE41/'Total Revenues by County'!AE$4)</f>
        <v>0</v>
      </c>
      <c r="AF41" s="55">
        <f>('Total Revenues by County'!AF41/'Total Revenues by County'!AF$4)</f>
        <v>0.30151466780178071</v>
      </c>
      <c r="AG41" s="55">
        <f>('Total Revenues by County'!AG41/'Total Revenues by County'!AG$4)</f>
        <v>0</v>
      </c>
      <c r="AH41" s="55">
        <f>('Total Revenues by County'!AH41/'Total Revenues by County'!AH$4)</f>
        <v>0</v>
      </c>
      <c r="AI41" s="55">
        <f>('Total Revenues by County'!AI41/'Total Revenues by County'!AI$4)</f>
        <v>0</v>
      </c>
      <c r="AJ41" s="55">
        <f>('Total Revenues by County'!AJ41/'Total Revenues by County'!AJ$4)</f>
        <v>0</v>
      </c>
      <c r="AK41" s="55">
        <f>('Total Revenues by County'!AK41/'Total Revenues by County'!AK$4)</f>
        <v>0</v>
      </c>
      <c r="AL41" s="55">
        <f>('Total Revenues by County'!AL41/'Total Revenues by County'!AL$4)</f>
        <v>0</v>
      </c>
      <c r="AM41" s="55">
        <f>('Total Revenues by County'!AM41/'Total Revenues by County'!AM$4)</f>
        <v>0</v>
      </c>
      <c r="AN41" s="55">
        <f>('Total Revenues by County'!AN41/'Total Revenues by County'!AN$4)</f>
        <v>0</v>
      </c>
      <c r="AO41" s="55">
        <f>('Total Revenues by County'!AO41/'Total Revenues by County'!AO$4)</f>
        <v>0</v>
      </c>
      <c r="AP41" s="55">
        <f>('Total Revenues by County'!AP41/'Total Revenues by County'!AP$4)</f>
        <v>0</v>
      </c>
      <c r="AQ41" s="55">
        <f>('Total Revenues by County'!AQ41/'Total Revenues by County'!AQ$4)</f>
        <v>0</v>
      </c>
      <c r="AR41" s="55">
        <f>('Total Revenues by County'!AR41/'Total Revenues by County'!AR$4)</f>
        <v>0.12732779217283036</v>
      </c>
      <c r="AS41" s="55">
        <f>('Total Revenues by County'!AS41/'Total Revenues by County'!AS$4)</f>
        <v>0</v>
      </c>
      <c r="AT41" s="55">
        <f>('Total Revenues by County'!AT41/'Total Revenues by County'!AT$4)</f>
        <v>0</v>
      </c>
      <c r="AU41" s="55">
        <f>('Total Revenues by County'!AU41/'Total Revenues by County'!AU$4)</f>
        <v>0.3217960462553604</v>
      </c>
      <c r="AV41" s="55">
        <f>('Total Revenues by County'!AV41/'Total Revenues by County'!AV$4)</f>
        <v>0</v>
      </c>
      <c r="AW41" s="55">
        <f>('Total Revenues by County'!AW41/'Total Revenues by County'!AW$4)</f>
        <v>0</v>
      </c>
      <c r="AX41" s="55">
        <f>('Total Revenues by County'!AX41/'Total Revenues by County'!AX$4)</f>
        <v>0</v>
      </c>
      <c r="AY41" s="55">
        <f>('Total Revenues by County'!AY41/'Total Revenues by County'!AY$4)</f>
        <v>0</v>
      </c>
      <c r="AZ41" s="55">
        <f>('Total Revenues by County'!AZ41/'Total Revenues by County'!AZ$4)</f>
        <v>9.4792234888306307E-3</v>
      </c>
      <c r="BA41" s="55">
        <f>('Total Revenues by County'!BA41/'Total Revenues by County'!BA$4)</f>
        <v>0</v>
      </c>
      <c r="BB41" s="55">
        <f>('Total Revenues by County'!BB41/'Total Revenues by County'!BB$4)</f>
        <v>0</v>
      </c>
      <c r="BC41" s="55">
        <f>('Total Revenues by County'!BC41/'Total Revenues by County'!BC$4)</f>
        <v>0</v>
      </c>
      <c r="BD41" s="55">
        <f>('Total Revenues by County'!BD41/'Total Revenues by County'!BD$4)</f>
        <v>0</v>
      </c>
      <c r="BE41" s="55">
        <f>('Total Revenues by County'!BE41/'Total Revenues by County'!BE$4)</f>
        <v>0</v>
      </c>
      <c r="BF41" s="55">
        <f>('Total Revenues by County'!BF41/'Total Revenues by County'!BF$4)</f>
        <v>0.4375064086471655</v>
      </c>
      <c r="BG41" s="55">
        <f>('Total Revenues by County'!BG41/'Total Revenues by County'!BG$4)</f>
        <v>0</v>
      </c>
      <c r="BH41" s="55">
        <f>('Total Revenues by County'!BH41/'Total Revenues by County'!BH$4)</f>
        <v>1.1646871932634189</v>
      </c>
      <c r="BI41" s="55">
        <f>('Total Revenues by County'!BI41/'Total Revenues by County'!BI$4)</f>
        <v>0</v>
      </c>
      <c r="BJ41" s="55">
        <f>('Total Revenues by County'!BJ41/'Total Revenues by County'!BJ$4)</f>
        <v>0</v>
      </c>
      <c r="BK41" s="55">
        <f>('Total Revenues by County'!BK41/'Total Revenues by County'!BK$4)</f>
        <v>0</v>
      </c>
      <c r="BL41" s="55">
        <f>('Total Revenues by County'!BL41/'Total Revenues by County'!BL$4)</f>
        <v>0</v>
      </c>
      <c r="BM41" s="55">
        <f>('Total Revenues by County'!BM41/'Total Revenues by County'!BM$4)</f>
        <v>0</v>
      </c>
      <c r="BN41" s="55">
        <f>('Total Revenues by County'!BN41/'Total Revenues by County'!BN$4)</f>
        <v>0</v>
      </c>
      <c r="BO41" s="55">
        <f>('Total Revenues by County'!BO41/'Total Revenues by County'!BO$4)</f>
        <v>0</v>
      </c>
      <c r="BP41" s="55">
        <f>('Total Revenues by County'!BP41/'Total Revenues by County'!BP$4)</f>
        <v>0</v>
      </c>
      <c r="BQ41" s="17">
        <f>('Total Revenues by County'!BQ41/'Total Revenues by County'!BQ$4)</f>
        <v>0</v>
      </c>
    </row>
    <row r="42" spans="1:69" x14ac:dyDescent="0.25">
      <c r="A42" s="13"/>
      <c r="B42" s="14">
        <v>325.10000000000002</v>
      </c>
      <c r="C42" s="15" t="s">
        <v>41</v>
      </c>
      <c r="D42" s="55">
        <f>('Total Revenues by County'!D42/'Total Revenues by County'!D$4)</f>
        <v>0.33951661149443624</v>
      </c>
      <c r="E42" s="55">
        <f>('Total Revenues by County'!E42/'Total Revenues by County'!E$4)</f>
        <v>0</v>
      </c>
      <c r="F42" s="55">
        <f>('Total Revenues by County'!F42/'Total Revenues by County'!F$4)</f>
        <v>0.85312768984840237</v>
      </c>
      <c r="G42" s="55">
        <f>('Total Revenues by County'!G42/'Total Revenues by County'!G$4)</f>
        <v>0</v>
      </c>
      <c r="H42" s="55">
        <f>('Total Revenues by County'!H42/'Total Revenues by County'!H$4)</f>
        <v>37.86756802256226</v>
      </c>
      <c r="I42" s="55">
        <f>('Total Revenues by County'!I42/'Total Revenues by County'!I$4)</f>
        <v>0</v>
      </c>
      <c r="J42" s="55">
        <f>('Total Revenues by County'!J42/'Total Revenues by County'!J$4)</f>
        <v>0</v>
      </c>
      <c r="K42" s="55">
        <f>('Total Revenues by County'!K42/'Total Revenues by County'!K$4)</f>
        <v>5.705703879805675E-2</v>
      </c>
      <c r="L42" s="55">
        <f>('Total Revenues by County'!L42/'Total Revenues by County'!L$4)</f>
        <v>41.682325033026039</v>
      </c>
      <c r="M42" s="55">
        <f>('Total Revenues by County'!M42/'Total Revenues by County'!M$4)</f>
        <v>0</v>
      </c>
      <c r="N42" s="55">
        <f>('Total Revenues by County'!N42/'Total Revenues by County'!N$4)</f>
        <v>8.6802778049960949</v>
      </c>
      <c r="O42" s="55">
        <f>('Total Revenues by County'!O42/'Total Revenues by County'!O$4)</f>
        <v>0.29184973314068352</v>
      </c>
      <c r="P42" s="55">
        <f>('Total Revenues by County'!P42/'Total Revenues by County'!P$4)</f>
        <v>19.103206878522048</v>
      </c>
      <c r="Q42" s="55">
        <f>('Total Revenues by County'!Q42/'Total Revenues by County'!Q$4)</f>
        <v>0</v>
      </c>
      <c r="R42" s="55">
        <f>('Total Revenues by County'!R42/'Total Revenues by County'!R$4)</f>
        <v>0.54056010555860834</v>
      </c>
      <c r="S42" s="55">
        <f>('Total Revenues by County'!S42/'Total Revenues by County'!S$4)</f>
        <v>0.48755561384570373</v>
      </c>
      <c r="T42" s="55">
        <f>('Total Revenues by County'!T42/'Total Revenues by County'!T$4)</f>
        <v>0</v>
      </c>
      <c r="U42" s="55">
        <f>('Total Revenues by County'!U42/'Total Revenues by County'!U$4)</f>
        <v>0</v>
      </c>
      <c r="V42" s="55">
        <f>('Total Revenues by County'!V42/'Total Revenues by County'!V$4)</f>
        <v>0</v>
      </c>
      <c r="W42" s="55">
        <f>('Total Revenues by County'!W42/'Total Revenues by County'!W$4)</f>
        <v>0</v>
      </c>
      <c r="X42" s="55">
        <f>('Total Revenues by County'!X42/'Total Revenues by County'!X$4)</f>
        <v>0</v>
      </c>
      <c r="Y42" s="55">
        <f>('Total Revenues by County'!Y42/'Total Revenues by County'!Y$4)</f>
        <v>0</v>
      </c>
      <c r="Z42" s="55">
        <f>('Total Revenues by County'!Z42/'Total Revenues by County'!Z$4)</f>
        <v>0</v>
      </c>
      <c r="AA42" s="55">
        <f>('Total Revenues by County'!AA42/'Total Revenues by County'!AA$4)</f>
        <v>0</v>
      </c>
      <c r="AB42" s="55">
        <f>('Total Revenues by County'!AB42/'Total Revenues by County'!AB$4)</f>
        <v>2.1728615929810524</v>
      </c>
      <c r="AC42" s="55">
        <f>('Total Revenues by County'!AC42/'Total Revenues by County'!AC$4)</f>
        <v>0</v>
      </c>
      <c r="AD42" s="55">
        <f>('Total Revenues by County'!AD42/'Total Revenues by County'!AD$4)</f>
        <v>10.796606003439623</v>
      </c>
      <c r="AE42" s="55">
        <f>('Total Revenues by County'!AE42/'Total Revenues by County'!AE$4)</f>
        <v>0</v>
      </c>
      <c r="AF42" s="55">
        <f>('Total Revenues by County'!AF42/'Total Revenues by County'!AF$4)</f>
        <v>2.1758788265758575</v>
      </c>
      <c r="AG42" s="55">
        <f>('Total Revenues by County'!AG42/'Total Revenues by County'!AG$4)</f>
        <v>0</v>
      </c>
      <c r="AH42" s="55">
        <f>('Total Revenues by County'!AH42/'Total Revenues by County'!AH$4)</f>
        <v>0</v>
      </c>
      <c r="AI42" s="55">
        <f>('Total Revenues by County'!AI42/'Total Revenues by County'!AI$4)</f>
        <v>0</v>
      </c>
      <c r="AJ42" s="55">
        <f>('Total Revenues by County'!AJ42/'Total Revenues by County'!AJ$4)</f>
        <v>0.18268460882816334</v>
      </c>
      <c r="AK42" s="55">
        <f>('Total Revenues by County'!AK42/'Total Revenues by County'!AK$4)</f>
        <v>2.0868344338431641</v>
      </c>
      <c r="AL42" s="55">
        <f>('Total Revenues by County'!AL42/'Total Revenues by County'!AL$4)</f>
        <v>1.1286847830723945</v>
      </c>
      <c r="AM42" s="55">
        <f>('Total Revenues by County'!AM42/'Total Revenues by County'!AM$4)</f>
        <v>0</v>
      </c>
      <c r="AN42" s="55">
        <f>('Total Revenues by County'!AN42/'Total Revenues by County'!AN$4)</f>
        <v>0</v>
      </c>
      <c r="AO42" s="55">
        <f>('Total Revenues by County'!AO42/'Total Revenues by County'!AO$4)</f>
        <v>71.967414391545361</v>
      </c>
      <c r="AP42" s="55">
        <f>('Total Revenues by County'!AP42/'Total Revenues by County'!AP$4)</f>
        <v>0.51539560293922748</v>
      </c>
      <c r="AQ42" s="55">
        <f>('Total Revenues by County'!AQ42/'Total Revenues by County'!AQ$4)</f>
        <v>22.43685824776637</v>
      </c>
      <c r="AR42" s="55">
        <f>('Total Revenues by County'!AR42/'Total Revenues by County'!AR$4)</f>
        <v>2.5707507487296835</v>
      </c>
      <c r="AS42" s="55">
        <f>('Total Revenues by County'!AS42/'Total Revenues by County'!AS$4)</f>
        <v>10.543552951151092</v>
      </c>
      <c r="AT42" s="55">
        <f>('Total Revenues by County'!AT42/'Total Revenues by County'!AT$4)</f>
        <v>5.9479633731294905</v>
      </c>
      <c r="AU42" s="55">
        <f>('Total Revenues by County'!AU42/'Total Revenues by County'!AU$4)</f>
        <v>0</v>
      </c>
      <c r="AV42" s="55">
        <f>('Total Revenues by County'!AV42/'Total Revenues by County'!AV$4)</f>
        <v>5.6638309924160572E-2</v>
      </c>
      <c r="AW42" s="55">
        <f>('Total Revenues by County'!AW42/'Total Revenues by County'!AW$4)</f>
        <v>0</v>
      </c>
      <c r="AX42" s="55">
        <f>('Total Revenues by County'!AX42/'Total Revenues by County'!AX$4)</f>
        <v>0.58130366980321579</v>
      </c>
      <c r="AY42" s="55">
        <f>('Total Revenues by County'!AY42/'Total Revenues by County'!AY$4)</f>
        <v>1.0908263492503882</v>
      </c>
      <c r="AZ42" s="55">
        <f>('Total Revenues by County'!AZ42/'Total Revenues by County'!AZ$4)</f>
        <v>2.0225681094043835</v>
      </c>
      <c r="BA42" s="55">
        <f>('Total Revenues by County'!BA42/'Total Revenues by County'!BA$4)</f>
        <v>13.258071514999791</v>
      </c>
      <c r="BB42" s="55">
        <f>('Total Revenues by County'!BB42/'Total Revenues by County'!BB$4)</f>
        <v>1.7526771803724157E-2</v>
      </c>
      <c r="BC42" s="55">
        <f>('Total Revenues by County'!BC42/'Total Revenues by County'!BC$4)</f>
        <v>0.12783267594604397</v>
      </c>
      <c r="BD42" s="55">
        <f>('Total Revenues by County'!BD42/'Total Revenues by County'!BD$4)</f>
        <v>3.5610358093294541</v>
      </c>
      <c r="BE42" s="55">
        <f>('Total Revenues by County'!BE42/'Total Revenues by County'!BE$4)</f>
        <v>5.1801458713959976</v>
      </c>
      <c r="BF42" s="55">
        <f>('Total Revenues by County'!BF42/'Total Revenues by County'!BF$4)</f>
        <v>6.4710081641745134</v>
      </c>
      <c r="BG42" s="55">
        <f>('Total Revenues by County'!BG42/'Total Revenues by County'!BG$4)</f>
        <v>3.9941921957630564</v>
      </c>
      <c r="BH42" s="55">
        <f>('Total Revenues by County'!BH42/'Total Revenues by County'!BH$4)</f>
        <v>-0.29477708322570645</v>
      </c>
      <c r="BI42" s="55">
        <f>('Total Revenues by County'!BI42/'Total Revenues by County'!BI$4)</f>
        <v>0.25374411443056971</v>
      </c>
      <c r="BJ42" s="55">
        <f>('Total Revenues by County'!BJ42/'Total Revenues by County'!BJ$4)</f>
        <v>0</v>
      </c>
      <c r="BK42" s="55">
        <f>('Total Revenues by County'!BK42/'Total Revenues by County'!BK$4)</f>
        <v>0.26317696069552615</v>
      </c>
      <c r="BL42" s="55">
        <f>('Total Revenues by County'!BL42/'Total Revenues by County'!BL$4)</f>
        <v>0</v>
      </c>
      <c r="BM42" s="55">
        <f>('Total Revenues by County'!BM42/'Total Revenues by County'!BM$4)</f>
        <v>0</v>
      </c>
      <c r="BN42" s="55">
        <f>('Total Revenues by County'!BN42/'Total Revenues by County'!BN$4)</f>
        <v>0.83302206406258994</v>
      </c>
      <c r="BO42" s="55">
        <f>('Total Revenues by County'!BO42/'Total Revenues by County'!BO$4)</f>
        <v>0</v>
      </c>
      <c r="BP42" s="55">
        <f>('Total Revenues by County'!BP42/'Total Revenues by County'!BP$4)</f>
        <v>0</v>
      </c>
      <c r="BQ42" s="17">
        <f>('Total Revenues by County'!BQ42/'Total Revenues by County'!BQ$4)</f>
        <v>0</v>
      </c>
    </row>
    <row r="43" spans="1:69" x14ac:dyDescent="0.25">
      <c r="A43" s="13"/>
      <c r="B43" s="14">
        <v>325.2</v>
      </c>
      <c r="C43" s="15" t="s">
        <v>42</v>
      </c>
      <c r="D43" s="55">
        <f>('Total Revenues by County'!D43/'Total Revenues by County'!D$4)</f>
        <v>32.612826546484264</v>
      </c>
      <c r="E43" s="55">
        <f>('Total Revenues by County'!E43/'Total Revenues by County'!E$4)</f>
        <v>0</v>
      </c>
      <c r="F43" s="55">
        <f>('Total Revenues by County'!F43/'Total Revenues by County'!F$4)</f>
        <v>0</v>
      </c>
      <c r="G43" s="55">
        <f>('Total Revenues by County'!G43/'Total Revenues by County'!G$4)</f>
        <v>24.511400651465799</v>
      </c>
      <c r="H43" s="55">
        <f>('Total Revenues by County'!H43/'Total Revenues by County'!H$4)</f>
        <v>5.9703888477572606</v>
      </c>
      <c r="I43" s="55">
        <f>('Total Revenues by County'!I43/'Total Revenues by County'!I$4)</f>
        <v>0.63750656215993873</v>
      </c>
      <c r="J43" s="55">
        <f>('Total Revenues by County'!J43/'Total Revenues by County'!J$4)</f>
        <v>0</v>
      </c>
      <c r="K43" s="55">
        <f>('Total Revenues by County'!K43/'Total Revenues by County'!K$4)</f>
        <v>288.60263761119251</v>
      </c>
      <c r="L43" s="55">
        <f>('Total Revenues by County'!L43/'Total Revenues by County'!L$4)</f>
        <v>3.4131521754570375</v>
      </c>
      <c r="M43" s="55">
        <f>('Total Revenues by County'!M43/'Total Revenues by County'!M$4)</f>
        <v>0.44233876891435286</v>
      </c>
      <c r="N43" s="55">
        <f>('Total Revenues by County'!N43/'Total Revenues by County'!N$4)</f>
        <v>0</v>
      </c>
      <c r="O43" s="55">
        <f>('Total Revenues by County'!O43/'Total Revenues by County'!O$4)</f>
        <v>128.88517677586765</v>
      </c>
      <c r="P43" s="55">
        <f>('Total Revenues by County'!P43/'Total Revenues by County'!P$4)</f>
        <v>58.643583338174636</v>
      </c>
      <c r="Q43" s="55">
        <f>('Total Revenues by County'!Q43/'Total Revenues by County'!Q$4)</f>
        <v>79.553374908290536</v>
      </c>
      <c r="R43" s="55">
        <f>('Total Revenues by County'!R43/'Total Revenues by County'!R$4)</f>
        <v>44.474069369905926</v>
      </c>
      <c r="S43" s="55">
        <f>('Total Revenues by County'!S43/'Total Revenues by County'!S$4)</f>
        <v>2.7296637443125071</v>
      </c>
      <c r="T43" s="55">
        <f>('Total Revenues by County'!T43/'Total Revenues by County'!T$4)</f>
        <v>43.173308461929793</v>
      </c>
      <c r="U43" s="55">
        <f>('Total Revenues by County'!U43/'Total Revenues by County'!U$4)</f>
        <v>0</v>
      </c>
      <c r="V43" s="55">
        <f>('Total Revenues by County'!V43/'Total Revenues by County'!V$4)</f>
        <v>0</v>
      </c>
      <c r="W43" s="55">
        <f>('Total Revenues by County'!W43/'Total Revenues by County'!W$4)</f>
        <v>0</v>
      </c>
      <c r="X43" s="55">
        <f>('Total Revenues by County'!X43/'Total Revenues by County'!X$4)</f>
        <v>0</v>
      </c>
      <c r="Y43" s="55">
        <f>('Total Revenues by County'!Y43/'Total Revenues by County'!Y$4)</f>
        <v>0</v>
      </c>
      <c r="Z43" s="55">
        <f>('Total Revenues by County'!Z43/'Total Revenues by County'!Z$4)</f>
        <v>95.517898383371829</v>
      </c>
      <c r="AA43" s="55">
        <f>('Total Revenues by County'!AA43/'Total Revenues by County'!AA$4)</f>
        <v>0</v>
      </c>
      <c r="AB43" s="55">
        <f>('Total Revenues by County'!AB43/'Total Revenues by County'!AB$4)</f>
        <v>134.38607641965078</v>
      </c>
      <c r="AC43" s="55">
        <f>('Total Revenues by County'!AC43/'Total Revenues by County'!AC$4)</f>
        <v>65.603788895790345</v>
      </c>
      <c r="AD43" s="55">
        <f>('Total Revenues by County'!AD43/'Total Revenues by County'!AD$4)</f>
        <v>0</v>
      </c>
      <c r="AE43" s="55">
        <f>('Total Revenues by County'!AE43/'Total Revenues by County'!AE$4)</f>
        <v>0</v>
      </c>
      <c r="AF43" s="55">
        <f>('Total Revenues by County'!AF43/'Total Revenues by County'!AF$4)</f>
        <v>59.511063814692633</v>
      </c>
      <c r="AG43" s="55">
        <f>('Total Revenues by County'!AG43/'Total Revenues by County'!AG$4)</f>
        <v>0</v>
      </c>
      <c r="AH43" s="55">
        <f>('Total Revenues by County'!AH43/'Total Revenues by County'!AH$4)</f>
        <v>0</v>
      </c>
      <c r="AI43" s="55">
        <f>('Total Revenues by County'!AI43/'Total Revenues by County'!AI$4)</f>
        <v>52.291973321067154</v>
      </c>
      <c r="AJ43" s="55">
        <f>('Total Revenues by County'!AJ43/'Total Revenues by County'!AJ$4)</f>
        <v>54.700196296200637</v>
      </c>
      <c r="AK43" s="55">
        <f>('Total Revenues by County'!AK43/'Total Revenues by County'!AK$4)</f>
        <v>0.21702257894213334</v>
      </c>
      <c r="AL43" s="55">
        <f>('Total Revenues by County'!AL43/'Total Revenues by County'!AL$4)</f>
        <v>26.366779005446297</v>
      </c>
      <c r="AM43" s="55">
        <f>('Total Revenues by County'!AM43/'Total Revenues by County'!AM$4)</f>
        <v>126.25767795814494</v>
      </c>
      <c r="AN43" s="55">
        <f>('Total Revenues by County'!AN43/'Total Revenues by County'!AN$4)</f>
        <v>0</v>
      </c>
      <c r="AO43" s="55">
        <f>('Total Revenues by County'!AO43/'Total Revenues by County'!AO$4)</f>
        <v>0</v>
      </c>
      <c r="AP43" s="55">
        <f>('Total Revenues by County'!AP43/'Total Revenues by County'!AP$4)</f>
        <v>0</v>
      </c>
      <c r="AQ43" s="55">
        <f>('Total Revenues by County'!AQ43/'Total Revenues by County'!AQ$4)</f>
        <v>121.90674015794698</v>
      </c>
      <c r="AR43" s="55">
        <f>('Total Revenues by County'!AR43/'Total Revenues by County'!AR$4)</f>
        <v>0</v>
      </c>
      <c r="AS43" s="55">
        <f>('Total Revenues by County'!AS43/'Total Revenues by County'!AS$4)</f>
        <v>0</v>
      </c>
      <c r="AT43" s="55">
        <f>('Total Revenues by County'!AT43/'Total Revenues by County'!AT$4)</f>
        <v>1.0214602128464156</v>
      </c>
      <c r="AU43" s="55">
        <f>('Total Revenues by County'!AU43/'Total Revenues by County'!AU$4)</f>
        <v>2.4793085593659141</v>
      </c>
      <c r="AV43" s="55">
        <f>('Total Revenues by County'!AV43/'Total Revenues by County'!AV$4)</f>
        <v>4.1952943891412211</v>
      </c>
      <c r="AW43" s="55">
        <f>('Total Revenues by County'!AW43/'Total Revenues by County'!AW$4)</f>
        <v>72.112885407251184</v>
      </c>
      <c r="AX43" s="55">
        <f>('Total Revenues by County'!AX43/'Total Revenues by County'!AX$4)</f>
        <v>13.366618756591029</v>
      </c>
      <c r="AY43" s="55">
        <f>('Total Revenues by County'!AY43/'Total Revenues by County'!AY$4)</f>
        <v>126.26162143507256</v>
      </c>
      <c r="AZ43" s="55">
        <f>('Total Revenues by County'!AZ43/'Total Revenues by County'!AZ$4)</f>
        <v>0</v>
      </c>
      <c r="BA43" s="55">
        <f>('Total Revenues by County'!BA43/'Total Revenues by County'!BA$4)</f>
        <v>25.264941377727709</v>
      </c>
      <c r="BB43" s="55">
        <f>('Total Revenues by County'!BB43/'Total Revenues by County'!BB$4)</f>
        <v>20.006034772806661</v>
      </c>
      <c r="BC43" s="55">
        <f>('Total Revenues by County'!BC43/'Total Revenues by County'!BC$4)</f>
        <v>52.994240773844865</v>
      </c>
      <c r="BD43" s="55">
        <f>('Total Revenues by County'!BD43/'Total Revenues by County'!BD$4)</f>
        <v>6.9564965597120914</v>
      </c>
      <c r="BE43" s="55">
        <f>('Total Revenues by County'!BE43/'Total Revenues by County'!BE$4)</f>
        <v>0</v>
      </c>
      <c r="BF43" s="55">
        <f>('Total Revenues by County'!BF43/'Total Revenues by County'!BF$4)</f>
        <v>16.246254698201337</v>
      </c>
      <c r="BG43" s="55">
        <f>('Total Revenues by County'!BG43/'Total Revenues by County'!BG$4)</f>
        <v>28.678524266983761</v>
      </c>
      <c r="BH43" s="55">
        <f>('Total Revenues by County'!BH43/'Total Revenues by County'!BH$4)</f>
        <v>148.50117011933668</v>
      </c>
      <c r="BI43" s="55">
        <f>('Total Revenues by County'!BI43/'Total Revenues by County'!BI$4)</f>
        <v>36.425980241874598</v>
      </c>
      <c r="BJ43" s="55">
        <f>('Total Revenues by County'!BJ43/'Total Revenues by County'!BJ$4)</f>
        <v>45.67820922384702</v>
      </c>
      <c r="BK43" s="55">
        <f>('Total Revenues by County'!BK43/'Total Revenues by County'!BK$4)</f>
        <v>78.748301938054695</v>
      </c>
      <c r="BL43" s="55">
        <f>('Total Revenues by County'!BL43/'Total Revenues by County'!BL$4)</f>
        <v>47.360544217687078</v>
      </c>
      <c r="BM43" s="55">
        <f>('Total Revenues by County'!BM43/'Total Revenues by County'!BM$4)</f>
        <v>0</v>
      </c>
      <c r="BN43" s="55">
        <f>('Total Revenues by County'!BN43/'Total Revenues by County'!BN$4)</f>
        <v>26.027609352765005</v>
      </c>
      <c r="BO43" s="55">
        <f>('Total Revenues by County'!BO43/'Total Revenues by County'!BO$4)</f>
        <v>32.931308933993925</v>
      </c>
      <c r="BP43" s="55">
        <f>('Total Revenues by County'!BP43/'Total Revenues by County'!BP$4)</f>
        <v>0</v>
      </c>
      <c r="BQ43" s="17">
        <f>('Total Revenues by County'!BQ43/'Total Revenues by County'!BQ$4)</f>
        <v>0</v>
      </c>
    </row>
    <row r="44" spans="1:69" x14ac:dyDescent="0.25">
      <c r="A44" s="13"/>
      <c r="B44" s="14">
        <v>329</v>
      </c>
      <c r="C44" s="15" t="s">
        <v>43</v>
      </c>
      <c r="D44" s="55">
        <f>('Total Revenues by County'!D44/'Total Revenues by County'!D$4)</f>
        <v>4.4741155824991026</v>
      </c>
      <c r="E44" s="55">
        <f>('Total Revenues by County'!E44/'Total Revenues by County'!E$4)</f>
        <v>21.118409840317142</v>
      </c>
      <c r="F44" s="55">
        <f>('Total Revenues by County'!F44/'Total Revenues by County'!F$4)</f>
        <v>0.15932685720308465</v>
      </c>
      <c r="G44" s="55">
        <f>('Total Revenues by County'!G44/'Total Revenues by County'!G$4)</f>
        <v>0.4350547158071954</v>
      </c>
      <c r="H44" s="55">
        <f>('Total Revenues by County'!H44/'Total Revenues by County'!H$4)</f>
        <v>3.7609023454682702</v>
      </c>
      <c r="I44" s="55">
        <f>('Total Revenues by County'!I44/'Total Revenues by County'!I$4)</f>
        <v>0.71677911728069632</v>
      </c>
      <c r="J44" s="55">
        <f>('Total Revenues by County'!J44/'Total Revenues by County'!J$4)</f>
        <v>0.29310581140350878</v>
      </c>
      <c r="K44" s="55">
        <f>('Total Revenues by County'!K44/'Total Revenues by County'!K$4)</f>
        <v>2.1625189247691026</v>
      </c>
      <c r="L44" s="55">
        <f>('Total Revenues by County'!L44/'Total Revenues by County'!L$4)</f>
        <v>4.2614241679569313E-4</v>
      </c>
      <c r="M44" s="55">
        <f>('Total Revenues by County'!M44/'Total Revenues by County'!M$4)</f>
        <v>0.40922883644118885</v>
      </c>
      <c r="N44" s="55">
        <f>('Total Revenues by County'!N44/'Total Revenues by County'!N$4)</f>
        <v>11.383858448912207</v>
      </c>
      <c r="O44" s="55">
        <f>('Total Revenues by County'!O44/'Total Revenues by County'!O$4)</f>
        <v>2.5707545778904843</v>
      </c>
      <c r="P44" s="55">
        <f>('Total Revenues by County'!P44/'Total Revenues by County'!P$4)</f>
        <v>4.4405391274037065</v>
      </c>
      <c r="Q44" s="55">
        <f>('Total Revenues by County'!Q44/'Total Revenues by County'!Q$4)</f>
        <v>0</v>
      </c>
      <c r="R44" s="55">
        <f>('Total Revenues by County'!R44/'Total Revenues by County'!R$4)</f>
        <v>2.3033362179877398E-3</v>
      </c>
      <c r="S44" s="55">
        <f>('Total Revenues by County'!S44/'Total Revenues by County'!S$4)</f>
        <v>0.84093179043794952</v>
      </c>
      <c r="T44" s="55">
        <f>('Total Revenues by County'!T44/'Total Revenues by County'!T$4)</f>
        <v>3.1117517381719519</v>
      </c>
      <c r="U44" s="55">
        <f>('Total Revenues by County'!U44/'Total Revenues by County'!U$4)</f>
        <v>0</v>
      </c>
      <c r="V44" s="55">
        <f>('Total Revenues by County'!V44/'Total Revenues by County'!V$4)</f>
        <v>71.451076959591759</v>
      </c>
      <c r="W44" s="55">
        <f>('Total Revenues by County'!W44/'Total Revenues by County'!W$4)</f>
        <v>3.1123560535325241E-3</v>
      </c>
      <c r="X44" s="55">
        <f>('Total Revenues by County'!X44/'Total Revenues by County'!X$4)</f>
        <v>4.3204376473432875</v>
      </c>
      <c r="Y44" s="55">
        <f>('Total Revenues by County'!Y44/'Total Revenues by County'!Y$4)</f>
        <v>4.3550972057696327E-2</v>
      </c>
      <c r="Z44" s="55">
        <f>('Total Revenues by County'!Z44/'Total Revenues by County'!Z$4)</f>
        <v>0.14434180138568128</v>
      </c>
      <c r="AA44" s="55">
        <f>('Total Revenues by County'!AA44/'Total Revenues by County'!AA$4)</f>
        <v>1.6428552579495976</v>
      </c>
      <c r="AB44" s="55">
        <f>('Total Revenues by County'!AB44/'Total Revenues by County'!AB$4)</f>
        <v>0.19570746763453459</v>
      </c>
      <c r="AC44" s="55">
        <f>('Total Revenues by County'!AC44/'Total Revenues by County'!AC$4)</f>
        <v>0.81901059929070907</v>
      </c>
      <c r="AD44" s="55">
        <f>('Total Revenues by County'!AD44/'Total Revenues by County'!AD$4)</f>
        <v>0.73262886871133981</v>
      </c>
      <c r="AE44" s="55">
        <f>('Total Revenues by County'!AE44/'Total Revenues by County'!AE$4)</f>
        <v>0.30337078651685395</v>
      </c>
      <c r="AF44" s="55">
        <f>('Total Revenues by County'!AF44/'Total Revenues by County'!AF$4)</f>
        <v>0.93288638217870956</v>
      </c>
      <c r="AG44" s="55">
        <f>('Total Revenues by County'!AG44/'Total Revenues by County'!AG$4)</f>
        <v>0.74479902848838364</v>
      </c>
      <c r="AH44" s="55">
        <f>('Total Revenues by County'!AH44/'Total Revenues by County'!AH$4)</f>
        <v>4.2731383160923482</v>
      </c>
      <c r="AI44" s="55">
        <f>('Total Revenues by County'!AI44/'Total Revenues by County'!AI$4)</f>
        <v>0.69066237350505977</v>
      </c>
      <c r="AJ44" s="55">
        <f>('Total Revenues by County'!AJ44/'Total Revenues by County'!AJ$4)</f>
        <v>1.6220361856548804</v>
      </c>
      <c r="AK44" s="55">
        <f>('Total Revenues by County'!AK44/'Total Revenues by County'!AK$4)</f>
        <v>0.87355027276831143</v>
      </c>
      <c r="AL44" s="55">
        <f>('Total Revenues by County'!AL44/'Total Revenues by County'!AL$4)</f>
        <v>3.6355993060591842</v>
      </c>
      <c r="AM44" s="55">
        <f>('Total Revenues by County'!AM44/'Total Revenues by County'!AM$4)</f>
        <v>0.51466409705235594</v>
      </c>
      <c r="AN44" s="55">
        <f>('Total Revenues by County'!AN44/'Total Revenues by County'!AN$4)</f>
        <v>2.9083987078910938</v>
      </c>
      <c r="AO44" s="55">
        <f>('Total Revenues by County'!AO44/'Total Revenues by County'!AO$4)</f>
        <v>1.6173651763974513</v>
      </c>
      <c r="AP44" s="55">
        <f>('Total Revenues by County'!AP44/'Total Revenues by County'!AP$4)</f>
        <v>13.123444609698273</v>
      </c>
      <c r="AQ44" s="55">
        <f>('Total Revenues by County'!AQ44/'Total Revenues by County'!AQ$4)</f>
        <v>0.20427316234757226</v>
      </c>
      <c r="AR44" s="55">
        <f>('Total Revenues by County'!AR44/'Total Revenues by County'!AR$4)</f>
        <v>3.0566477100649458</v>
      </c>
      <c r="AS44" s="55">
        <f>('Total Revenues by County'!AS44/'Total Revenues by County'!AS$4)</f>
        <v>10.243337011399966</v>
      </c>
      <c r="AT44" s="55">
        <f>('Total Revenues by County'!AT44/'Total Revenues by County'!AT$4)</f>
        <v>0</v>
      </c>
      <c r="AU44" s="55">
        <f>('Total Revenues by County'!AU44/'Total Revenues by County'!AU$4)</f>
        <v>5.392134995552369</v>
      </c>
      <c r="AV44" s="55">
        <f>('Total Revenues by County'!AV44/'Total Revenues by County'!AV$4)</f>
        <v>0.92891758362791477</v>
      </c>
      <c r="AW44" s="55">
        <f>('Total Revenues by County'!AW44/'Total Revenues by County'!AW$4)</f>
        <v>2.3513106357336548</v>
      </c>
      <c r="AX44" s="55">
        <f>('Total Revenues by County'!AX44/'Total Revenues by County'!AX$4)</f>
        <v>1.9130615352668374</v>
      </c>
      <c r="AY44" s="55">
        <f>('Total Revenues by County'!AY44/'Total Revenues by County'!AY$4)</f>
        <v>13.286537439985384</v>
      </c>
      <c r="AZ44" s="55">
        <f>('Total Revenues by County'!AZ44/'Total Revenues by County'!AZ$4)</f>
        <v>3.2930009307194772</v>
      </c>
      <c r="BA44" s="55">
        <f>('Total Revenues by County'!BA44/'Total Revenues by County'!BA$4)</f>
        <v>60.167766095047355</v>
      </c>
      <c r="BB44" s="55">
        <f>('Total Revenues by County'!BB44/'Total Revenues by County'!BB$4)</f>
        <v>1.5339188091610252</v>
      </c>
      <c r="BC44" s="55">
        <f>('Total Revenues by County'!BC44/'Total Revenues by County'!BC$4)</f>
        <v>2.3467602948775141</v>
      </c>
      <c r="BD44" s="55">
        <f>('Total Revenues by County'!BD44/'Total Revenues by County'!BD$4)</f>
        <v>1.7365525419522083</v>
      </c>
      <c r="BE44" s="55">
        <f>('Total Revenues by County'!BE44/'Total Revenues by County'!BE$4)</f>
        <v>2.086621385151584</v>
      </c>
      <c r="BF44" s="55">
        <f>('Total Revenues by County'!BF44/'Total Revenues by County'!BF$4)</f>
        <v>1.0141467571361391</v>
      </c>
      <c r="BG44" s="55">
        <f>('Total Revenues by County'!BG44/'Total Revenues by County'!BG$4)</f>
        <v>1.2298150639922396</v>
      </c>
      <c r="BH44" s="55">
        <f>('Total Revenues by County'!BH44/'Total Revenues by County'!BH$4)</f>
        <v>2.1349253500025829</v>
      </c>
      <c r="BI44" s="55">
        <f>('Total Revenues by County'!BI44/'Total Revenues by County'!BI$4)</f>
        <v>1.7902655312684462E-2</v>
      </c>
      <c r="BJ44" s="55">
        <f>('Total Revenues by County'!BJ44/'Total Revenues by County'!BJ$4)</f>
        <v>0.18217322834645669</v>
      </c>
      <c r="BK44" s="55">
        <f>('Total Revenues by County'!BK44/'Total Revenues by County'!BK$4)</f>
        <v>0.93219072631769606</v>
      </c>
      <c r="BL44" s="55">
        <f>('Total Revenues by County'!BL44/'Total Revenues by County'!BL$4)</f>
        <v>0.33969998255712541</v>
      </c>
      <c r="BM44" s="55">
        <f>('Total Revenues by County'!BM44/'Total Revenues by County'!BM$4)</f>
        <v>30.999424809867705</v>
      </c>
      <c r="BN44" s="55">
        <f>('Total Revenues by County'!BN44/'Total Revenues by County'!BN$4)</f>
        <v>0.4090792714512822</v>
      </c>
      <c r="BO44" s="55">
        <f>('Total Revenues by County'!BO44/'Total Revenues by County'!BO$4)</f>
        <v>3.285152629055458</v>
      </c>
      <c r="BP44" s="55">
        <f>('Total Revenues by County'!BP44/'Total Revenues by County'!BP$4)</f>
        <v>5.4553375813222287</v>
      </c>
      <c r="BQ44" s="17">
        <f>('Total Revenues by County'!BQ44/'Total Revenues by County'!BQ$4)</f>
        <v>0.31351416322769343</v>
      </c>
    </row>
    <row r="45" spans="1:69" x14ac:dyDescent="0.25">
      <c r="A45" s="13"/>
      <c r="B45" s="14">
        <v>367</v>
      </c>
      <c r="C45" s="15" t="s">
        <v>44</v>
      </c>
      <c r="D45" s="55">
        <f>('Total Revenues by County'!D45/'Total Revenues by County'!D$4)</f>
        <v>8.12826546484266E-2</v>
      </c>
      <c r="E45" s="55">
        <f>('Total Revenues by County'!E45/'Total Revenues by County'!E$4)</f>
        <v>0</v>
      </c>
      <c r="F45" s="55">
        <f>('Total Revenues by County'!F45/'Total Revenues by County'!F$4)</f>
        <v>0</v>
      </c>
      <c r="G45" s="55">
        <f>('Total Revenues by County'!G45/'Total Revenues by County'!G$4)</f>
        <v>0</v>
      </c>
      <c r="H45" s="55">
        <f>('Total Revenues by County'!H45/'Total Revenues by County'!H$4)</f>
        <v>1.7286591712570167</v>
      </c>
      <c r="I45" s="55">
        <f>('Total Revenues by County'!I45/'Total Revenues by County'!I$4)</f>
        <v>8.1545404603240854</v>
      </c>
      <c r="J45" s="55">
        <f>('Total Revenues by County'!J45/'Total Revenues by County'!J$4)</f>
        <v>0</v>
      </c>
      <c r="K45" s="55">
        <f>('Total Revenues by County'!K45/'Total Revenues by County'!K$4)</f>
        <v>0</v>
      </c>
      <c r="L45" s="55">
        <f>('Total Revenues by County'!L45/'Total Revenues by County'!L$4)</f>
        <v>2.7638673844798931</v>
      </c>
      <c r="M45" s="55">
        <f>('Total Revenues by County'!M45/'Total Revenues by County'!M$4)</f>
        <v>0</v>
      </c>
      <c r="N45" s="55">
        <f>('Total Revenues by County'!N45/'Total Revenues by County'!N$4)</f>
        <v>0</v>
      </c>
      <c r="O45" s="55">
        <f>('Total Revenues by County'!O45/'Total Revenues by County'!O$4)</f>
        <v>0</v>
      </c>
      <c r="P45" s="55">
        <f>('Total Revenues by County'!P45/'Total Revenues by County'!P$4)</f>
        <v>0</v>
      </c>
      <c r="Q45" s="55">
        <f>('Total Revenues by County'!Q45/'Total Revenues by County'!Q$4)</f>
        <v>0.26259476644656393</v>
      </c>
      <c r="R45" s="55">
        <f>('Total Revenues by County'!R45/'Total Revenues by County'!R$4)</f>
        <v>0</v>
      </c>
      <c r="S45" s="55">
        <f>('Total Revenues by County'!S45/'Total Revenues by County'!S$4)</f>
        <v>0</v>
      </c>
      <c r="T45" s="55">
        <f>('Total Revenues by County'!T45/'Total Revenues by County'!T$4)</f>
        <v>0</v>
      </c>
      <c r="U45" s="55">
        <f>('Total Revenues by County'!U45/'Total Revenues by County'!U$4)</f>
        <v>0</v>
      </c>
      <c r="V45" s="55">
        <f>('Total Revenues by County'!V45/'Total Revenues by County'!V$4)</f>
        <v>0</v>
      </c>
      <c r="W45" s="55">
        <f>('Total Revenues by County'!W45/'Total Revenues by County'!W$4)</f>
        <v>0</v>
      </c>
      <c r="X45" s="55">
        <f>('Total Revenues by County'!X45/'Total Revenues by County'!X$4)</f>
        <v>0</v>
      </c>
      <c r="Y45" s="55">
        <f>('Total Revenues by County'!Y45/'Total Revenues by County'!Y$4)</f>
        <v>0</v>
      </c>
      <c r="Z45" s="55">
        <f>('Total Revenues by County'!Z45/'Total Revenues by County'!Z$4)</f>
        <v>0</v>
      </c>
      <c r="AA45" s="55">
        <f>('Total Revenues by County'!AA45/'Total Revenues by County'!AA$4)</f>
        <v>0</v>
      </c>
      <c r="AB45" s="55">
        <f>('Total Revenues by County'!AB45/'Total Revenues by County'!AB$4)</f>
        <v>0</v>
      </c>
      <c r="AC45" s="55">
        <f>('Total Revenues by County'!AC45/'Total Revenues by County'!AC$4)</f>
        <v>0</v>
      </c>
      <c r="AD45" s="55">
        <f>('Total Revenues by County'!AD45/'Total Revenues by County'!AD$4)</f>
        <v>1.5450296377488983</v>
      </c>
      <c r="AE45" s="55">
        <f>('Total Revenues by County'!AE45/'Total Revenues by County'!AE$4)</f>
        <v>0</v>
      </c>
      <c r="AF45" s="55">
        <f>('Total Revenues by County'!AF45/'Total Revenues by County'!AF$4)</f>
        <v>0.81011670391259627</v>
      </c>
      <c r="AG45" s="55">
        <f>('Total Revenues by County'!AG45/'Total Revenues by County'!AG$4)</f>
        <v>0</v>
      </c>
      <c r="AH45" s="55">
        <f>('Total Revenues by County'!AH45/'Total Revenues by County'!AH$4)</f>
        <v>0</v>
      </c>
      <c r="AI45" s="55">
        <f>('Total Revenues by County'!AI45/'Total Revenues by County'!AI$4)</f>
        <v>0</v>
      </c>
      <c r="AJ45" s="55">
        <f>('Total Revenues by County'!AJ45/'Total Revenues by County'!AJ$4)</f>
        <v>0.37530348425756127</v>
      </c>
      <c r="AK45" s="55">
        <f>('Total Revenues by County'!AK45/'Total Revenues by County'!AK$4)</f>
        <v>0</v>
      </c>
      <c r="AL45" s="55">
        <f>('Total Revenues by County'!AL45/'Total Revenues by County'!AL$4)</f>
        <v>0</v>
      </c>
      <c r="AM45" s="55">
        <f>('Total Revenues by County'!AM45/'Total Revenues by County'!AM$4)</f>
        <v>0.2452252118696415</v>
      </c>
      <c r="AN45" s="55">
        <f>('Total Revenues by County'!AN45/'Total Revenues by County'!AN$4)</f>
        <v>0</v>
      </c>
      <c r="AO45" s="55">
        <f>('Total Revenues by County'!AO45/'Total Revenues by County'!AO$4)</f>
        <v>0</v>
      </c>
      <c r="AP45" s="55">
        <f>('Total Revenues by County'!AP45/'Total Revenues by County'!AP$4)</f>
        <v>0</v>
      </c>
      <c r="AQ45" s="55">
        <f>('Total Revenues by County'!AQ45/'Total Revenues by County'!AQ$4)</f>
        <v>0</v>
      </c>
      <c r="AR45" s="55">
        <f>('Total Revenues by County'!AR45/'Total Revenues by County'!AR$4)</f>
        <v>1.0621395161018945</v>
      </c>
      <c r="AS45" s="55">
        <f>('Total Revenues by County'!AS45/'Total Revenues by County'!AS$4)</f>
        <v>0</v>
      </c>
      <c r="AT45" s="55">
        <f>('Total Revenues by County'!AT45/'Total Revenues by County'!AT$4)</f>
        <v>0</v>
      </c>
      <c r="AU45" s="55">
        <f>('Total Revenues by County'!AU45/'Total Revenues by County'!AU$4)</f>
        <v>0.25099241911286363</v>
      </c>
      <c r="AV45" s="55">
        <f>('Total Revenues by County'!AV45/'Total Revenues by County'!AV$4)</f>
        <v>0</v>
      </c>
      <c r="AW45" s="55">
        <f>('Total Revenues by County'!AW45/'Total Revenues by County'!AW$4)</f>
        <v>0</v>
      </c>
      <c r="AX45" s="55">
        <f>('Total Revenues by County'!AX45/'Total Revenues by County'!AX$4)</f>
        <v>0</v>
      </c>
      <c r="AY45" s="55">
        <f>('Total Revenues by County'!AY45/'Total Revenues by County'!AY$4)</f>
        <v>0</v>
      </c>
      <c r="AZ45" s="55">
        <f>('Total Revenues by County'!AZ45/'Total Revenues by County'!AZ$4)</f>
        <v>0</v>
      </c>
      <c r="BA45" s="55">
        <f>('Total Revenues by County'!BA45/'Total Revenues by County'!BA$4)</f>
        <v>0</v>
      </c>
      <c r="BB45" s="55">
        <f>('Total Revenues by County'!BB45/'Total Revenues by County'!BB$4)</f>
        <v>6.8987353979285473E-2</v>
      </c>
      <c r="BC45" s="55">
        <f>('Total Revenues by County'!BC45/'Total Revenues by County'!BC$4)</f>
        <v>0</v>
      </c>
      <c r="BD45" s="55">
        <f>('Total Revenues by County'!BD45/'Total Revenues by County'!BD$4)</f>
        <v>0</v>
      </c>
      <c r="BE45" s="55">
        <f>('Total Revenues by County'!BE45/'Total Revenues by County'!BE$4)</f>
        <v>0</v>
      </c>
      <c r="BF45" s="55">
        <f>('Total Revenues by County'!BF45/'Total Revenues by County'!BF$4)</f>
        <v>4.0605188440745205E-2</v>
      </c>
      <c r="BG45" s="55">
        <f>('Total Revenues by County'!BG45/'Total Revenues by County'!BG$4)</f>
        <v>0</v>
      </c>
      <c r="BH45" s="55">
        <f>('Total Revenues by County'!BH45/'Total Revenues by County'!BH$4)</f>
        <v>0.42463966523738184</v>
      </c>
      <c r="BI45" s="55">
        <f>('Total Revenues by County'!BI45/'Total Revenues by County'!BI$4)</f>
        <v>9.5816383961051146E-2</v>
      </c>
      <c r="BJ45" s="55">
        <f>('Total Revenues by County'!BJ45/'Total Revenues by County'!BJ$4)</f>
        <v>0.11917210348706411</v>
      </c>
      <c r="BK45" s="55">
        <f>('Total Revenues by County'!BK45/'Total Revenues by County'!BK$4)</f>
        <v>0</v>
      </c>
      <c r="BL45" s="55">
        <f>('Total Revenues by County'!BL45/'Total Revenues by County'!BL$4)</f>
        <v>0</v>
      </c>
      <c r="BM45" s="55">
        <f>('Total Revenues by County'!BM45/'Total Revenues by County'!BM$4)</f>
        <v>0</v>
      </c>
      <c r="BN45" s="55">
        <f>('Total Revenues by County'!BN45/'Total Revenues by County'!BN$4)</f>
        <v>0.31156830094611304</v>
      </c>
      <c r="BO45" s="55">
        <f>('Total Revenues by County'!BO45/'Total Revenues by County'!BO$4)</f>
        <v>0</v>
      </c>
      <c r="BP45" s="55">
        <f>('Total Revenues by County'!BP45/'Total Revenues by County'!BP$4)</f>
        <v>0</v>
      </c>
      <c r="BQ45" s="17">
        <f>('Total Revenues by County'!BQ45/'Total Revenues by County'!BQ$4)</f>
        <v>0</v>
      </c>
    </row>
    <row r="46" spans="1:69" ht="15.75" x14ac:dyDescent="0.25">
      <c r="A46" s="19" t="s">
        <v>45</v>
      </c>
      <c r="B46" s="20"/>
      <c r="C46" s="21"/>
      <c r="D46" s="54">
        <f>('Total Revenues by County'!D46/'Total Revenues by County'!D$4)</f>
        <v>127.95892793044311</v>
      </c>
      <c r="E46" s="54">
        <f>('Total Revenues by County'!E46/'Total Revenues by County'!E$4)</f>
        <v>301.12133674187692</v>
      </c>
      <c r="F46" s="54">
        <f>('Total Revenues by County'!F46/'Total Revenues by County'!F$4)</f>
        <v>211.02445822427552</v>
      </c>
      <c r="G46" s="54">
        <f>('Total Revenues by County'!G46/'Total Revenues by County'!G$4)</f>
        <v>264.31233759104049</v>
      </c>
      <c r="H46" s="54">
        <f>('Total Revenues by County'!H46/'Total Revenues by County'!H$4)</f>
        <v>151.87582974764086</v>
      </c>
      <c r="I46" s="54">
        <f>('Total Revenues by County'!I46/'Total Revenues by County'!I$4)</f>
        <v>164.27158223030838</v>
      </c>
      <c r="J46" s="54">
        <f>('Total Revenues by County'!J46/'Total Revenues by County'!J$4)</f>
        <v>506.85718201754383</v>
      </c>
      <c r="K46" s="54">
        <f>('Total Revenues by County'!K46/'Total Revenues by County'!K$4)</f>
        <v>203.83877616786347</v>
      </c>
      <c r="L46" s="54">
        <f>('Total Revenues by County'!L46/'Total Revenues by County'!L$4)</f>
        <v>167.52669072003863</v>
      </c>
      <c r="M46" s="54">
        <f>('Total Revenues by County'!M46/'Total Revenues by County'!M$4)</f>
        <v>114.27475266333339</v>
      </c>
      <c r="N46" s="54">
        <f>('Total Revenues by County'!N46/'Total Revenues by County'!N$4)</f>
        <v>313.98594644028947</v>
      </c>
      <c r="O46" s="54">
        <f>('Total Revenues by County'!O46/'Total Revenues by County'!O$4)</f>
        <v>223.78785421519771</v>
      </c>
      <c r="P46" s="54">
        <f>('Total Revenues by County'!P46/'Total Revenues by County'!P$4)</f>
        <v>246.05632370882472</v>
      </c>
      <c r="Q46" s="54">
        <f>('Total Revenues by County'!Q46/'Total Revenues by County'!Q$4)</f>
        <v>438.0520909757887</v>
      </c>
      <c r="R46" s="54">
        <f>('Total Revenues by County'!R46/'Total Revenues by County'!R$4)</f>
        <v>205.76535255851297</v>
      </c>
      <c r="S46" s="54">
        <f>('Total Revenues by County'!S46/'Total Revenues by County'!S$4)</f>
        <v>209.60710646583468</v>
      </c>
      <c r="T46" s="54">
        <f>('Total Revenues by County'!T46/'Total Revenues by County'!T$4)</f>
        <v>930.05655418009155</v>
      </c>
      <c r="U46" s="54">
        <f>('Total Revenues by County'!U46/'Total Revenues by County'!U$4)</f>
        <v>393.41038755821688</v>
      </c>
      <c r="V46" s="54">
        <f>('Total Revenues by County'!V46/'Total Revenues by County'!V$4)</f>
        <v>406.81795526019107</v>
      </c>
      <c r="W46" s="54">
        <f>('Total Revenues by County'!W46/'Total Revenues by County'!W$4)</f>
        <v>545.61710239651416</v>
      </c>
      <c r="X46" s="54">
        <f>('Total Revenues by County'!X46/'Total Revenues by County'!X$4)</f>
        <v>427.35791573475188</v>
      </c>
      <c r="Y46" s="54">
        <f>('Total Revenues by County'!Y46/'Total Revenues by County'!Y$4)</f>
        <v>531.61117692146888</v>
      </c>
      <c r="Z46" s="54">
        <f>('Total Revenues by County'!Z46/'Total Revenues by County'!Z$4)</f>
        <v>562.11951501154738</v>
      </c>
      <c r="AA46" s="54">
        <f>('Total Revenues by County'!AA46/'Total Revenues by County'!AA$4)</f>
        <v>268.14075735585169</v>
      </c>
      <c r="AB46" s="54">
        <f>('Total Revenues by County'!AB46/'Total Revenues by County'!AB$4)</f>
        <v>118.40631019404989</v>
      </c>
      <c r="AC46" s="54">
        <f>('Total Revenues by County'!AC46/'Total Revenues by County'!AC$4)</f>
        <v>195.37527299685428</v>
      </c>
      <c r="AD46" s="54">
        <f>('Total Revenues by County'!AD46/'Total Revenues by County'!AD$4)</f>
        <v>211.60768561326751</v>
      </c>
      <c r="AE46" s="54">
        <f>('Total Revenues by County'!AE46/'Total Revenues by County'!AE$4)</f>
        <v>292.28154806491887</v>
      </c>
      <c r="AF46" s="54">
        <f>('Total Revenues by County'!AF46/'Total Revenues by County'!AF$4)</f>
        <v>219.03365613138945</v>
      </c>
      <c r="AG46" s="54">
        <f>('Total Revenues by County'!AG46/'Total Revenues by County'!AG$4)</f>
        <v>219.35034142262745</v>
      </c>
      <c r="AH46" s="54">
        <f>('Total Revenues by County'!AH46/'Total Revenues by County'!AH$4)</f>
        <v>276.08864835240115</v>
      </c>
      <c r="AI46" s="54">
        <f>('Total Revenues by County'!AI46/'Total Revenues by County'!AI$4)</f>
        <v>582.91984820607172</v>
      </c>
      <c r="AJ46" s="54">
        <f>('Total Revenues by County'!AJ46/'Total Revenues by County'!AJ$4)</f>
        <v>154.25547563085982</v>
      </c>
      <c r="AK46" s="54">
        <f>('Total Revenues by County'!AK46/'Total Revenues by County'!AK$4)</f>
        <v>190.86495940993291</v>
      </c>
      <c r="AL46" s="54">
        <f>('Total Revenues by County'!AL46/'Total Revenues by County'!AL$4)</f>
        <v>100.51664107048903</v>
      </c>
      <c r="AM46" s="54">
        <f>('Total Revenues by County'!AM46/'Total Revenues by County'!AM$4)</f>
        <v>256.51281100980901</v>
      </c>
      <c r="AN46" s="54">
        <f>('Total Revenues by County'!AN46/'Total Revenues by County'!AN$4)</f>
        <v>1025.483502538071</v>
      </c>
      <c r="AO46" s="54">
        <f>('Total Revenues by County'!AO46/'Total Revenues by County'!AO$4)</f>
        <v>458.58887219603173</v>
      </c>
      <c r="AP46" s="54">
        <f>('Total Revenues by County'!AP46/'Total Revenues by County'!AP$4)</f>
        <v>249.05093581115906</v>
      </c>
      <c r="AQ46" s="54">
        <f>('Total Revenues by County'!AQ46/'Total Revenues by County'!AQ$4)</f>
        <v>134.28891852246966</v>
      </c>
      <c r="AR46" s="54">
        <f>('Total Revenues by County'!AR46/'Total Revenues by County'!AR$4)</f>
        <v>224.11352424538143</v>
      </c>
      <c r="AS46" s="54">
        <f>('Total Revenues by County'!AS46/'Total Revenues by County'!AS$4)</f>
        <v>307.18312716264961</v>
      </c>
      <c r="AT46" s="54">
        <f>('Total Revenues by County'!AT46/'Total Revenues by County'!AT$4)</f>
        <v>993.36205499432765</v>
      </c>
      <c r="AU46" s="54">
        <f>('Total Revenues by County'!AU46/'Total Revenues by County'!AU$4)</f>
        <v>126.34411385934865</v>
      </c>
      <c r="AV46" s="54">
        <f>('Total Revenues by County'!AV46/'Total Revenues by County'!AV$4)</f>
        <v>159.36319008108421</v>
      </c>
      <c r="AW46" s="54">
        <f>('Total Revenues by County'!AW46/'Total Revenues by County'!AW$4)</f>
        <v>246.60136085166215</v>
      </c>
      <c r="AX46" s="54">
        <f>('Total Revenues by County'!AX46/'Total Revenues by County'!AX$4)</f>
        <v>231.10037907320469</v>
      </c>
      <c r="AY46" s="54">
        <f>('Total Revenues by County'!AY46/'Total Revenues by County'!AY$4)</f>
        <v>224.58648702601565</v>
      </c>
      <c r="AZ46" s="54">
        <f>('Total Revenues by County'!AZ46/'Total Revenues by County'!AZ$4)</f>
        <v>162.40882698468945</v>
      </c>
      <c r="BA46" s="54">
        <f>('Total Revenues by County'!BA46/'Total Revenues by County'!BA$4)</f>
        <v>189.62543914549173</v>
      </c>
      <c r="BB46" s="54">
        <f>('Total Revenues by County'!BB46/'Total Revenues by County'!BB$4)</f>
        <v>139.30804557796452</v>
      </c>
      <c r="BC46" s="54">
        <f>('Total Revenues by County'!BC46/'Total Revenues by County'!BC$4)</f>
        <v>139.35820493152795</v>
      </c>
      <c r="BD46" s="54">
        <f>('Total Revenues by County'!BD46/'Total Revenues by County'!BD$4)</f>
        <v>261.23006494491403</v>
      </c>
      <c r="BE46" s="54">
        <f>('Total Revenues by County'!BE46/'Total Revenues by County'!BE$4)</f>
        <v>219.67214608350247</v>
      </c>
      <c r="BF46" s="54">
        <f>('Total Revenues by County'!BF46/'Total Revenues by County'!BF$4)</f>
        <v>146.74145837826754</v>
      </c>
      <c r="BG46" s="54">
        <f>('Total Revenues by County'!BG46/'Total Revenues by County'!BG$4)</f>
        <v>138.22201708545859</v>
      </c>
      <c r="BH46" s="54">
        <f>('Total Revenues by County'!BH46/'Total Revenues by County'!BH$4)</f>
        <v>190.7272976184326</v>
      </c>
      <c r="BI46" s="54">
        <f>('Total Revenues by County'!BI46/'Total Revenues by County'!BI$4)</f>
        <v>168.98822199750163</v>
      </c>
      <c r="BJ46" s="54">
        <f>('Total Revenues by County'!BJ46/'Total Revenues by County'!BJ$4)</f>
        <v>120.4924544431946</v>
      </c>
      <c r="BK46" s="54">
        <f>('Total Revenues by County'!BK46/'Total Revenues by County'!BK$4)</f>
        <v>329.51942582865422</v>
      </c>
      <c r="BL46" s="54">
        <f>('Total Revenues by County'!BL46/'Total Revenues by County'!BL$4)</f>
        <v>395.91186987615561</v>
      </c>
      <c r="BM46" s="54">
        <f>('Total Revenues by County'!BM46/'Total Revenues by County'!BM$4)</f>
        <v>264.17204575957055</v>
      </c>
      <c r="BN46" s="54">
        <f>('Total Revenues by County'!BN46/'Total Revenues by County'!BN$4)</f>
        <v>162.46519506758943</v>
      </c>
      <c r="BO46" s="54">
        <f>('Total Revenues by County'!BO46/'Total Revenues by County'!BO$4)</f>
        <v>396.18651110755951</v>
      </c>
      <c r="BP46" s="54">
        <f>('Total Revenues by County'!BP46/'Total Revenues by County'!BP$4)</f>
        <v>400.23380663288344</v>
      </c>
      <c r="BQ46" s="60">
        <f>('Total Revenues by County'!BQ46/'Total Revenues by County'!BQ$4)</f>
        <v>299.89663047397732</v>
      </c>
    </row>
    <row r="47" spans="1:69" x14ac:dyDescent="0.25">
      <c r="A47" s="13"/>
      <c r="B47" s="14">
        <v>331.1</v>
      </c>
      <c r="C47" s="15" t="s">
        <v>46</v>
      </c>
      <c r="D47" s="55">
        <f>('Total Revenues by County'!D47/'Total Revenues by County'!D$4)</f>
        <v>0.14638854544729391</v>
      </c>
      <c r="E47" s="55">
        <f>('Total Revenues by County'!E47/'Total Revenues by County'!E$4)</f>
        <v>0.10370123374458153</v>
      </c>
      <c r="F47" s="55">
        <f>('Total Revenues by County'!F47/'Total Revenues by County'!F$4)</f>
        <v>3.6856558984898791</v>
      </c>
      <c r="G47" s="55">
        <f>('Total Revenues by County'!G47/'Total Revenues by County'!G$4)</f>
        <v>0.16553819126743036</v>
      </c>
      <c r="H47" s="55">
        <f>('Total Revenues by County'!H47/'Total Revenues by County'!H$4)</f>
        <v>0.23642218790899069</v>
      </c>
      <c r="I47" s="55">
        <f>('Total Revenues by County'!I47/'Total Revenues by County'!I$4)</f>
        <v>1.8310297172298067</v>
      </c>
      <c r="J47" s="55">
        <f>('Total Revenues by County'!J47/'Total Revenues by County'!J$4)</f>
        <v>0</v>
      </c>
      <c r="K47" s="55">
        <f>('Total Revenues by County'!K47/'Total Revenues by County'!K$4)</f>
        <v>0</v>
      </c>
      <c r="L47" s="55">
        <f>('Total Revenues by County'!L47/'Total Revenues by County'!L$4)</f>
        <v>0.15525788718589753</v>
      </c>
      <c r="M47" s="55">
        <f>('Total Revenues by County'!M47/'Total Revenues by County'!M$4)</f>
        <v>0</v>
      </c>
      <c r="N47" s="55">
        <f>('Total Revenues by County'!N47/'Total Revenues by County'!N$4)</f>
        <v>0.1123275224699584</v>
      </c>
      <c r="O47" s="55">
        <f>('Total Revenues by County'!O47/'Total Revenues by County'!O$4)</f>
        <v>0</v>
      </c>
      <c r="P47" s="55">
        <f>('Total Revenues by County'!P47/'Total Revenues by County'!P$4)</f>
        <v>0</v>
      </c>
      <c r="Q47" s="55">
        <f>('Total Revenues by County'!Q47/'Total Revenues by County'!Q$4)</f>
        <v>4.3152971386647101</v>
      </c>
      <c r="R47" s="55">
        <f>('Total Revenues by County'!R47/'Total Revenues by County'!R$4)</f>
        <v>0.1959151977414143</v>
      </c>
      <c r="S47" s="55">
        <f>('Total Revenues by County'!S47/'Total Revenues by County'!S$4)</f>
        <v>0</v>
      </c>
      <c r="T47" s="55">
        <f>('Total Revenues by County'!T47/'Total Revenues by County'!T$4)</f>
        <v>11.840596913684925</v>
      </c>
      <c r="U47" s="55">
        <f>('Total Revenues by County'!U47/'Total Revenues by County'!U$4)</f>
        <v>5.0775532268795738</v>
      </c>
      <c r="V47" s="55">
        <f>('Total Revenues by County'!V47/'Total Revenues by County'!V$4)</f>
        <v>0</v>
      </c>
      <c r="W47" s="55">
        <f>('Total Revenues by County'!W47/'Total Revenues by County'!W$4)</f>
        <v>0</v>
      </c>
      <c r="X47" s="55">
        <f>('Total Revenues by County'!X47/'Total Revenues by County'!X$4)</f>
        <v>0</v>
      </c>
      <c r="Y47" s="55">
        <f>('Total Revenues by County'!Y47/'Total Revenues by County'!Y$4)</f>
        <v>9.4906278308131836E-2</v>
      </c>
      <c r="Z47" s="55">
        <f>('Total Revenues by County'!Z47/'Total Revenues by County'!Z$4)</f>
        <v>0</v>
      </c>
      <c r="AA47" s="55">
        <f>('Total Revenues by County'!AA47/'Total Revenues by County'!AA$4)</f>
        <v>4.9900514579759863</v>
      </c>
      <c r="AB47" s="55">
        <f>('Total Revenues by County'!AB47/'Total Revenues by County'!AB$4)</f>
        <v>0.11843045354519734</v>
      </c>
      <c r="AC47" s="55">
        <f>('Total Revenues by County'!AC47/'Total Revenues by County'!AC$4)</f>
        <v>0.56826424091847161</v>
      </c>
      <c r="AD47" s="55">
        <f>('Total Revenues by County'!AD47/'Total Revenues by County'!AD$4)</f>
        <v>10.06758420661701</v>
      </c>
      <c r="AE47" s="55">
        <f>('Total Revenues by County'!AE47/'Total Revenues by County'!AE$4)</f>
        <v>0.38711610486891385</v>
      </c>
      <c r="AF47" s="55">
        <f>('Total Revenues by County'!AF47/'Total Revenues by County'!AF$4)</f>
        <v>0</v>
      </c>
      <c r="AG47" s="55">
        <f>('Total Revenues by County'!AG47/'Total Revenues by County'!AG$4)</f>
        <v>0.32254981983237441</v>
      </c>
      <c r="AH47" s="55">
        <f>('Total Revenues by County'!AH47/'Total Revenues by County'!AH$4)</f>
        <v>5.3144481742823864</v>
      </c>
      <c r="AI47" s="55">
        <f>('Total Revenues by County'!AI47/'Total Revenues by County'!AI$4)</f>
        <v>0</v>
      </c>
      <c r="AJ47" s="55">
        <f>('Total Revenues by County'!AJ47/'Total Revenues by County'!AJ$4)</f>
        <v>0.10910259059327944</v>
      </c>
      <c r="AK47" s="55">
        <f>('Total Revenues by County'!AK47/'Total Revenues by County'!AK$4)</f>
        <v>0.24817096031278454</v>
      </c>
      <c r="AL47" s="55">
        <f>('Total Revenues by County'!AL47/'Total Revenues by County'!AL$4)</f>
        <v>0.20005901340955307</v>
      </c>
      <c r="AM47" s="55">
        <f>('Total Revenues by County'!AM47/'Total Revenues by County'!AM$4)</f>
        <v>0</v>
      </c>
      <c r="AN47" s="55">
        <f>('Total Revenues by County'!AN47/'Total Revenues by County'!AN$4)</f>
        <v>0.58514074757729584</v>
      </c>
      <c r="AO47" s="55">
        <f>('Total Revenues by County'!AO47/'Total Revenues by County'!AO$4)</f>
        <v>0.64192094493083973</v>
      </c>
      <c r="AP47" s="55">
        <f>('Total Revenues by County'!AP47/'Total Revenues by County'!AP$4)</f>
        <v>0</v>
      </c>
      <c r="AQ47" s="55">
        <f>('Total Revenues by County'!AQ47/'Total Revenues by County'!AQ$4)</f>
        <v>0</v>
      </c>
      <c r="AR47" s="55">
        <f>('Total Revenues by County'!AR47/'Total Revenues by County'!AR$4)</f>
        <v>4.9058384089914862</v>
      </c>
      <c r="AS47" s="55">
        <f>('Total Revenues by County'!AS47/'Total Revenues by County'!AS$4)</f>
        <v>1.5216456261870182</v>
      </c>
      <c r="AT47" s="55">
        <f>('Total Revenues by County'!AT47/'Total Revenues by County'!AT$4)</f>
        <v>0</v>
      </c>
      <c r="AU47" s="55">
        <f>('Total Revenues by County'!AU47/'Total Revenues by County'!AU$4)</f>
        <v>1.83567663732558</v>
      </c>
      <c r="AV47" s="55">
        <f>('Total Revenues by County'!AV47/'Total Revenues by County'!AV$4)</f>
        <v>3.6573694313616483</v>
      </c>
      <c r="AW47" s="55">
        <f>('Total Revenues by County'!AW47/'Total Revenues by County'!AW$4)</f>
        <v>8.0722105051722406E-2</v>
      </c>
      <c r="AX47" s="55">
        <f>('Total Revenues by County'!AX47/'Total Revenues by County'!AX$4)</f>
        <v>0</v>
      </c>
      <c r="AY47" s="55">
        <f>('Total Revenues by County'!AY47/'Total Revenues by County'!AY$4)</f>
        <v>2.1583133989504422</v>
      </c>
      <c r="AZ47" s="55">
        <f>('Total Revenues by County'!AZ47/'Total Revenues by County'!AZ$4)</f>
        <v>7.5480585015269384</v>
      </c>
      <c r="BA47" s="55">
        <f>('Total Revenues by County'!BA47/'Total Revenues by County'!BA$4)</f>
        <v>5.4917198648141197</v>
      </c>
      <c r="BB47" s="55">
        <f>('Total Revenues by County'!BB47/'Total Revenues by County'!BB$4)</f>
        <v>0.61903996536863337</v>
      </c>
      <c r="BC47" s="55">
        <f>('Total Revenues by County'!BC47/'Total Revenues by County'!BC$4)</f>
        <v>2.8418499488104447</v>
      </c>
      <c r="BD47" s="55">
        <f>('Total Revenues by County'!BD47/'Total Revenues by County'!BD$4)</f>
        <v>0.14238241661266082</v>
      </c>
      <c r="BE47" s="55">
        <f>('Total Revenues by County'!BE47/'Total Revenues by County'!BE$4)</f>
        <v>0.57578226307949654</v>
      </c>
      <c r="BF47" s="55">
        <f>('Total Revenues by County'!BF47/'Total Revenues by County'!BF$4)</f>
        <v>2.8993426937886508</v>
      </c>
      <c r="BG47" s="55">
        <f>('Total Revenues by County'!BG47/'Total Revenues by County'!BG$4)</f>
        <v>4.6703758175047723</v>
      </c>
      <c r="BH47" s="55">
        <f>('Total Revenues by County'!BH47/'Total Revenues by County'!BH$4)</f>
        <v>0</v>
      </c>
      <c r="BI47" s="55">
        <f>('Total Revenues by County'!BI47/'Total Revenues by County'!BI$4)</f>
        <v>0.3355495257226267</v>
      </c>
      <c r="BJ47" s="55">
        <f>('Total Revenues by County'!BJ47/'Total Revenues by County'!BJ$4)</f>
        <v>0</v>
      </c>
      <c r="BK47" s="55">
        <f>('Total Revenues by County'!BK47/'Total Revenues by County'!BK$4)</f>
        <v>0.39841061401919942</v>
      </c>
      <c r="BL47" s="55">
        <f>('Total Revenues by County'!BL47/'Total Revenues by County'!BL$4)</f>
        <v>0</v>
      </c>
      <c r="BM47" s="55">
        <f>('Total Revenues by County'!BM47/'Total Revenues by County'!BM$4)</f>
        <v>0</v>
      </c>
      <c r="BN47" s="55">
        <f>('Total Revenues by County'!BN47/'Total Revenues by County'!BN$4)</f>
        <v>9.5804116693228747E-2</v>
      </c>
      <c r="BO47" s="55">
        <f>('Total Revenues by County'!BO47/'Total Revenues by County'!BO$4)</f>
        <v>0</v>
      </c>
      <c r="BP47" s="55">
        <f>('Total Revenues by County'!BP47/'Total Revenues by County'!BP$4)</f>
        <v>0.10753767163380329</v>
      </c>
      <c r="BQ47" s="17">
        <f>('Total Revenues by County'!BQ47/'Total Revenues by County'!BQ$4)</f>
        <v>151.64205296686566</v>
      </c>
    </row>
    <row r="48" spans="1:69" x14ac:dyDescent="0.25">
      <c r="A48" s="13"/>
      <c r="B48" s="14">
        <v>331.2</v>
      </c>
      <c r="C48" s="15" t="s">
        <v>47</v>
      </c>
      <c r="D48" s="55">
        <f>('Total Revenues by County'!D48/'Total Revenues by County'!D$4)</f>
        <v>4.6366011247158294</v>
      </c>
      <c r="E48" s="55">
        <f>('Total Revenues by County'!E48/'Total Revenues by County'!E$4)</f>
        <v>10.665221740580193</v>
      </c>
      <c r="F48" s="55">
        <f>('Total Revenues by County'!F48/'Total Revenues by County'!F$4)</f>
        <v>25.108337578536254</v>
      </c>
      <c r="G48" s="55">
        <f>('Total Revenues by County'!G48/'Total Revenues by County'!G$4)</f>
        <v>4.8103795337261648</v>
      </c>
      <c r="H48" s="55">
        <f>('Total Revenues by County'!H48/'Total Revenues by County'!H$4)</f>
        <v>4.7539276682711016</v>
      </c>
      <c r="I48" s="55">
        <f>('Total Revenues by County'!I48/'Total Revenues by County'!I$4)</f>
        <v>12.057743681339851</v>
      </c>
      <c r="J48" s="55">
        <f>('Total Revenues by County'!J48/'Total Revenues by County'!J$4)</f>
        <v>19.560101425438596</v>
      </c>
      <c r="K48" s="55">
        <f>('Total Revenues by County'!K48/'Total Revenues by County'!K$4)</f>
        <v>2.2682544218597043</v>
      </c>
      <c r="L48" s="55">
        <f>('Total Revenues by County'!L48/'Total Revenues by County'!L$4)</f>
        <v>8.51781275302206</v>
      </c>
      <c r="M48" s="55">
        <f>('Total Revenues by County'!M48/'Total Revenues by County'!M$4)</f>
        <v>6.0875670582513948</v>
      </c>
      <c r="N48" s="55">
        <f>('Total Revenues by County'!N48/'Total Revenues by County'!N$4)</f>
        <v>20.853430844193444</v>
      </c>
      <c r="O48" s="55">
        <f>('Total Revenues by County'!O48/'Total Revenues by County'!O$4)</f>
        <v>3.1335476071123169</v>
      </c>
      <c r="P48" s="55">
        <f>('Total Revenues by County'!P48/'Total Revenues by County'!P$4)</f>
        <v>7.5042700284668564</v>
      </c>
      <c r="Q48" s="55">
        <f>('Total Revenues by County'!Q48/'Total Revenues by County'!Q$4)</f>
        <v>29.00666422108095</v>
      </c>
      <c r="R48" s="55">
        <f>('Total Revenues by County'!R48/'Total Revenues by County'!R$4)</f>
        <v>15.808043250073213</v>
      </c>
      <c r="S48" s="55">
        <f>('Total Revenues by County'!S48/'Total Revenues by County'!S$4)</f>
        <v>5.7578817808537037</v>
      </c>
      <c r="T48" s="55">
        <f>('Total Revenues by County'!T48/'Total Revenues by County'!T$4)</f>
        <v>0.92614888926572836</v>
      </c>
      <c r="U48" s="55">
        <f>('Total Revenues by County'!U48/'Total Revenues by County'!U$4)</f>
        <v>1.1079507651363938</v>
      </c>
      <c r="V48" s="55">
        <f>('Total Revenues by County'!V48/'Total Revenues by County'!V$4)</f>
        <v>1.2321841808580074</v>
      </c>
      <c r="W48" s="55">
        <f>('Total Revenues by County'!W48/'Total Revenues by County'!W$4)</f>
        <v>6.8202614379084965</v>
      </c>
      <c r="X48" s="55">
        <f>('Total Revenues by County'!X48/'Total Revenues by County'!X$4)</f>
        <v>12.841262165266276</v>
      </c>
      <c r="Y48" s="55">
        <f>('Total Revenues by County'!Y48/'Total Revenues by County'!Y$4)</f>
        <v>7.9675283952337814</v>
      </c>
      <c r="Z48" s="55">
        <f>('Total Revenues by County'!Z48/'Total Revenues by County'!Z$4)</f>
        <v>0</v>
      </c>
      <c r="AA48" s="55">
        <f>('Total Revenues by County'!AA48/'Total Revenues by County'!AA$4)</f>
        <v>12.995223644280248</v>
      </c>
      <c r="AB48" s="55">
        <f>('Total Revenues by County'!AB48/'Total Revenues by County'!AB$4)</f>
        <v>2.1894487153839557</v>
      </c>
      <c r="AC48" s="55">
        <f>('Total Revenues by County'!AC48/'Total Revenues by County'!AC$4)</f>
        <v>3.3253721773628002</v>
      </c>
      <c r="AD48" s="55">
        <f>('Total Revenues by County'!AD48/'Total Revenues by County'!AD$4)</f>
        <v>7.0538894696697945</v>
      </c>
      <c r="AE48" s="55">
        <f>('Total Revenues by County'!AE48/'Total Revenues by County'!AE$4)</f>
        <v>6.834606741573034</v>
      </c>
      <c r="AF48" s="55">
        <f>('Total Revenues by County'!AF48/'Total Revenues by County'!AF$4)</f>
        <v>1.7136461991415699</v>
      </c>
      <c r="AG48" s="55">
        <f>('Total Revenues by County'!AG48/'Total Revenues by County'!AG$4)</f>
        <v>2.0610977284943561</v>
      </c>
      <c r="AH48" s="55">
        <f>('Total Revenues by County'!AH48/'Total Revenues by County'!AH$4)</f>
        <v>2.1944920189079946</v>
      </c>
      <c r="AI48" s="55">
        <f>('Total Revenues by County'!AI48/'Total Revenues by County'!AI$4)</f>
        <v>0</v>
      </c>
      <c r="AJ48" s="55">
        <f>('Total Revenues by County'!AJ48/'Total Revenues by County'!AJ$4)</f>
        <v>1.973687269158251</v>
      </c>
      <c r="AK48" s="55">
        <f>('Total Revenues by County'!AK48/'Total Revenues by County'!AK$4)</f>
        <v>2.0240265652616358</v>
      </c>
      <c r="AL48" s="55">
        <f>('Total Revenues by County'!AL48/'Total Revenues by County'!AL$4)</f>
        <v>6.1124347652972713</v>
      </c>
      <c r="AM48" s="55">
        <f>('Total Revenues by County'!AM48/'Total Revenues by County'!AM$4)</f>
        <v>12.278160749141403</v>
      </c>
      <c r="AN48" s="55">
        <f>('Total Revenues by County'!AN48/'Total Revenues by County'!AN$4)</f>
        <v>6.9926165205353019</v>
      </c>
      <c r="AO48" s="55">
        <f>('Total Revenues by County'!AO48/'Total Revenues by County'!AO$4)</f>
        <v>5.6127544941200851</v>
      </c>
      <c r="AP48" s="55">
        <f>('Total Revenues by County'!AP48/'Total Revenues by County'!AP$4)</f>
        <v>2.7566301962920967</v>
      </c>
      <c r="AQ48" s="55">
        <f>('Total Revenues by County'!AQ48/'Total Revenues by County'!AQ$4)</f>
        <v>2.2988339185965536</v>
      </c>
      <c r="AR48" s="55">
        <f>('Total Revenues by County'!AR48/'Total Revenues by County'!AR$4)</f>
        <v>9.5866675640205941</v>
      </c>
      <c r="AS48" s="55">
        <f>('Total Revenues by County'!AS48/'Total Revenues by County'!AS$4)</f>
        <v>7.7610166002727174</v>
      </c>
      <c r="AT48" s="55">
        <f>('Total Revenues by County'!AT48/'Total Revenues by County'!AT$4)</f>
        <v>296.3036842958241</v>
      </c>
      <c r="AU48" s="55">
        <f>('Total Revenues by County'!AU48/'Total Revenues by County'!AU$4)</f>
        <v>1.9890070498267416</v>
      </c>
      <c r="AV48" s="55">
        <f>('Total Revenues by County'!AV48/'Total Revenues by County'!AV$4)</f>
        <v>7.1122014412637808</v>
      </c>
      <c r="AW48" s="55">
        <f>('Total Revenues by County'!AW48/'Total Revenues by County'!AW$4)</f>
        <v>7.4672089986943861</v>
      </c>
      <c r="AX48" s="55">
        <f>('Total Revenues by County'!AX48/'Total Revenues by County'!AX$4)</f>
        <v>4.2392330587665263</v>
      </c>
      <c r="AY48" s="55">
        <f>('Total Revenues by County'!AY48/'Total Revenues by County'!AY$4)</f>
        <v>1.5863686039390565</v>
      </c>
      <c r="AZ48" s="55">
        <f>('Total Revenues by County'!AZ48/'Total Revenues by County'!AZ$4)</f>
        <v>4.2043605604313363</v>
      </c>
      <c r="BA48" s="55">
        <f>('Total Revenues by County'!BA48/'Total Revenues by County'!BA$4)</f>
        <v>5.1359494304668916</v>
      </c>
      <c r="BB48" s="55">
        <f>('Total Revenues by County'!BB48/'Total Revenues by County'!BB$4)</f>
        <v>15.457424420685383</v>
      </c>
      <c r="BC48" s="55">
        <f>('Total Revenues by County'!BC48/'Total Revenues by County'!BC$4)</f>
        <v>0.33624798210451656</v>
      </c>
      <c r="BD48" s="55">
        <f>('Total Revenues by County'!BD48/'Total Revenues by County'!BD$4)</f>
        <v>6.7879569240103139</v>
      </c>
      <c r="BE48" s="55">
        <f>('Total Revenues by County'!BE48/'Total Revenues by County'!BE$4)</f>
        <v>1.0682452529128483</v>
      </c>
      <c r="BF48" s="55">
        <f>('Total Revenues by County'!BF48/'Total Revenues by County'!BF$4)</f>
        <v>2.9293051081779642</v>
      </c>
      <c r="BG48" s="55">
        <f>('Total Revenues by County'!BG48/'Total Revenues by County'!BG$4)</f>
        <v>4.2010326376067839</v>
      </c>
      <c r="BH48" s="55">
        <f>('Total Revenues by County'!BH48/'Total Revenues by County'!BH$4)</f>
        <v>2.716340341995144</v>
      </c>
      <c r="BI48" s="55">
        <f>('Total Revenues by County'!BI48/'Total Revenues by County'!BI$4)</f>
        <v>1.8000759575918699</v>
      </c>
      <c r="BJ48" s="55">
        <f>('Total Revenues by County'!BJ48/'Total Revenues by County'!BJ$4)</f>
        <v>2.1677750281214849</v>
      </c>
      <c r="BK48" s="55">
        <f>('Total Revenues by County'!BK48/'Total Revenues by County'!BK$4)</f>
        <v>6.6182303930447386</v>
      </c>
      <c r="BL48" s="55">
        <f>('Total Revenues by County'!BL48/'Total Revenues by County'!BL$4)</f>
        <v>3.9955084597941739</v>
      </c>
      <c r="BM48" s="55">
        <f>('Total Revenues by County'!BM48/'Total Revenues by County'!BM$4)</f>
        <v>6.3362944973477342</v>
      </c>
      <c r="BN48" s="55">
        <f>('Total Revenues by County'!BN48/'Total Revenues by County'!BN$4)</f>
        <v>2.6112799220404446</v>
      </c>
      <c r="BO48" s="55">
        <f>('Total Revenues by County'!BO48/'Total Revenues by County'!BO$4)</f>
        <v>13.750103883650311</v>
      </c>
      <c r="BP48" s="55">
        <f>('Total Revenues by County'!BP48/'Total Revenues by County'!BP$4)</f>
        <v>1.3865502650811967</v>
      </c>
      <c r="BQ48" s="17">
        <f>('Total Revenues by County'!BQ48/'Total Revenues by County'!BQ$4)</f>
        <v>3.6809968348090867</v>
      </c>
    </row>
    <row r="49" spans="1:69" x14ac:dyDescent="0.25">
      <c r="A49" s="13"/>
      <c r="B49" s="14">
        <v>331.31</v>
      </c>
      <c r="C49" s="15" t="s">
        <v>48</v>
      </c>
      <c r="D49" s="55">
        <f>('Total Revenues by County'!D49/'Total Revenues by County'!D$4)</f>
        <v>0</v>
      </c>
      <c r="E49" s="55">
        <f>('Total Revenues by County'!E49/'Total Revenues by County'!E$4)</f>
        <v>0</v>
      </c>
      <c r="F49" s="55">
        <f>('Total Revenues by County'!F49/'Total Revenues by County'!F$4)</f>
        <v>0</v>
      </c>
      <c r="G49" s="55">
        <f>('Total Revenues by County'!G49/'Total Revenues by County'!G$4)</f>
        <v>0</v>
      </c>
      <c r="H49" s="55">
        <f>('Total Revenues by County'!H49/'Total Revenues by County'!H$4)</f>
        <v>0.13932519590823764</v>
      </c>
      <c r="I49" s="55">
        <f>('Total Revenues by County'!I49/'Total Revenues by County'!I$4)</f>
        <v>0</v>
      </c>
      <c r="J49" s="55">
        <f>('Total Revenues by County'!J49/'Total Revenues by County'!J$4)</f>
        <v>0</v>
      </c>
      <c r="K49" s="55">
        <f>('Total Revenues by County'!K49/'Total Revenues by County'!K$4)</f>
        <v>0</v>
      </c>
      <c r="L49" s="55">
        <f>('Total Revenues by County'!L49/'Total Revenues by County'!L$4)</f>
        <v>0</v>
      </c>
      <c r="M49" s="55">
        <f>('Total Revenues by County'!M49/'Total Revenues by County'!M$4)</f>
        <v>0</v>
      </c>
      <c r="N49" s="55">
        <f>('Total Revenues by County'!N49/'Total Revenues by County'!N$4)</f>
        <v>0</v>
      </c>
      <c r="O49" s="55">
        <f>('Total Revenues by County'!O49/'Total Revenues by County'!O$4)</f>
        <v>0</v>
      </c>
      <c r="P49" s="55">
        <f>('Total Revenues by County'!P49/'Total Revenues by County'!P$4)</f>
        <v>0</v>
      </c>
      <c r="Q49" s="55">
        <f>('Total Revenues by County'!Q49/'Total Revenues by County'!Q$4)</f>
        <v>0</v>
      </c>
      <c r="R49" s="55">
        <f>('Total Revenues by County'!R49/'Total Revenues by County'!R$4)</f>
        <v>0</v>
      </c>
      <c r="S49" s="55">
        <f>('Total Revenues by County'!S49/'Total Revenues by County'!S$4)</f>
        <v>0</v>
      </c>
      <c r="T49" s="55">
        <f>('Total Revenues by County'!T49/'Total Revenues by County'!T$4)</f>
        <v>0</v>
      </c>
      <c r="U49" s="55">
        <f>('Total Revenues by County'!U49/'Total Revenues by County'!U$4)</f>
        <v>0</v>
      </c>
      <c r="V49" s="55">
        <f>('Total Revenues by County'!V49/'Total Revenues by County'!V$4)</f>
        <v>0</v>
      </c>
      <c r="W49" s="55">
        <f>('Total Revenues by County'!W49/'Total Revenues by County'!W$4)</f>
        <v>0</v>
      </c>
      <c r="X49" s="55">
        <f>('Total Revenues by County'!X49/'Total Revenues by County'!X$4)</f>
        <v>0</v>
      </c>
      <c r="Y49" s="55">
        <f>('Total Revenues by County'!Y49/'Total Revenues by County'!Y$4)</f>
        <v>0</v>
      </c>
      <c r="Z49" s="55">
        <f>('Total Revenues by County'!Z49/'Total Revenues by County'!Z$4)</f>
        <v>0</v>
      </c>
      <c r="AA49" s="55">
        <f>('Total Revenues by County'!AA49/'Total Revenues by County'!AA$4)</f>
        <v>0</v>
      </c>
      <c r="AB49" s="55">
        <f>('Total Revenues by County'!AB49/'Total Revenues by County'!AB$4)</f>
        <v>0</v>
      </c>
      <c r="AC49" s="55">
        <f>('Total Revenues by County'!AC49/'Total Revenues by County'!AC$4)</f>
        <v>0</v>
      </c>
      <c r="AD49" s="55">
        <f>('Total Revenues by County'!AD49/'Total Revenues by County'!AD$4)</f>
        <v>0</v>
      </c>
      <c r="AE49" s="55">
        <f>('Total Revenues by County'!AE49/'Total Revenues by County'!AE$4)</f>
        <v>0</v>
      </c>
      <c r="AF49" s="55">
        <f>('Total Revenues by County'!AF49/'Total Revenues by County'!AF$4)</f>
        <v>0</v>
      </c>
      <c r="AG49" s="55">
        <f>('Total Revenues by County'!AG49/'Total Revenues by County'!AG$4)</f>
        <v>0</v>
      </c>
      <c r="AH49" s="55">
        <f>('Total Revenues by County'!AH49/'Total Revenues by County'!AH$4)</f>
        <v>0</v>
      </c>
      <c r="AI49" s="55">
        <f>('Total Revenues by County'!AI49/'Total Revenues by County'!AI$4)</f>
        <v>0</v>
      </c>
      <c r="AJ49" s="55">
        <f>('Total Revenues by County'!AJ49/'Total Revenues by County'!AJ$4)</f>
        <v>0</v>
      </c>
      <c r="AK49" s="55">
        <f>('Total Revenues by County'!AK49/'Total Revenues by County'!AK$4)</f>
        <v>0</v>
      </c>
      <c r="AL49" s="55">
        <f>('Total Revenues by County'!AL49/'Total Revenues by County'!AL$4)</f>
        <v>0</v>
      </c>
      <c r="AM49" s="55">
        <f>('Total Revenues by County'!AM49/'Total Revenues by County'!AM$4)</f>
        <v>0</v>
      </c>
      <c r="AN49" s="55">
        <f>('Total Revenues by County'!AN49/'Total Revenues by County'!AN$4)</f>
        <v>0</v>
      </c>
      <c r="AO49" s="55">
        <f>('Total Revenues by County'!AO49/'Total Revenues by County'!AO$4)</f>
        <v>6.8486763715484636E-2</v>
      </c>
      <c r="AP49" s="55">
        <f>('Total Revenues by County'!AP49/'Total Revenues by County'!AP$4)</f>
        <v>0</v>
      </c>
      <c r="AQ49" s="55">
        <f>('Total Revenues by County'!AQ49/'Total Revenues by County'!AQ$4)</f>
        <v>0</v>
      </c>
      <c r="AR49" s="55">
        <f>('Total Revenues by County'!AR49/'Total Revenues by County'!AR$4)</f>
        <v>0</v>
      </c>
      <c r="AS49" s="55">
        <f>('Total Revenues by County'!AS49/'Total Revenues by County'!AS$4)</f>
        <v>0</v>
      </c>
      <c r="AT49" s="55">
        <f>('Total Revenues by County'!AT49/'Total Revenues by County'!AT$4)</f>
        <v>0</v>
      </c>
      <c r="AU49" s="55">
        <f>('Total Revenues by County'!AU49/'Total Revenues by County'!AU$4)</f>
        <v>0</v>
      </c>
      <c r="AV49" s="55">
        <f>('Total Revenues by County'!AV49/'Total Revenues by County'!AV$4)</f>
        <v>0</v>
      </c>
      <c r="AW49" s="55">
        <f>('Total Revenues by County'!AW49/'Total Revenues by County'!AW$4)</f>
        <v>0</v>
      </c>
      <c r="AX49" s="55">
        <f>('Total Revenues by County'!AX49/'Total Revenues by County'!AX$4)</f>
        <v>0</v>
      </c>
      <c r="AY49" s="55">
        <f>('Total Revenues by County'!AY49/'Total Revenues by County'!AY$4)</f>
        <v>0</v>
      </c>
      <c r="AZ49" s="55">
        <f>('Total Revenues by County'!AZ49/'Total Revenues by County'!AZ$4)</f>
        <v>0</v>
      </c>
      <c r="BA49" s="55">
        <f>('Total Revenues by County'!BA49/'Total Revenues by County'!BA$4)</f>
        <v>0</v>
      </c>
      <c r="BB49" s="55">
        <f>('Total Revenues by County'!BB49/'Total Revenues by County'!BB$4)</f>
        <v>0</v>
      </c>
      <c r="BC49" s="55">
        <f>('Total Revenues by County'!BC49/'Total Revenues by County'!BC$4)</f>
        <v>0</v>
      </c>
      <c r="BD49" s="55">
        <f>('Total Revenues by County'!BD49/'Total Revenues by County'!BD$4)</f>
        <v>0</v>
      </c>
      <c r="BE49" s="55">
        <f>('Total Revenues by County'!BE49/'Total Revenues by County'!BE$4)</f>
        <v>0</v>
      </c>
      <c r="BF49" s="55">
        <f>('Total Revenues by County'!BF49/'Total Revenues by County'!BF$4)</f>
        <v>0</v>
      </c>
      <c r="BG49" s="55">
        <f>('Total Revenues by County'!BG49/'Total Revenues by County'!BG$4)</f>
        <v>0</v>
      </c>
      <c r="BH49" s="55">
        <f>('Total Revenues by County'!BH49/'Total Revenues by County'!BH$4)</f>
        <v>0</v>
      </c>
      <c r="BI49" s="55">
        <f>('Total Revenues by County'!BI49/'Total Revenues by County'!BI$4)</f>
        <v>0</v>
      </c>
      <c r="BJ49" s="55">
        <f>('Total Revenues by County'!BJ49/'Total Revenues by County'!BJ$4)</f>
        <v>0</v>
      </c>
      <c r="BK49" s="55">
        <f>('Total Revenues by County'!BK49/'Total Revenues by County'!BK$4)</f>
        <v>0</v>
      </c>
      <c r="BL49" s="55">
        <f>('Total Revenues by County'!BL49/'Total Revenues by County'!BL$4)</f>
        <v>0</v>
      </c>
      <c r="BM49" s="55">
        <f>('Total Revenues by County'!BM49/'Total Revenues by County'!BM$4)</f>
        <v>0</v>
      </c>
      <c r="BN49" s="55">
        <f>('Total Revenues by County'!BN49/'Total Revenues by County'!BN$4)</f>
        <v>0</v>
      </c>
      <c r="BO49" s="55">
        <f>('Total Revenues by County'!BO49/'Total Revenues by County'!BO$4)</f>
        <v>0</v>
      </c>
      <c r="BP49" s="55">
        <f>('Total Revenues by County'!BP49/'Total Revenues by County'!BP$4)</f>
        <v>0</v>
      </c>
      <c r="BQ49" s="17">
        <f>('Total Revenues by County'!BQ49/'Total Revenues by County'!BQ$4)</f>
        <v>0</v>
      </c>
    </row>
    <row r="50" spans="1:69" x14ac:dyDescent="0.25">
      <c r="A50" s="13"/>
      <c r="B50" s="14">
        <v>331.33</v>
      </c>
      <c r="C50" s="15" t="s">
        <v>49</v>
      </c>
      <c r="D50" s="55">
        <f>('Total Revenues by County'!D50/'Total Revenues by County'!D$4)</f>
        <v>0</v>
      </c>
      <c r="E50" s="55">
        <f>('Total Revenues by County'!E50/'Total Revenues by County'!E$4)</f>
        <v>0</v>
      </c>
      <c r="F50" s="55">
        <f>('Total Revenues by County'!F50/'Total Revenues by County'!F$4)</f>
        <v>0</v>
      </c>
      <c r="G50" s="55">
        <f>('Total Revenues by County'!G50/'Total Revenues by County'!G$4)</f>
        <v>0</v>
      </c>
      <c r="H50" s="55">
        <f>('Total Revenues by County'!H50/'Total Revenues by County'!H$4)</f>
        <v>0</v>
      </c>
      <c r="I50" s="55">
        <f>('Total Revenues by County'!I50/'Total Revenues by County'!I$4)</f>
        <v>0</v>
      </c>
      <c r="J50" s="55">
        <f>('Total Revenues by County'!J50/'Total Revenues by County'!J$4)</f>
        <v>0</v>
      </c>
      <c r="K50" s="55">
        <f>('Total Revenues by County'!K50/'Total Revenues by County'!K$4)</f>
        <v>0</v>
      </c>
      <c r="L50" s="55">
        <f>('Total Revenues by County'!L50/'Total Revenues by County'!L$4)</f>
        <v>0</v>
      </c>
      <c r="M50" s="55">
        <f>('Total Revenues by County'!M50/'Total Revenues by County'!M$4)</f>
        <v>0</v>
      </c>
      <c r="N50" s="55">
        <f>('Total Revenues by County'!N50/'Total Revenues by County'!N$4)</f>
        <v>0</v>
      </c>
      <c r="O50" s="55">
        <f>('Total Revenues by County'!O50/'Total Revenues by County'!O$4)</f>
        <v>0</v>
      </c>
      <c r="P50" s="55">
        <f>('Total Revenues by County'!P50/'Total Revenues by County'!P$4)</f>
        <v>0</v>
      </c>
      <c r="Q50" s="55">
        <f>('Total Revenues by County'!Q50/'Total Revenues by County'!Q$4)</f>
        <v>2.4455857177794081E-3</v>
      </c>
      <c r="R50" s="55">
        <f>('Total Revenues by County'!R50/'Total Revenues by County'!R$4)</f>
        <v>0</v>
      </c>
      <c r="S50" s="55">
        <f>('Total Revenues by County'!S50/'Total Revenues by County'!S$4)</f>
        <v>0</v>
      </c>
      <c r="T50" s="55">
        <f>('Total Revenues by County'!T50/'Total Revenues by County'!T$4)</f>
        <v>0</v>
      </c>
      <c r="U50" s="55">
        <f>('Total Revenues by County'!U50/'Total Revenues by County'!U$4)</f>
        <v>0</v>
      </c>
      <c r="V50" s="55">
        <f>('Total Revenues by County'!V50/'Total Revenues by County'!V$4)</f>
        <v>0</v>
      </c>
      <c r="W50" s="55">
        <f>('Total Revenues by County'!W50/'Total Revenues by County'!W$4)</f>
        <v>0</v>
      </c>
      <c r="X50" s="55">
        <f>('Total Revenues by County'!X50/'Total Revenues by County'!X$4)</f>
        <v>0</v>
      </c>
      <c r="Y50" s="55">
        <f>('Total Revenues by County'!Y50/'Total Revenues by County'!Y$4)</f>
        <v>0</v>
      </c>
      <c r="Z50" s="55">
        <f>('Total Revenues by County'!Z50/'Total Revenues by County'!Z$4)</f>
        <v>0</v>
      </c>
      <c r="AA50" s="55">
        <f>('Total Revenues by County'!AA50/'Total Revenues by County'!AA$4)</f>
        <v>0</v>
      </c>
      <c r="AB50" s="55">
        <f>('Total Revenues by County'!AB50/'Total Revenues by County'!AB$4)</f>
        <v>0</v>
      </c>
      <c r="AC50" s="55">
        <f>('Total Revenues by County'!AC50/'Total Revenues by County'!AC$4)</f>
        <v>0</v>
      </c>
      <c r="AD50" s="55">
        <f>('Total Revenues by County'!AD50/'Total Revenues by County'!AD$4)</f>
        <v>0</v>
      </c>
      <c r="AE50" s="55">
        <f>('Total Revenues by County'!AE50/'Total Revenues by County'!AE$4)</f>
        <v>0</v>
      </c>
      <c r="AF50" s="55">
        <f>('Total Revenues by County'!AF50/'Total Revenues by County'!AF$4)</f>
        <v>0</v>
      </c>
      <c r="AG50" s="55">
        <f>('Total Revenues by County'!AG50/'Total Revenues by County'!AG$4)</f>
        <v>0</v>
      </c>
      <c r="AH50" s="55">
        <f>('Total Revenues by County'!AH50/'Total Revenues by County'!AH$4)</f>
        <v>0</v>
      </c>
      <c r="AI50" s="55">
        <f>('Total Revenues by County'!AI50/'Total Revenues by County'!AI$4)</f>
        <v>0</v>
      </c>
      <c r="AJ50" s="55">
        <f>('Total Revenues by County'!AJ50/'Total Revenues by County'!AJ$4)</f>
        <v>0</v>
      </c>
      <c r="AK50" s="55">
        <f>('Total Revenues by County'!AK50/'Total Revenues by County'!AK$4)</f>
        <v>0</v>
      </c>
      <c r="AL50" s="55">
        <f>('Total Revenues by County'!AL50/'Total Revenues by County'!AL$4)</f>
        <v>0</v>
      </c>
      <c r="AM50" s="55">
        <f>('Total Revenues by County'!AM50/'Total Revenues by County'!AM$4)</f>
        <v>0</v>
      </c>
      <c r="AN50" s="55">
        <f>('Total Revenues by County'!AN50/'Total Revenues by County'!AN$4)</f>
        <v>0</v>
      </c>
      <c r="AO50" s="55">
        <f>('Total Revenues by County'!AO50/'Total Revenues by County'!AO$4)</f>
        <v>0</v>
      </c>
      <c r="AP50" s="55">
        <f>('Total Revenues by County'!AP50/'Total Revenues by County'!AP$4)</f>
        <v>0</v>
      </c>
      <c r="AQ50" s="55">
        <f>('Total Revenues by County'!AQ50/'Total Revenues by County'!AQ$4)</f>
        <v>0</v>
      </c>
      <c r="AR50" s="55">
        <f>('Total Revenues by County'!AR50/'Total Revenues by County'!AR$4)</f>
        <v>0</v>
      </c>
      <c r="AS50" s="55">
        <f>('Total Revenues by County'!AS50/'Total Revenues by County'!AS$4)</f>
        <v>0</v>
      </c>
      <c r="AT50" s="55">
        <f>('Total Revenues by County'!AT50/'Total Revenues by County'!AT$4)</f>
        <v>0</v>
      </c>
      <c r="AU50" s="55">
        <f>('Total Revenues by County'!AU50/'Total Revenues by County'!AU$4)</f>
        <v>0</v>
      </c>
      <c r="AV50" s="55">
        <f>('Total Revenues by County'!AV50/'Total Revenues by County'!AV$4)</f>
        <v>0</v>
      </c>
      <c r="AW50" s="55">
        <f>('Total Revenues by County'!AW50/'Total Revenues by County'!AW$4)</f>
        <v>0</v>
      </c>
      <c r="AX50" s="55">
        <f>('Total Revenues by County'!AX50/'Total Revenues by County'!AX$4)</f>
        <v>0</v>
      </c>
      <c r="AY50" s="55">
        <f>('Total Revenues by County'!AY50/'Total Revenues by County'!AY$4)</f>
        <v>0</v>
      </c>
      <c r="AZ50" s="55">
        <f>('Total Revenues by County'!AZ50/'Total Revenues by County'!AZ$4)</f>
        <v>0</v>
      </c>
      <c r="BA50" s="55">
        <f>('Total Revenues by County'!BA50/'Total Revenues by County'!BA$4)</f>
        <v>0</v>
      </c>
      <c r="BB50" s="55">
        <f>('Total Revenues by County'!BB50/'Total Revenues by County'!BB$4)</f>
        <v>0</v>
      </c>
      <c r="BC50" s="55">
        <f>('Total Revenues by County'!BC50/'Total Revenues by County'!BC$4)</f>
        <v>0</v>
      </c>
      <c r="BD50" s="55">
        <f>('Total Revenues by County'!BD50/'Total Revenues by County'!BD$4)</f>
        <v>0</v>
      </c>
      <c r="BE50" s="55">
        <f>('Total Revenues by County'!BE50/'Total Revenues by County'!BE$4)</f>
        <v>0</v>
      </c>
      <c r="BF50" s="55">
        <f>('Total Revenues by County'!BF50/'Total Revenues by County'!BF$4)</f>
        <v>0</v>
      </c>
      <c r="BG50" s="55">
        <f>('Total Revenues by County'!BG50/'Total Revenues by County'!BG$4)</f>
        <v>0</v>
      </c>
      <c r="BH50" s="55">
        <f>('Total Revenues by County'!BH50/'Total Revenues by County'!BH$4)</f>
        <v>0</v>
      </c>
      <c r="BI50" s="55">
        <f>('Total Revenues by County'!BI50/'Total Revenues by County'!BI$4)</f>
        <v>0</v>
      </c>
      <c r="BJ50" s="55">
        <f>('Total Revenues by County'!BJ50/'Total Revenues by County'!BJ$4)</f>
        <v>0</v>
      </c>
      <c r="BK50" s="55">
        <f>('Total Revenues by County'!BK50/'Total Revenues by County'!BK$4)</f>
        <v>0</v>
      </c>
      <c r="BL50" s="55">
        <f>('Total Revenues by County'!BL50/'Total Revenues by County'!BL$4)</f>
        <v>0</v>
      </c>
      <c r="BM50" s="55">
        <f>('Total Revenues by County'!BM50/'Total Revenues by County'!BM$4)</f>
        <v>0</v>
      </c>
      <c r="BN50" s="55">
        <f>('Total Revenues by County'!BN50/'Total Revenues by County'!BN$4)</f>
        <v>0</v>
      </c>
      <c r="BO50" s="55">
        <f>('Total Revenues by County'!BO50/'Total Revenues by County'!BO$4)</f>
        <v>0</v>
      </c>
      <c r="BP50" s="55">
        <f>('Total Revenues by County'!BP50/'Total Revenues by County'!BP$4)</f>
        <v>0</v>
      </c>
      <c r="BQ50" s="17">
        <f>('Total Revenues by County'!BQ50/'Total Revenues by County'!BQ$4)</f>
        <v>0</v>
      </c>
    </row>
    <row r="51" spans="1:69" x14ac:dyDescent="0.25">
      <c r="A51" s="13"/>
      <c r="B51" s="14">
        <v>331.34</v>
      </c>
      <c r="C51" s="15" t="s">
        <v>50</v>
      </c>
      <c r="D51" s="55">
        <f>('Total Revenues by County'!D51/'Total Revenues by County'!D$4)</f>
        <v>0</v>
      </c>
      <c r="E51" s="55">
        <f>('Total Revenues by County'!E51/'Total Revenues by County'!E$4)</f>
        <v>0</v>
      </c>
      <c r="F51" s="55">
        <f>('Total Revenues by County'!F51/'Total Revenues by County'!F$4)</f>
        <v>0</v>
      </c>
      <c r="G51" s="55">
        <f>('Total Revenues by County'!G51/'Total Revenues by County'!G$4)</f>
        <v>0</v>
      </c>
      <c r="H51" s="55">
        <f>('Total Revenues by County'!H51/'Total Revenues by County'!H$4)</f>
        <v>0</v>
      </c>
      <c r="I51" s="55">
        <f>('Total Revenues by County'!I51/'Total Revenues by County'!I$4)</f>
        <v>0</v>
      </c>
      <c r="J51" s="55">
        <f>('Total Revenues by County'!J51/'Total Revenues by County'!J$4)</f>
        <v>0</v>
      </c>
      <c r="K51" s="55">
        <f>('Total Revenues by County'!K51/'Total Revenues by County'!K$4)</f>
        <v>0</v>
      </c>
      <c r="L51" s="55">
        <f>('Total Revenues by County'!L51/'Total Revenues by County'!L$4)</f>
        <v>0</v>
      </c>
      <c r="M51" s="55">
        <f>('Total Revenues by County'!M51/'Total Revenues by County'!M$4)</f>
        <v>0</v>
      </c>
      <c r="N51" s="55">
        <f>('Total Revenues by County'!N51/'Total Revenues by County'!N$4)</f>
        <v>0</v>
      </c>
      <c r="O51" s="55">
        <f>('Total Revenues by County'!O51/'Total Revenues by County'!O$4)</f>
        <v>0</v>
      </c>
      <c r="P51" s="55">
        <f>('Total Revenues by County'!P51/'Total Revenues by County'!P$4)</f>
        <v>0</v>
      </c>
      <c r="Q51" s="55">
        <f>('Total Revenues by County'!Q51/'Total Revenues by County'!Q$4)</f>
        <v>0</v>
      </c>
      <c r="R51" s="55">
        <f>('Total Revenues by County'!R51/'Total Revenues by County'!R$4)</f>
        <v>0</v>
      </c>
      <c r="S51" s="55">
        <f>('Total Revenues by County'!S51/'Total Revenues by County'!S$4)</f>
        <v>0</v>
      </c>
      <c r="T51" s="55">
        <f>('Total Revenues by County'!T51/'Total Revenues by County'!T$4)</f>
        <v>0</v>
      </c>
      <c r="U51" s="55">
        <f>('Total Revenues by County'!U51/'Total Revenues by County'!U$4)</f>
        <v>0</v>
      </c>
      <c r="V51" s="55">
        <f>('Total Revenues by County'!V51/'Total Revenues by County'!V$4)</f>
        <v>0</v>
      </c>
      <c r="W51" s="55">
        <f>('Total Revenues by County'!W51/'Total Revenues by County'!W$4)</f>
        <v>0</v>
      </c>
      <c r="X51" s="55">
        <f>('Total Revenues by County'!X51/'Total Revenues by County'!X$4)</f>
        <v>0</v>
      </c>
      <c r="Y51" s="55">
        <f>('Total Revenues by County'!Y51/'Total Revenues by County'!Y$4)</f>
        <v>0</v>
      </c>
      <c r="Z51" s="55">
        <f>('Total Revenues by County'!Z51/'Total Revenues by County'!Z$4)</f>
        <v>0</v>
      </c>
      <c r="AA51" s="55">
        <f>('Total Revenues by County'!AA51/'Total Revenues by County'!AA$4)</f>
        <v>0</v>
      </c>
      <c r="AB51" s="55">
        <f>('Total Revenues by County'!AB51/'Total Revenues by County'!AB$4)</f>
        <v>0</v>
      </c>
      <c r="AC51" s="55">
        <f>('Total Revenues by County'!AC51/'Total Revenues by County'!AC$4)</f>
        <v>0</v>
      </c>
      <c r="AD51" s="55">
        <f>('Total Revenues by County'!AD51/'Total Revenues by County'!AD$4)</f>
        <v>0</v>
      </c>
      <c r="AE51" s="55">
        <f>('Total Revenues by County'!AE51/'Total Revenues by County'!AE$4)</f>
        <v>0</v>
      </c>
      <c r="AF51" s="55">
        <f>('Total Revenues by County'!AF51/'Total Revenues by County'!AF$4)</f>
        <v>0</v>
      </c>
      <c r="AG51" s="55">
        <f>('Total Revenues by County'!AG51/'Total Revenues by County'!AG$4)</f>
        <v>0</v>
      </c>
      <c r="AH51" s="55">
        <f>('Total Revenues by County'!AH51/'Total Revenues by County'!AH$4)</f>
        <v>0</v>
      </c>
      <c r="AI51" s="55">
        <f>('Total Revenues by County'!AI51/'Total Revenues by County'!AI$4)</f>
        <v>0</v>
      </c>
      <c r="AJ51" s="55">
        <f>('Total Revenues by County'!AJ51/'Total Revenues by County'!AJ$4)</f>
        <v>0</v>
      </c>
      <c r="AK51" s="55">
        <f>('Total Revenues by County'!AK51/'Total Revenues by County'!AK$4)</f>
        <v>0</v>
      </c>
      <c r="AL51" s="55">
        <f>('Total Revenues by County'!AL51/'Total Revenues by County'!AL$4)</f>
        <v>0</v>
      </c>
      <c r="AM51" s="55">
        <f>('Total Revenues by County'!AM51/'Total Revenues by County'!AM$4)</f>
        <v>0</v>
      </c>
      <c r="AN51" s="55">
        <f>('Total Revenues by County'!AN51/'Total Revenues by County'!AN$4)</f>
        <v>0</v>
      </c>
      <c r="AO51" s="55">
        <f>('Total Revenues by County'!AO51/'Total Revenues by County'!AO$4)</f>
        <v>0</v>
      </c>
      <c r="AP51" s="55">
        <f>('Total Revenues by County'!AP51/'Total Revenues by County'!AP$4)</f>
        <v>0</v>
      </c>
      <c r="AQ51" s="55">
        <f>('Total Revenues by County'!AQ51/'Total Revenues by County'!AQ$4)</f>
        <v>0</v>
      </c>
      <c r="AR51" s="55">
        <f>('Total Revenues by County'!AR51/'Total Revenues by County'!AR$4)</f>
        <v>0</v>
      </c>
      <c r="AS51" s="55">
        <f>('Total Revenues by County'!AS51/'Total Revenues by County'!AS$4)</f>
        <v>0</v>
      </c>
      <c r="AT51" s="55">
        <f>('Total Revenues by County'!AT51/'Total Revenues by County'!AT$4)</f>
        <v>0</v>
      </c>
      <c r="AU51" s="55">
        <f>('Total Revenues by County'!AU51/'Total Revenues by County'!AU$4)</f>
        <v>0</v>
      </c>
      <c r="AV51" s="55">
        <f>('Total Revenues by County'!AV51/'Total Revenues by County'!AV$4)</f>
        <v>0</v>
      </c>
      <c r="AW51" s="55">
        <f>('Total Revenues by County'!AW51/'Total Revenues by County'!AW$4)</f>
        <v>0</v>
      </c>
      <c r="AX51" s="55">
        <f>('Total Revenues by County'!AX51/'Total Revenues by County'!AX$4)</f>
        <v>0</v>
      </c>
      <c r="AY51" s="55">
        <f>('Total Revenues by County'!AY51/'Total Revenues by County'!AY$4)</f>
        <v>0</v>
      </c>
      <c r="AZ51" s="55">
        <f>('Total Revenues by County'!AZ51/'Total Revenues by County'!AZ$4)</f>
        <v>0</v>
      </c>
      <c r="BA51" s="55">
        <f>('Total Revenues by County'!BA51/'Total Revenues by County'!BA$4)</f>
        <v>0</v>
      </c>
      <c r="BB51" s="55">
        <f>('Total Revenues by County'!BB51/'Total Revenues by County'!BB$4)</f>
        <v>0</v>
      </c>
      <c r="BC51" s="55">
        <f>('Total Revenues by County'!BC51/'Total Revenues by County'!BC$4)</f>
        <v>0</v>
      </c>
      <c r="BD51" s="55">
        <f>('Total Revenues by County'!BD51/'Total Revenues by County'!BD$4)</f>
        <v>1.2535195731009472</v>
      </c>
      <c r="BE51" s="55">
        <f>('Total Revenues by County'!BE51/'Total Revenues by County'!BE$4)</f>
        <v>0</v>
      </c>
      <c r="BF51" s="55">
        <f>('Total Revenues by County'!BF51/'Total Revenues by County'!BF$4)</f>
        <v>0</v>
      </c>
      <c r="BG51" s="55">
        <f>('Total Revenues by County'!BG51/'Total Revenues by County'!BG$4)</f>
        <v>0</v>
      </c>
      <c r="BH51" s="55">
        <f>('Total Revenues by County'!BH51/'Total Revenues by County'!BH$4)</f>
        <v>0</v>
      </c>
      <c r="BI51" s="55">
        <f>('Total Revenues by County'!BI51/'Total Revenues by County'!BI$4)</f>
        <v>0</v>
      </c>
      <c r="BJ51" s="55">
        <f>('Total Revenues by County'!BJ51/'Total Revenues by County'!BJ$4)</f>
        <v>0</v>
      </c>
      <c r="BK51" s="55">
        <f>('Total Revenues by County'!BK51/'Total Revenues by County'!BK$4)</f>
        <v>0</v>
      </c>
      <c r="BL51" s="55">
        <f>('Total Revenues by County'!BL51/'Total Revenues by County'!BL$4)</f>
        <v>0</v>
      </c>
      <c r="BM51" s="55">
        <f>('Total Revenues by County'!BM51/'Total Revenues by County'!BM$4)</f>
        <v>0</v>
      </c>
      <c r="BN51" s="55">
        <f>('Total Revenues by County'!BN51/'Total Revenues by County'!BN$4)</f>
        <v>0</v>
      </c>
      <c r="BO51" s="55">
        <f>('Total Revenues by County'!BO51/'Total Revenues by County'!BO$4)</f>
        <v>0</v>
      </c>
      <c r="BP51" s="55">
        <f>('Total Revenues by County'!BP51/'Total Revenues by County'!BP$4)</f>
        <v>0</v>
      </c>
      <c r="BQ51" s="17">
        <f>('Total Revenues by County'!BQ51/'Total Revenues by County'!BQ$4)</f>
        <v>0</v>
      </c>
    </row>
    <row r="52" spans="1:69" x14ac:dyDescent="0.25">
      <c r="A52" s="13"/>
      <c r="B52" s="14">
        <v>331.35</v>
      </c>
      <c r="C52" s="15" t="s">
        <v>51</v>
      </c>
      <c r="D52" s="55">
        <f>('Total Revenues by County'!D52/'Total Revenues by County'!D$4)</f>
        <v>0</v>
      </c>
      <c r="E52" s="55">
        <f>('Total Revenues by County'!E52/'Total Revenues by County'!E$4)</f>
        <v>0</v>
      </c>
      <c r="F52" s="55">
        <f>('Total Revenues by County'!F52/'Total Revenues by County'!F$4)</f>
        <v>0</v>
      </c>
      <c r="G52" s="55">
        <f>('Total Revenues by County'!G52/'Total Revenues by County'!G$4)</f>
        <v>0</v>
      </c>
      <c r="H52" s="55">
        <f>('Total Revenues by County'!H52/'Total Revenues by County'!H$4)</f>
        <v>0</v>
      </c>
      <c r="I52" s="55">
        <f>('Total Revenues by County'!I52/'Total Revenues by County'!I$4)</f>
        <v>0</v>
      </c>
      <c r="J52" s="55">
        <f>('Total Revenues by County'!J52/'Total Revenues by County'!J$4)</f>
        <v>0</v>
      </c>
      <c r="K52" s="55">
        <f>('Total Revenues by County'!K52/'Total Revenues by County'!K$4)</f>
        <v>0</v>
      </c>
      <c r="L52" s="55">
        <f>('Total Revenues by County'!L52/'Total Revenues by County'!L$4)</f>
        <v>0</v>
      </c>
      <c r="M52" s="55">
        <f>('Total Revenues by County'!M52/'Total Revenues by County'!M$4)</f>
        <v>0</v>
      </c>
      <c r="N52" s="55">
        <f>('Total Revenues by County'!N52/'Total Revenues by County'!N$4)</f>
        <v>0</v>
      </c>
      <c r="O52" s="55">
        <f>('Total Revenues by County'!O52/'Total Revenues by County'!O$4)</f>
        <v>0</v>
      </c>
      <c r="P52" s="55">
        <f>('Total Revenues by County'!P52/'Total Revenues by County'!P$4)</f>
        <v>0</v>
      </c>
      <c r="Q52" s="55">
        <f>('Total Revenues by County'!Q52/'Total Revenues by County'!Q$4)</f>
        <v>0</v>
      </c>
      <c r="R52" s="55">
        <f>('Total Revenues by County'!R52/'Total Revenues by County'!R$4)</f>
        <v>0</v>
      </c>
      <c r="S52" s="55">
        <f>('Total Revenues by County'!S52/'Total Revenues by County'!S$4)</f>
        <v>2.2781751596533528</v>
      </c>
      <c r="T52" s="55">
        <f>('Total Revenues by County'!T52/'Total Revenues by County'!T$4)</f>
        <v>0</v>
      </c>
      <c r="U52" s="55">
        <f>('Total Revenues by County'!U52/'Total Revenues by County'!U$4)</f>
        <v>0</v>
      </c>
      <c r="V52" s="55">
        <f>('Total Revenues by County'!V52/'Total Revenues by County'!V$4)</f>
        <v>0</v>
      </c>
      <c r="W52" s="55">
        <f>('Total Revenues by County'!W52/'Total Revenues by County'!W$4)</f>
        <v>0</v>
      </c>
      <c r="X52" s="55">
        <f>('Total Revenues by County'!X52/'Total Revenues by County'!X$4)</f>
        <v>0</v>
      </c>
      <c r="Y52" s="55">
        <f>('Total Revenues by County'!Y52/'Total Revenues by County'!Y$4)</f>
        <v>0</v>
      </c>
      <c r="Z52" s="55">
        <f>('Total Revenues by County'!Z52/'Total Revenues by County'!Z$4)</f>
        <v>0</v>
      </c>
      <c r="AA52" s="55">
        <f>('Total Revenues by County'!AA52/'Total Revenues by County'!AA$4)</f>
        <v>0</v>
      </c>
      <c r="AB52" s="55">
        <f>('Total Revenues by County'!AB52/'Total Revenues by County'!AB$4)</f>
        <v>0</v>
      </c>
      <c r="AC52" s="55">
        <f>('Total Revenues by County'!AC52/'Total Revenues by County'!AC$4)</f>
        <v>0</v>
      </c>
      <c r="AD52" s="55">
        <f>('Total Revenues by County'!AD52/'Total Revenues by County'!AD$4)</f>
        <v>0</v>
      </c>
      <c r="AE52" s="55">
        <f>('Total Revenues by County'!AE52/'Total Revenues by County'!AE$4)</f>
        <v>0</v>
      </c>
      <c r="AF52" s="55">
        <f>('Total Revenues by County'!AF52/'Total Revenues by County'!AF$4)</f>
        <v>0</v>
      </c>
      <c r="AG52" s="55">
        <f>('Total Revenues by County'!AG52/'Total Revenues by County'!AG$4)</f>
        <v>0</v>
      </c>
      <c r="AH52" s="55">
        <f>('Total Revenues by County'!AH52/'Total Revenues by County'!AH$4)</f>
        <v>0</v>
      </c>
      <c r="AI52" s="55">
        <f>('Total Revenues by County'!AI52/'Total Revenues by County'!AI$4)</f>
        <v>0</v>
      </c>
      <c r="AJ52" s="55">
        <f>('Total Revenues by County'!AJ52/'Total Revenues by County'!AJ$4)</f>
        <v>0</v>
      </c>
      <c r="AK52" s="55">
        <f>('Total Revenues by County'!AK52/'Total Revenues by County'!AK$4)</f>
        <v>0.41932102496614304</v>
      </c>
      <c r="AL52" s="55">
        <f>('Total Revenues by County'!AL52/'Total Revenues by County'!AL$4)</f>
        <v>0</v>
      </c>
      <c r="AM52" s="55">
        <f>('Total Revenues by County'!AM52/'Total Revenues by County'!AM$4)</f>
        <v>0</v>
      </c>
      <c r="AN52" s="55">
        <f>('Total Revenues by County'!AN52/'Total Revenues by County'!AN$4)</f>
        <v>0</v>
      </c>
      <c r="AO52" s="55">
        <f>('Total Revenues by County'!AO52/'Total Revenues by County'!AO$4)</f>
        <v>0</v>
      </c>
      <c r="AP52" s="55">
        <f>('Total Revenues by County'!AP52/'Total Revenues by County'!AP$4)</f>
        <v>0</v>
      </c>
      <c r="AQ52" s="55">
        <f>('Total Revenues by County'!AQ52/'Total Revenues by County'!AQ$4)</f>
        <v>0</v>
      </c>
      <c r="AR52" s="55">
        <f>('Total Revenues by County'!AR52/'Total Revenues by County'!AR$4)</f>
        <v>0</v>
      </c>
      <c r="AS52" s="55">
        <f>('Total Revenues by County'!AS52/'Total Revenues by County'!AS$4)</f>
        <v>0</v>
      </c>
      <c r="AT52" s="55">
        <f>('Total Revenues by County'!AT52/'Total Revenues by County'!AT$4)</f>
        <v>0</v>
      </c>
      <c r="AU52" s="55">
        <f>('Total Revenues by County'!AU52/'Total Revenues by County'!AU$4)</f>
        <v>0.59356620331647214</v>
      </c>
      <c r="AV52" s="55">
        <f>('Total Revenues by County'!AV52/'Total Revenues by County'!AV$4)</f>
        <v>0</v>
      </c>
      <c r="AW52" s="55">
        <f>('Total Revenues by County'!AW52/'Total Revenues by County'!AW$4)</f>
        <v>-9.277392788992668E-2</v>
      </c>
      <c r="AX52" s="55">
        <f>('Total Revenues by County'!AX52/'Total Revenues by County'!AX$4)</f>
        <v>5.6058860174512108E-2</v>
      </c>
      <c r="AY52" s="55">
        <f>('Total Revenues by County'!AY52/'Total Revenues by County'!AY$4)</f>
        <v>0</v>
      </c>
      <c r="AZ52" s="55">
        <f>('Total Revenues by County'!AZ52/'Total Revenues by County'!AZ$4)</f>
        <v>0</v>
      </c>
      <c r="BA52" s="55">
        <f>('Total Revenues by County'!BA52/'Total Revenues by County'!BA$4)</f>
        <v>0</v>
      </c>
      <c r="BB52" s="55">
        <f>('Total Revenues by County'!BB52/'Total Revenues by County'!BB$4)</f>
        <v>0</v>
      </c>
      <c r="BC52" s="55">
        <f>('Total Revenues by County'!BC52/'Total Revenues by County'!BC$4)</f>
        <v>0</v>
      </c>
      <c r="BD52" s="55">
        <f>('Total Revenues by County'!BD52/'Total Revenues by County'!BD$4)</f>
        <v>56.262523613198574</v>
      </c>
      <c r="BE52" s="55">
        <f>('Total Revenues by County'!BE52/'Total Revenues by County'!BE$4)</f>
        <v>0</v>
      </c>
      <c r="BF52" s="55">
        <f>('Total Revenues by County'!BF52/'Total Revenues by County'!BF$4)</f>
        <v>0</v>
      </c>
      <c r="BG52" s="55">
        <f>('Total Revenues by County'!BG52/'Total Revenues by County'!BG$4)</f>
        <v>1.5799918640673405</v>
      </c>
      <c r="BH52" s="55">
        <f>('Total Revenues by County'!BH52/'Total Revenues by County'!BH$4)</f>
        <v>0</v>
      </c>
      <c r="BI52" s="55">
        <f>('Total Revenues by County'!BI52/'Total Revenues by County'!BI$4)</f>
        <v>0</v>
      </c>
      <c r="BJ52" s="55">
        <f>('Total Revenues by County'!BJ52/'Total Revenues by County'!BJ$4)</f>
        <v>0</v>
      </c>
      <c r="BK52" s="55">
        <f>('Total Revenues by County'!BK52/'Total Revenues by County'!BK$4)</f>
        <v>0</v>
      </c>
      <c r="BL52" s="55">
        <f>('Total Revenues by County'!BL52/'Total Revenues by County'!BL$4)</f>
        <v>0</v>
      </c>
      <c r="BM52" s="55">
        <f>('Total Revenues by County'!BM52/'Total Revenues by County'!BM$4)</f>
        <v>0</v>
      </c>
      <c r="BN52" s="55">
        <f>('Total Revenues by County'!BN52/'Total Revenues by County'!BN$4)</f>
        <v>0</v>
      </c>
      <c r="BO52" s="55">
        <f>('Total Revenues by County'!BO52/'Total Revenues by County'!BO$4)</f>
        <v>22.521431996164296</v>
      </c>
      <c r="BP52" s="55">
        <f>('Total Revenues by County'!BP52/'Total Revenues by County'!BP$4)</f>
        <v>0</v>
      </c>
      <c r="BQ52" s="17">
        <f>('Total Revenues by County'!BQ52/'Total Revenues by County'!BQ$4)</f>
        <v>0</v>
      </c>
    </row>
    <row r="53" spans="1:69" x14ac:dyDescent="0.25">
      <c r="A53" s="13"/>
      <c r="B53" s="14">
        <v>331.39</v>
      </c>
      <c r="C53" s="15" t="s">
        <v>52</v>
      </c>
      <c r="D53" s="55">
        <f>('Total Revenues by County'!D53/'Total Revenues by County'!D$4)</f>
        <v>3.2106249750727872E-2</v>
      </c>
      <c r="E53" s="55">
        <f>('Total Revenues by County'!E53/'Total Revenues by County'!E$4)</f>
        <v>0</v>
      </c>
      <c r="F53" s="55">
        <f>('Total Revenues by County'!F53/'Total Revenues by County'!F$4)</f>
        <v>2.2412387794895219</v>
      </c>
      <c r="G53" s="55">
        <f>('Total Revenues by County'!G53/'Total Revenues by County'!G$4)</f>
        <v>0</v>
      </c>
      <c r="H53" s="55">
        <f>('Total Revenues by County'!H53/'Total Revenues by County'!H$4)</f>
        <v>0.23499937548309549</v>
      </c>
      <c r="I53" s="55">
        <f>('Total Revenues by County'!I53/'Total Revenues by County'!I$4)</f>
        <v>10.855350869752975</v>
      </c>
      <c r="J53" s="55">
        <f>('Total Revenues by County'!J53/'Total Revenues by County'!J$4)</f>
        <v>11.457853618421053</v>
      </c>
      <c r="K53" s="55">
        <f>('Total Revenues by County'!K53/'Total Revenues by County'!K$4)</f>
        <v>3.0899815768512834E-2</v>
      </c>
      <c r="L53" s="55">
        <f>('Total Revenues by County'!L53/'Total Revenues by County'!L$4)</f>
        <v>0</v>
      </c>
      <c r="M53" s="55">
        <f>('Total Revenues by County'!M53/'Total Revenues by County'!M$4)</f>
        <v>0</v>
      </c>
      <c r="N53" s="55">
        <f>('Total Revenues by County'!N53/'Total Revenues by County'!N$4)</f>
        <v>0.49484683015472869</v>
      </c>
      <c r="O53" s="55">
        <f>('Total Revenues by County'!O53/'Total Revenues by County'!O$4)</f>
        <v>0</v>
      </c>
      <c r="P53" s="55">
        <f>('Total Revenues by County'!P53/'Total Revenues by County'!P$4)</f>
        <v>0</v>
      </c>
      <c r="Q53" s="55">
        <f>('Total Revenues by County'!Q53/'Total Revenues by County'!Q$4)</f>
        <v>0</v>
      </c>
      <c r="R53" s="55">
        <f>('Total Revenues by County'!R53/'Total Revenues by County'!R$4)</f>
        <v>2.2915826223153792</v>
      </c>
      <c r="S53" s="55">
        <f>('Total Revenues by County'!S53/'Total Revenues by County'!S$4)</f>
        <v>0.62956386638552875</v>
      </c>
      <c r="T53" s="55">
        <f>('Total Revenues by County'!T53/'Total Revenues by County'!T$4)</f>
        <v>0</v>
      </c>
      <c r="U53" s="55">
        <f>('Total Revenues by County'!U53/'Total Revenues by County'!U$4)</f>
        <v>0</v>
      </c>
      <c r="V53" s="55">
        <f>('Total Revenues by County'!V53/'Total Revenues by County'!V$4)</f>
        <v>5.3942324808639412</v>
      </c>
      <c r="W53" s="55">
        <f>('Total Revenues by County'!W53/'Total Revenues by County'!W$4)</f>
        <v>1.0042016806722689</v>
      </c>
      <c r="X53" s="55">
        <f>('Total Revenues by County'!X53/'Total Revenues by County'!X$4)</f>
        <v>2.8982651272441515</v>
      </c>
      <c r="Y53" s="55">
        <f>('Total Revenues by County'!Y53/'Total Revenues by County'!Y$4)</f>
        <v>0</v>
      </c>
      <c r="Z53" s="55">
        <f>('Total Revenues by County'!Z53/'Total Revenues by County'!Z$4)</f>
        <v>0</v>
      </c>
      <c r="AA53" s="55">
        <f>('Total Revenues by County'!AA53/'Total Revenues by County'!AA$4)</f>
        <v>0</v>
      </c>
      <c r="AB53" s="55">
        <f>('Total Revenues by County'!AB53/'Total Revenues by County'!AB$4)</f>
        <v>0</v>
      </c>
      <c r="AC53" s="55">
        <f>('Total Revenues by County'!AC53/'Total Revenues by County'!AC$4)</f>
        <v>-0.10511130257067863</v>
      </c>
      <c r="AD53" s="55">
        <f>('Total Revenues by County'!AD53/'Total Revenues by County'!AD$4)</f>
        <v>0.67842216720806026</v>
      </c>
      <c r="AE53" s="55">
        <f>('Total Revenues by County'!AE53/'Total Revenues by County'!AE$4)</f>
        <v>0</v>
      </c>
      <c r="AF53" s="55">
        <f>('Total Revenues by County'!AF53/'Total Revenues by County'!AF$4)</f>
        <v>0.36339257209747794</v>
      </c>
      <c r="AG53" s="55">
        <f>('Total Revenues by County'!AG53/'Total Revenues by County'!AG$4)</f>
        <v>9.7343473154028395</v>
      </c>
      <c r="AH53" s="55">
        <f>('Total Revenues by County'!AH53/'Total Revenues by County'!AH$4)</f>
        <v>13.336164965403849</v>
      </c>
      <c r="AI53" s="55">
        <f>('Total Revenues by County'!AI53/'Total Revenues by County'!AI$4)</f>
        <v>0</v>
      </c>
      <c r="AJ53" s="55">
        <f>('Total Revenues by County'!AJ53/'Total Revenues by County'!AJ$4)</f>
        <v>0</v>
      </c>
      <c r="AK53" s="55">
        <f>('Total Revenues by County'!AK53/'Total Revenues by County'!AK$4)</f>
        <v>4.0108036144670496E-3</v>
      </c>
      <c r="AL53" s="55">
        <f>('Total Revenues by County'!AL53/'Total Revenues by County'!AL$4)</f>
        <v>0</v>
      </c>
      <c r="AM53" s="55">
        <f>('Total Revenues by County'!AM53/'Total Revenues by County'!AM$4)</f>
        <v>0</v>
      </c>
      <c r="AN53" s="55">
        <f>('Total Revenues by County'!AN53/'Total Revenues by County'!AN$4)</f>
        <v>0</v>
      </c>
      <c r="AO53" s="55">
        <f>('Total Revenues by County'!AO53/'Total Revenues by County'!AO$4)</f>
        <v>0</v>
      </c>
      <c r="AP53" s="55">
        <f>('Total Revenues by County'!AP53/'Total Revenues by County'!AP$4)</f>
        <v>0.4829993078973332</v>
      </c>
      <c r="AQ53" s="55">
        <f>('Total Revenues by County'!AQ53/'Total Revenues by County'!AQ$4)</f>
        <v>0</v>
      </c>
      <c r="AR53" s="55">
        <f>('Total Revenues by County'!AR53/'Total Revenues by County'!AR$4)</f>
        <v>7.5826092808829966</v>
      </c>
      <c r="AS53" s="55">
        <f>('Total Revenues by County'!AS53/'Total Revenues by County'!AS$4)</f>
        <v>0.34357146901777258</v>
      </c>
      <c r="AT53" s="55">
        <f>('Total Revenues by County'!AT53/'Total Revenues by County'!AT$4)</f>
        <v>0.78184592944735565</v>
      </c>
      <c r="AU53" s="55">
        <f>('Total Revenues by County'!AU53/'Total Revenues by County'!AU$4)</f>
        <v>5.5495811261135671E-3</v>
      </c>
      <c r="AV53" s="55">
        <f>('Total Revenues by County'!AV53/'Total Revenues by County'!AV$4)</f>
        <v>0.55070122622806372</v>
      </c>
      <c r="AW53" s="55">
        <f>('Total Revenues by County'!AW53/'Total Revenues by County'!AW$4)</f>
        <v>8.8913829466706833</v>
      </c>
      <c r="AX53" s="55">
        <f>('Total Revenues by County'!AX53/'Total Revenues by County'!AX$4)</f>
        <v>0.43252700540311645</v>
      </c>
      <c r="AY53" s="55">
        <f>('Total Revenues by County'!AY53/'Total Revenues by County'!AY$4)</f>
        <v>0</v>
      </c>
      <c r="AZ53" s="55">
        <f>('Total Revenues by County'!AZ53/'Total Revenues by County'!AZ$4)</f>
        <v>1.2769993192367806</v>
      </c>
      <c r="BA53" s="55">
        <f>('Total Revenues by County'!BA53/'Total Revenues by County'!BA$4)</f>
        <v>0</v>
      </c>
      <c r="BB53" s="55">
        <f>('Total Revenues by County'!BB53/'Total Revenues by County'!BB$4)</f>
        <v>0.6463989593445757</v>
      </c>
      <c r="BC53" s="55">
        <f>('Total Revenues by County'!BC53/'Total Revenues by County'!BC$4)</f>
        <v>1.3813814440268688</v>
      </c>
      <c r="BD53" s="55">
        <f>('Total Revenues by County'!BD53/'Total Revenues by County'!BD$4)</f>
        <v>0.48608027798077852</v>
      </c>
      <c r="BE53" s="55">
        <f>('Total Revenues by County'!BE53/'Total Revenues by County'!BE$4)</f>
        <v>3.500431443818302</v>
      </c>
      <c r="BF53" s="55">
        <f>('Total Revenues by County'!BF53/'Total Revenues by County'!BF$4)</f>
        <v>7.815667860590267</v>
      </c>
      <c r="BG53" s="55">
        <f>('Total Revenues by County'!BG53/'Total Revenues by County'!BG$4)</f>
        <v>1.827580811715743</v>
      </c>
      <c r="BH53" s="55">
        <f>('Total Revenues by County'!BH53/'Total Revenues by County'!BH$4)</f>
        <v>1.098780802810353</v>
      </c>
      <c r="BI53" s="55">
        <f>('Total Revenues by County'!BI53/'Total Revenues by County'!BI$4)</f>
        <v>0</v>
      </c>
      <c r="BJ53" s="55">
        <f>('Total Revenues by County'!BJ53/'Total Revenues by County'!BJ$4)</f>
        <v>0</v>
      </c>
      <c r="BK53" s="55">
        <f>('Total Revenues by County'!BK53/'Total Revenues by County'!BK$4)</f>
        <v>0</v>
      </c>
      <c r="BL53" s="55">
        <f>('Total Revenues by County'!BL53/'Total Revenues by County'!BL$4)</f>
        <v>0</v>
      </c>
      <c r="BM53" s="55">
        <f>('Total Revenues by County'!BM53/'Total Revenues by County'!BM$4)</f>
        <v>0</v>
      </c>
      <c r="BN53" s="55">
        <f>('Total Revenues by County'!BN53/'Total Revenues by County'!BN$4)</f>
        <v>3.8711841397556027E-2</v>
      </c>
      <c r="BO53" s="55">
        <f>('Total Revenues by County'!BO53/'Total Revenues by County'!BO$4)</f>
        <v>0</v>
      </c>
      <c r="BP53" s="55">
        <f>('Total Revenues by County'!BP53/'Total Revenues by County'!BP$4)</f>
        <v>0</v>
      </c>
      <c r="BQ53" s="17">
        <f>('Total Revenues by County'!BQ53/'Total Revenues by County'!BQ$4)</f>
        <v>0</v>
      </c>
    </row>
    <row r="54" spans="1:69" x14ac:dyDescent="0.25">
      <c r="A54" s="13"/>
      <c r="B54" s="14">
        <v>331.41</v>
      </c>
      <c r="C54" s="15" t="s">
        <v>53</v>
      </c>
      <c r="D54" s="55">
        <f>('Total Revenues by County'!D54/'Total Revenues by County'!D$4)</f>
        <v>0</v>
      </c>
      <c r="E54" s="55">
        <f>('Total Revenues by County'!E54/'Total Revenues by County'!E$4)</f>
        <v>0</v>
      </c>
      <c r="F54" s="55">
        <f>('Total Revenues by County'!F54/'Total Revenues by County'!F$4)</f>
        <v>0</v>
      </c>
      <c r="G54" s="55">
        <f>('Total Revenues by County'!G54/'Total Revenues by County'!G$4)</f>
        <v>0</v>
      </c>
      <c r="H54" s="55">
        <f>('Total Revenues by County'!H54/'Total Revenues by County'!H$4)</f>
        <v>3.9717537339775211</v>
      </c>
      <c r="I54" s="55">
        <f>('Total Revenues by County'!I54/'Total Revenues by County'!I$4)</f>
        <v>0</v>
      </c>
      <c r="J54" s="55">
        <f>('Total Revenues by County'!J54/'Total Revenues by County'!J$4)</f>
        <v>22.461348684210527</v>
      </c>
      <c r="K54" s="55">
        <f>('Total Revenues by County'!K54/'Total Revenues by County'!K$4)</f>
        <v>0</v>
      </c>
      <c r="L54" s="55">
        <f>('Total Revenues by County'!L54/'Total Revenues by County'!L$4)</f>
        <v>0.66173525192119209</v>
      </c>
      <c r="M54" s="55">
        <f>('Total Revenues by County'!M54/'Total Revenues by County'!M$4)</f>
        <v>0</v>
      </c>
      <c r="N54" s="55">
        <f>('Total Revenues by County'!N54/'Total Revenues by County'!N$4)</f>
        <v>35.968644498089276</v>
      </c>
      <c r="O54" s="55">
        <f>('Total Revenues by County'!O54/'Total Revenues by County'!O$4)</f>
        <v>0</v>
      </c>
      <c r="P54" s="55">
        <f>('Total Revenues by County'!P54/'Total Revenues by County'!P$4)</f>
        <v>0</v>
      </c>
      <c r="Q54" s="55">
        <f>('Total Revenues by County'!Q54/'Total Revenues by County'!Q$4)</f>
        <v>0</v>
      </c>
      <c r="R54" s="55">
        <f>('Total Revenues by County'!R54/'Total Revenues by County'!R$4)</f>
        <v>0</v>
      </c>
      <c r="S54" s="55">
        <f>('Total Revenues by County'!S54/'Total Revenues by County'!S$4)</f>
        <v>1.1277731257755672</v>
      </c>
      <c r="T54" s="55">
        <f>('Total Revenues by County'!T54/'Total Revenues by County'!T$4)</f>
        <v>0</v>
      </c>
      <c r="U54" s="55">
        <f>('Total Revenues by County'!U54/'Total Revenues by County'!U$4)</f>
        <v>0</v>
      </c>
      <c r="V54" s="55">
        <f>('Total Revenues by County'!V54/'Total Revenues by County'!V$4)</f>
        <v>0</v>
      </c>
      <c r="W54" s="55">
        <f>('Total Revenues by County'!W54/'Total Revenues by County'!W$4)</f>
        <v>0</v>
      </c>
      <c r="X54" s="55">
        <f>('Total Revenues by County'!X54/'Total Revenues by County'!X$4)</f>
        <v>0</v>
      </c>
      <c r="Y54" s="55">
        <f>('Total Revenues by County'!Y54/'Total Revenues by County'!Y$4)</f>
        <v>0</v>
      </c>
      <c r="Z54" s="55">
        <f>('Total Revenues by County'!Z54/'Total Revenues by County'!Z$4)</f>
        <v>0</v>
      </c>
      <c r="AA54" s="55">
        <f>('Total Revenues by County'!AA54/'Total Revenues by County'!AA$4)</f>
        <v>0</v>
      </c>
      <c r="AB54" s="55">
        <f>('Total Revenues by County'!AB54/'Total Revenues by County'!AB$4)</f>
        <v>0</v>
      </c>
      <c r="AC54" s="55">
        <f>('Total Revenues by County'!AC54/'Total Revenues by County'!AC$4)</f>
        <v>0</v>
      </c>
      <c r="AD54" s="55">
        <f>('Total Revenues by County'!AD54/'Total Revenues by County'!AD$4)</f>
        <v>0</v>
      </c>
      <c r="AE54" s="55">
        <f>('Total Revenues by County'!AE54/'Total Revenues by County'!AE$4)</f>
        <v>0</v>
      </c>
      <c r="AF54" s="55">
        <f>('Total Revenues by County'!AF54/'Total Revenues by County'!AF$4)</f>
        <v>0</v>
      </c>
      <c r="AG54" s="55">
        <f>('Total Revenues by County'!AG54/'Total Revenues by County'!AG$4)</f>
        <v>0</v>
      </c>
      <c r="AH54" s="55">
        <f>('Total Revenues by County'!AH54/'Total Revenues by County'!AH$4)</f>
        <v>0</v>
      </c>
      <c r="AI54" s="55">
        <f>('Total Revenues by County'!AI54/'Total Revenues by County'!AI$4)</f>
        <v>0</v>
      </c>
      <c r="AJ54" s="55">
        <f>('Total Revenues by County'!AJ54/'Total Revenues by County'!AJ$4)</f>
        <v>0</v>
      </c>
      <c r="AK54" s="55">
        <f>('Total Revenues by County'!AK54/'Total Revenues by County'!AK$4)</f>
        <v>8.5275974199866873</v>
      </c>
      <c r="AL54" s="55">
        <f>('Total Revenues by County'!AL54/'Total Revenues by County'!AL$4)</f>
        <v>0</v>
      </c>
      <c r="AM54" s="55">
        <f>('Total Revenues by County'!AM54/'Total Revenues by County'!AM$4)</f>
        <v>0</v>
      </c>
      <c r="AN54" s="55">
        <f>('Total Revenues by County'!AN54/'Total Revenues by County'!AN$4)</f>
        <v>0</v>
      </c>
      <c r="AO54" s="55">
        <f>('Total Revenues by County'!AO54/'Total Revenues by County'!AO$4)</f>
        <v>0</v>
      </c>
      <c r="AP54" s="55">
        <f>('Total Revenues by County'!AP54/'Total Revenues by County'!AP$4)</f>
        <v>0</v>
      </c>
      <c r="AQ54" s="55">
        <f>('Total Revenues by County'!AQ54/'Total Revenues by County'!AQ$4)</f>
        <v>0</v>
      </c>
      <c r="AR54" s="55">
        <f>('Total Revenues by County'!AR54/'Total Revenues by County'!AR$4)</f>
        <v>0</v>
      </c>
      <c r="AS54" s="55">
        <f>('Total Revenues by County'!AS54/'Total Revenues by County'!AS$4)</f>
        <v>0</v>
      </c>
      <c r="AT54" s="55">
        <f>('Total Revenues by County'!AT54/'Total Revenues by County'!AT$4)</f>
        <v>19.934633461185243</v>
      </c>
      <c r="AU54" s="55">
        <f>('Total Revenues by County'!AU54/'Total Revenues by County'!AU$4)</f>
        <v>0</v>
      </c>
      <c r="AV54" s="55">
        <f>('Total Revenues by County'!AV54/'Total Revenues by County'!AV$4)</f>
        <v>0</v>
      </c>
      <c r="AW54" s="55">
        <f>('Total Revenues by County'!AW54/'Total Revenues by County'!AW$4)</f>
        <v>0</v>
      </c>
      <c r="AX54" s="55">
        <f>('Total Revenues by County'!AX54/'Total Revenues by County'!AX$4)</f>
        <v>0</v>
      </c>
      <c r="AY54" s="55">
        <f>('Total Revenues by County'!AY54/'Total Revenues by County'!AY$4)</f>
        <v>0</v>
      </c>
      <c r="AZ54" s="55">
        <f>('Total Revenues by County'!AZ54/'Total Revenues by County'!AZ$4)</f>
        <v>0</v>
      </c>
      <c r="BA54" s="55">
        <f>('Total Revenues by County'!BA54/'Total Revenues by County'!BA$4)</f>
        <v>0</v>
      </c>
      <c r="BB54" s="55">
        <f>('Total Revenues by County'!BB54/'Total Revenues by County'!BB$4)</f>
        <v>0</v>
      </c>
      <c r="BC54" s="55">
        <f>('Total Revenues by County'!BC54/'Total Revenues by County'!BC$4)</f>
        <v>0</v>
      </c>
      <c r="BD54" s="55">
        <f>('Total Revenues by County'!BD54/'Total Revenues by County'!BD$4)</f>
        <v>0</v>
      </c>
      <c r="BE54" s="55">
        <f>('Total Revenues by County'!BE54/'Total Revenues by County'!BE$4)</f>
        <v>0</v>
      </c>
      <c r="BF54" s="55">
        <f>('Total Revenues by County'!BF54/'Total Revenues by County'!BF$4)</f>
        <v>1.89319039250975</v>
      </c>
      <c r="BG54" s="55">
        <f>('Total Revenues by County'!BG54/'Total Revenues by County'!BG$4)</f>
        <v>0.53181462590355788</v>
      </c>
      <c r="BH54" s="55">
        <f>('Total Revenues by County'!BH54/'Total Revenues by County'!BH$4)</f>
        <v>0</v>
      </c>
      <c r="BI54" s="55">
        <f>('Total Revenues by County'!BI54/'Total Revenues by County'!BI$4)</f>
        <v>0</v>
      </c>
      <c r="BJ54" s="55">
        <f>('Total Revenues by County'!BJ54/'Total Revenues by County'!BJ$4)</f>
        <v>0</v>
      </c>
      <c r="BK54" s="55">
        <f>('Total Revenues by County'!BK54/'Total Revenues by County'!BK$4)</f>
        <v>2.0817107408078246</v>
      </c>
      <c r="BL54" s="55">
        <f>('Total Revenues by County'!BL54/'Total Revenues by County'!BL$4)</f>
        <v>5.8170678527821389</v>
      </c>
      <c r="BM54" s="55">
        <f>('Total Revenues by County'!BM54/'Total Revenues by County'!BM$4)</f>
        <v>0</v>
      </c>
      <c r="BN54" s="55">
        <f>('Total Revenues by County'!BN54/'Total Revenues by County'!BN$4)</f>
        <v>19.560135833808012</v>
      </c>
      <c r="BO54" s="55">
        <f>('Total Revenues by County'!BO54/'Total Revenues by County'!BO$4)</f>
        <v>0</v>
      </c>
      <c r="BP54" s="55">
        <f>('Total Revenues by County'!BP54/'Total Revenues by County'!BP$4)</f>
        <v>0</v>
      </c>
      <c r="BQ54" s="17">
        <f>('Total Revenues by County'!BQ54/'Total Revenues by County'!BQ$4)</f>
        <v>0</v>
      </c>
    </row>
    <row r="55" spans="1:69" x14ac:dyDescent="0.25">
      <c r="A55" s="13"/>
      <c r="B55" s="14">
        <v>331.42</v>
      </c>
      <c r="C55" s="15" t="s">
        <v>54</v>
      </c>
      <c r="D55" s="55">
        <f>('Total Revenues by County'!D55/'Total Revenues by County'!D$4)</f>
        <v>0</v>
      </c>
      <c r="E55" s="55">
        <f>('Total Revenues by County'!E55/'Total Revenues by County'!E$4)</f>
        <v>0</v>
      </c>
      <c r="F55" s="55">
        <f>('Total Revenues by County'!F55/'Total Revenues by County'!F$4)</f>
        <v>0</v>
      </c>
      <c r="G55" s="55">
        <f>('Total Revenues by County'!G55/'Total Revenues by County'!G$4)</f>
        <v>0</v>
      </c>
      <c r="H55" s="55">
        <f>('Total Revenues by County'!H55/'Total Revenues by County'!H$4)</f>
        <v>12.743399580397048</v>
      </c>
      <c r="I55" s="55">
        <f>('Total Revenues by County'!I55/'Total Revenues by County'!I$4)</f>
        <v>18.404537272791277</v>
      </c>
      <c r="J55" s="55">
        <f>('Total Revenues by County'!J55/'Total Revenues by County'!J$4)</f>
        <v>0</v>
      </c>
      <c r="K55" s="55">
        <f>('Total Revenues by County'!K55/'Total Revenues by County'!K$4)</f>
        <v>0</v>
      </c>
      <c r="L55" s="55">
        <f>('Total Revenues by County'!L55/'Total Revenues by County'!L$4)</f>
        <v>4.7851247887043851</v>
      </c>
      <c r="M55" s="55">
        <f>('Total Revenues by County'!M55/'Total Revenues by County'!M$4)</f>
        <v>0</v>
      </c>
      <c r="N55" s="55">
        <f>('Total Revenues by County'!N55/'Total Revenues by County'!N$4)</f>
        <v>0.80794755079680391</v>
      </c>
      <c r="O55" s="55">
        <f>('Total Revenues by County'!O55/'Total Revenues by County'!O$4)</f>
        <v>0</v>
      </c>
      <c r="P55" s="55">
        <f>('Total Revenues by County'!P55/'Total Revenues by County'!P$4)</f>
        <v>5.1037878347760417</v>
      </c>
      <c r="Q55" s="55">
        <f>('Total Revenues by County'!Q55/'Total Revenues by County'!Q$4)</f>
        <v>0</v>
      </c>
      <c r="R55" s="55">
        <f>('Total Revenues by County'!R55/'Total Revenues by County'!R$4)</f>
        <v>15.537891526026055</v>
      </c>
      <c r="S55" s="55">
        <f>('Total Revenues by County'!S55/'Total Revenues by County'!S$4)</f>
        <v>6.4413797278074272</v>
      </c>
      <c r="T55" s="55">
        <f>('Total Revenues by County'!T55/'Total Revenues by County'!T$4)</f>
        <v>0</v>
      </c>
      <c r="U55" s="55">
        <f>('Total Revenues by County'!U55/'Total Revenues by County'!U$4)</f>
        <v>0</v>
      </c>
      <c r="V55" s="55">
        <f>('Total Revenues by County'!V55/'Total Revenues by County'!V$4)</f>
        <v>0</v>
      </c>
      <c r="W55" s="55">
        <f>('Total Revenues by County'!W55/'Total Revenues by County'!W$4)</f>
        <v>0</v>
      </c>
      <c r="X55" s="55">
        <f>('Total Revenues by County'!X55/'Total Revenues by County'!X$4)</f>
        <v>0</v>
      </c>
      <c r="Y55" s="55">
        <f>('Total Revenues by County'!Y55/'Total Revenues by County'!Y$4)</f>
        <v>0</v>
      </c>
      <c r="Z55" s="55">
        <f>('Total Revenues by County'!Z55/'Total Revenues by County'!Z$4)</f>
        <v>0</v>
      </c>
      <c r="AA55" s="55">
        <f>('Total Revenues by County'!AA55/'Total Revenues by County'!AA$4)</f>
        <v>0</v>
      </c>
      <c r="AB55" s="55">
        <f>('Total Revenues by County'!AB55/'Total Revenues by County'!AB$4)</f>
        <v>6.1304735503415166</v>
      </c>
      <c r="AC55" s="55">
        <f>('Total Revenues by County'!AC55/'Total Revenues by County'!AC$4)</f>
        <v>0</v>
      </c>
      <c r="AD55" s="55">
        <f>('Total Revenues by County'!AD55/'Total Revenues by County'!AD$4)</f>
        <v>0</v>
      </c>
      <c r="AE55" s="55">
        <f>('Total Revenues by County'!AE55/'Total Revenues by County'!AE$4)</f>
        <v>0</v>
      </c>
      <c r="AF55" s="55">
        <f>('Total Revenues by County'!AF55/'Total Revenues by County'!AF$4)</f>
        <v>25.939789294455679</v>
      </c>
      <c r="AG55" s="55">
        <f>('Total Revenues by County'!AG55/'Total Revenues by County'!AG$4)</f>
        <v>0</v>
      </c>
      <c r="AH55" s="55">
        <f>('Total Revenues by County'!AH55/'Total Revenues by County'!AH$4)</f>
        <v>0</v>
      </c>
      <c r="AI55" s="55">
        <f>('Total Revenues by County'!AI55/'Total Revenues by County'!AI$4)</f>
        <v>0</v>
      </c>
      <c r="AJ55" s="55">
        <f>('Total Revenues by County'!AJ55/'Total Revenues by County'!AJ$4)</f>
        <v>0</v>
      </c>
      <c r="AK55" s="55">
        <f>('Total Revenues by County'!AK55/'Total Revenues by County'!AK$4)</f>
        <v>32.900048203095707</v>
      </c>
      <c r="AL55" s="55">
        <f>('Total Revenues by County'!AL55/'Total Revenues by County'!AL$4)</f>
        <v>0</v>
      </c>
      <c r="AM55" s="55">
        <f>('Total Revenues by County'!AM55/'Total Revenues by County'!AM$4)</f>
        <v>0</v>
      </c>
      <c r="AN55" s="55">
        <f>('Total Revenues by County'!AN55/'Total Revenues by County'!AN$4)</f>
        <v>6.2254268574065525</v>
      </c>
      <c r="AO55" s="55">
        <f>('Total Revenues by County'!AO55/'Total Revenues by County'!AO$4)</f>
        <v>0</v>
      </c>
      <c r="AP55" s="55">
        <f>('Total Revenues by County'!AP55/'Total Revenues by County'!AP$4)</f>
        <v>15.500154618680881</v>
      </c>
      <c r="AQ55" s="55">
        <f>('Total Revenues by County'!AQ55/'Total Revenues by County'!AQ$4)</f>
        <v>0</v>
      </c>
      <c r="AR55" s="55">
        <f>('Total Revenues by County'!AR55/'Total Revenues by County'!AR$4)</f>
        <v>3.3132752296665209</v>
      </c>
      <c r="AS55" s="55">
        <f>('Total Revenues by County'!AS55/'Total Revenues by County'!AS$4)</f>
        <v>0</v>
      </c>
      <c r="AT55" s="55">
        <f>('Total Revenues by County'!AT55/'Total Revenues by County'!AT$4)</f>
        <v>0</v>
      </c>
      <c r="AU55" s="55">
        <f>('Total Revenues by County'!AU55/'Total Revenues by County'!AU$4)</f>
        <v>0</v>
      </c>
      <c r="AV55" s="55">
        <f>('Total Revenues by County'!AV55/'Total Revenues by County'!AV$4)</f>
        <v>11.077675096766072</v>
      </c>
      <c r="AW55" s="55">
        <f>('Total Revenues by County'!AW55/'Total Revenues by County'!AW$4)</f>
        <v>0</v>
      </c>
      <c r="AX55" s="55">
        <f>('Total Revenues by County'!AX55/'Total Revenues by County'!AX$4)</f>
        <v>0</v>
      </c>
      <c r="AY55" s="55">
        <f>('Total Revenues by County'!AY55/'Total Revenues by County'!AY$4)</f>
        <v>0</v>
      </c>
      <c r="AZ55" s="55">
        <f>('Total Revenues by County'!AZ55/'Total Revenues by County'!AZ$4)</f>
        <v>0.89230928705123658</v>
      </c>
      <c r="BA55" s="55">
        <f>('Total Revenues by County'!BA55/'Total Revenues by County'!BA$4)</f>
        <v>8.6125505903951272</v>
      </c>
      <c r="BB55" s="55">
        <f>('Total Revenues by County'!BB55/'Total Revenues by County'!BB$4)</f>
        <v>0</v>
      </c>
      <c r="BC55" s="55">
        <f>('Total Revenues by County'!BC55/'Total Revenues by County'!BC$4)</f>
        <v>6.9437990031676549</v>
      </c>
      <c r="BD55" s="55">
        <f>('Total Revenues by County'!BD55/'Total Revenues by County'!BD$4)</f>
        <v>0</v>
      </c>
      <c r="BE55" s="55">
        <f>('Total Revenues by County'!BE55/'Total Revenues by County'!BE$4)</f>
        <v>0</v>
      </c>
      <c r="BF55" s="55">
        <f>('Total Revenues by County'!BF55/'Total Revenues by County'!BF$4)</f>
        <v>11.469180152817506</v>
      </c>
      <c r="BG55" s="55">
        <f>('Total Revenues by County'!BG55/'Total Revenues by County'!BG$4)</f>
        <v>0</v>
      </c>
      <c r="BH55" s="55">
        <f>('Total Revenues by County'!BH55/'Total Revenues by County'!BH$4)</f>
        <v>18.170059926641525</v>
      </c>
      <c r="BI55" s="55">
        <f>('Total Revenues by County'!BI55/'Total Revenues by County'!BI$4)</f>
        <v>0</v>
      </c>
      <c r="BJ55" s="55">
        <f>('Total Revenues by County'!BJ55/'Total Revenues by County'!BJ$4)</f>
        <v>0</v>
      </c>
      <c r="BK55" s="55">
        <f>('Total Revenues by County'!BK55/'Total Revenues by County'!BK$4)</f>
        <v>0</v>
      </c>
      <c r="BL55" s="55">
        <f>('Total Revenues by County'!BL55/'Total Revenues by County'!BL$4)</f>
        <v>0</v>
      </c>
      <c r="BM55" s="55">
        <f>('Total Revenues by County'!BM55/'Total Revenues by County'!BM$4)</f>
        <v>0</v>
      </c>
      <c r="BN55" s="55">
        <f>('Total Revenues by County'!BN55/'Total Revenues by County'!BN$4)</f>
        <v>13.603521676051054</v>
      </c>
      <c r="BO55" s="55">
        <f>('Total Revenues by County'!BO55/'Total Revenues by County'!BO$4)</f>
        <v>0</v>
      </c>
      <c r="BP55" s="55">
        <f>('Total Revenues by County'!BP55/'Total Revenues by County'!BP$4)</f>
        <v>0</v>
      </c>
      <c r="BQ55" s="17">
        <f>('Total Revenues by County'!BQ55/'Total Revenues by County'!BQ$4)</f>
        <v>0</v>
      </c>
    </row>
    <row r="56" spans="1:69" x14ac:dyDescent="0.25">
      <c r="A56" s="13"/>
      <c r="B56" s="14">
        <v>331.49</v>
      </c>
      <c r="C56" s="15" t="s">
        <v>55</v>
      </c>
      <c r="D56" s="55">
        <f>('Total Revenues by County'!D56/'Total Revenues by County'!D$4)</f>
        <v>4.8428189686116543</v>
      </c>
      <c r="E56" s="55">
        <f>('Total Revenues by County'!E56/'Total Revenues by County'!E$4)</f>
        <v>0</v>
      </c>
      <c r="F56" s="55">
        <f>('Total Revenues by County'!F56/'Total Revenues by County'!F$4)</f>
        <v>36.828564067431387</v>
      </c>
      <c r="G56" s="55">
        <f>('Total Revenues by County'!G56/'Total Revenues by County'!G$4)</f>
        <v>0</v>
      </c>
      <c r="H56" s="55">
        <f>('Total Revenues by County'!H56/'Total Revenues by County'!H$4)</f>
        <v>0</v>
      </c>
      <c r="I56" s="55">
        <f>('Total Revenues by County'!I56/'Total Revenues by County'!I$4)</f>
        <v>0</v>
      </c>
      <c r="J56" s="55">
        <f>('Total Revenues by County'!J56/'Total Revenues by County'!J$4)</f>
        <v>24.92002467105263</v>
      </c>
      <c r="K56" s="55">
        <f>('Total Revenues by County'!K56/'Total Revenues by County'!K$4)</f>
        <v>14.541287917940986</v>
      </c>
      <c r="L56" s="55">
        <f>('Total Revenues by County'!L56/'Total Revenues by County'!L$4)</f>
        <v>3.896624952058978</v>
      </c>
      <c r="M56" s="55">
        <f>('Total Revenues by County'!M56/'Total Revenues by County'!M$4)</f>
        <v>0.92056858305091616</v>
      </c>
      <c r="N56" s="55">
        <f>('Total Revenues by County'!N56/'Total Revenues by County'!N$4)</f>
        <v>7.8717868776036797</v>
      </c>
      <c r="O56" s="55">
        <f>('Total Revenues by County'!O56/'Total Revenues by County'!O$4)</f>
        <v>0</v>
      </c>
      <c r="P56" s="55">
        <f>('Total Revenues by County'!P56/'Total Revenues by County'!P$4)</f>
        <v>6.6990937082437689</v>
      </c>
      <c r="Q56" s="55">
        <f>('Total Revenues by County'!Q56/'Total Revenues by County'!Q$4)</f>
        <v>0</v>
      </c>
      <c r="R56" s="55">
        <f>('Total Revenues by County'!R56/'Total Revenues by County'!R$4)</f>
        <v>1.6408605264110403</v>
      </c>
      <c r="S56" s="55">
        <f>('Total Revenues by County'!S56/'Total Revenues by County'!S$4)</f>
        <v>36.535456664077238</v>
      </c>
      <c r="T56" s="55">
        <f>('Total Revenues by County'!T56/'Total Revenues by County'!T$4)</f>
        <v>123.43751059860946</v>
      </c>
      <c r="U56" s="55">
        <f>('Total Revenues by County'!U56/'Total Revenues by County'!U$4)</f>
        <v>123.30653276779773</v>
      </c>
      <c r="V56" s="55">
        <f>('Total Revenues by County'!V56/'Total Revenues by County'!V$4)</f>
        <v>6.8453094404557051</v>
      </c>
      <c r="W56" s="55">
        <f>('Total Revenues by County'!W56/'Total Revenues by County'!W$4)</f>
        <v>0</v>
      </c>
      <c r="X56" s="55">
        <f>('Total Revenues by County'!X56/'Total Revenues by County'!X$4)</f>
        <v>3.3016986036390015</v>
      </c>
      <c r="Y56" s="55">
        <f>('Total Revenues by County'!Y56/'Total Revenues by County'!Y$4)</f>
        <v>0</v>
      </c>
      <c r="Z56" s="55">
        <f>('Total Revenues by County'!Z56/'Total Revenues by County'!Z$4)</f>
        <v>3.4001876443418015</v>
      </c>
      <c r="AA56" s="55">
        <f>('Total Revenues by County'!AA56/'Total Revenues by County'!AA$4)</f>
        <v>0</v>
      </c>
      <c r="AB56" s="55">
        <f>('Total Revenues by County'!AB56/'Total Revenues by County'!AB$4)</f>
        <v>3.9470378097225001</v>
      </c>
      <c r="AC56" s="55">
        <f>('Total Revenues by County'!AC56/'Total Revenues by County'!AC$4)</f>
        <v>0</v>
      </c>
      <c r="AD56" s="55">
        <f>('Total Revenues by County'!AD56/'Total Revenues by County'!AD$4)</f>
        <v>2.4629096073622363</v>
      </c>
      <c r="AE56" s="55">
        <f>('Total Revenues by County'!AE56/'Total Revenues by County'!AE$4)</f>
        <v>30.804993757802748</v>
      </c>
      <c r="AF56" s="55">
        <f>('Total Revenues by County'!AF56/'Total Revenues by County'!AF$4)</f>
        <v>1.4029158241992126</v>
      </c>
      <c r="AG56" s="55">
        <f>('Total Revenues by County'!AG56/'Total Revenues by County'!AG$4)</f>
        <v>30.161095737691863</v>
      </c>
      <c r="AH56" s="55">
        <f>('Total Revenues by County'!AH56/'Total Revenues by County'!AH$4)</f>
        <v>0</v>
      </c>
      <c r="AI56" s="55">
        <f>('Total Revenues by County'!AI56/'Total Revenues by County'!AI$4)</f>
        <v>0</v>
      </c>
      <c r="AJ56" s="55">
        <f>('Total Revenues by County'!AJ56/'Total Revenues by County'!AJ$4)</f>
        <v>25.766594777487924</v>
      </c>
      <c r="AK56" s="55">
        <f>('Total Revenues by County'!AK56/'Total Revenues by County'!AK$4)</f>
        <v>0.27826805511985736</v>
      </c>
      <c r="AL56" s="55">
        <f>('Total Revenues by County'!AL56/'Total Revenues by County'!AL$4)</f>
        <v>1.0192931188942451</v>
      </c>
      <c r="AM56" s="55">
        <f>('Total Revenues by County'!AM56/'Total Revenues by County'!AM$4)</f>
        <v>6.4066167568502461</v>
      </c>
      <c r="AN56" s="55">
        <f>('Total Revenues by County'!AN56/'Total Revenues by County'!AN$4)</f>
        <v>0</v>
      </c>
      <c r="AO56" s="55">
        <f>('Total Revenues by County'!AO56/'Total Revenues by County'!AO$4)</f>
        <v>7.1627726260166815</v>
      </c>
      <c r="AP56" s="55">
        <f>('Total Revenues by County'!AP56/'Total Revenues by County'!AP$4)</f>
        <v>16.949152542372882</v>
      </c>
      <c r="AQ56" s="55">
        <f>('Total Revenues by County'!AQ56/'Total Revenues by County'!AQ$4)</f>
        <v>2.0738024329169815</v>
      </c>
      <c r="AR56" s="55">
        <f>('Total Revenues by County'!AR56/'Total Revenues by County'!AR$4)</f>
        <v>2.1810075041222197</v>
      </c>
      <c r="AS56" s="55">
        <f>('Total Revenues by County'!AS56/'Total Revenues by County'!AS$4)</f>
        <v>22.600419253684059</v>
      </c>
      <c r="AT56" s="55">
        <f>('Total Revenues by County'!AT56/'Total Revenues by County'!AT$4)</f>
        <v>16.703919291232239</v>
      </c>
      <c r="AU56" s="55">
        <f>('Total Revenues by County'!AU56/'Total Revenues by County'!AU$4)</f>
        <v>0</v>
      </c>
      <c r="AV56" s="55">
        <f>('Total Revenues by County'!AV56/'Total Revenues by County'!AV$4)</f>
        <v>2.3188350308917163</v>
      </c>
      <c r="AW56" s="55">
        <f>('Total Revenues by County'!AW56/'Total Revenues by County'!AW$4)</f>
        <v>0</v>
      </c>
      <c r="AX56" s="55">
        <f>('Total Revenues by County'!AX56/'Total Revenues by County'!AX$4)</f>
        <v>1.298573691260958</v>
      </c>
      <c r="AY56" s="55">
        <f>('Total Revenues by County'!AY56/'Total Revenues by County'!AY$4)</f>
        <v>1.4887346770291623</v>
      </c>
      <c r="AZ56" s="55">
        <f>('Total Revenues by County'!AZ56/'Total Revenues by County'!AZ$4)</f>
        <v>12.54085608547916</v>
      </c>
      <c r="BA56" s="55">
        <f>('Total Revenues by County'!BA56/'Total Revenues by County'!BA$4)</f>
        <v>0.99497642591897195</v>
      </c>
      <c r="BB56" s="55">
        <f>('Total Revenues by County'!BB56/'Total Revenues by County'!BB$4)</f>
        <v>8.1547342749807665</v>
      </c>
      <c r="BC56" s="55">
        <f>('Total Revenues by County'!BC56/'Total Revenues by County'!BC$4)</f>
        <v>4.4063423698678061</v>
      </c>
      <c r="BD56" s="55">
        <f>('Total Revenues by County'!BD56/'Total Revenues by County'!BD$4)</f>
        <v>8.1870303214152749</v>
      </c>
      <c r="BE56" s="55">
        <f>('Total Revenues by County'!BE56/'Total Revenues by County'!BE$4)</f>
        <v>7.3137584782325744</v>
      </c>
      <c r="BF56" s="55">
        <f>('Total Revenues by County'!BF56/'Total Revenues by County'!BF$4)</f>
        <v>0.18456550256169096</v>
      </c>
      <c r="BG56" s="55">
        <f>('Total Revenues by County'!BG56/'Total Revenues by County'!BG$4)</f>
        <v>3.8657884031667553</v>
      </c>
      <c r="BH56" s="55">
        <f>('Total Revenues by County'!BH56/'Total Revenues by County'!BH$4)</f>
        <v>6.5531280673658108</v>
      </c>
      <c r="BI56" s="55">
        <f>('Total Revenues by County'!BI56/'Total Revenues by County'!BI$4)</f>
        <v>3.674725340093254</v>
      </c>
      <c r="BJ56" s="55">
        <f>('Total Revenues by County'!BJ56/'Total Revenues by County'!BJ$4)</f>
        <v>4.1806434195725535</v>
      </c>
      <c r="BK56" s="55">
        <f>('Total Revenues by County'!BK56/'Total Revenues by County'!BK$4)</f>
        <v>0</v>
      </c>
      <c r="BL56" s="55">
        <f>('Total Revenues by County'!BL56/'Total Revenues by County'!BL$4)</f>
        <v>0.61250654107796965</v>
      </c>
      <c r="BM56" s="55">
        <f>('Total Revenues by County'!BM56/'Total Revenues by County'!BM$4)</f>
        <v>0</v>
      </c>
      <c r="BN56" s="55">
        <f>('Total Revenues by County'!BN56/'Total Revenues by County'!BN$4)</f>
        <v>12.710880796108373</v>
      </c>
      <c r="BO56" s="55">
        <f>('Total Revenues by County'!BO56/'Total Revenues by County'!BO$4)</f>
        <v>0</v>
      </c>
      <c r="BP56" s="55">
        <f>('Total Revenues by County'!BP56/'Total Revenues by County'!BP$4)</f>
        <v>9.2445938487782851</v>
      </c>
      <c r="BQ56" s="17">
        <f>('Total Revenues by County'!BQ56/'Total Revenues by County'!BQ$4)</f>
        <v>0</v>
      </c>
    </row>
    <row r="57" spans="1:69" x14ac:dyDescent="0.25">
      <c r="A57" s="13"/>
      <c r="B57" s="14">
        <v>331.5</v>
      </c>
      <c r="C57" s="15" t="s">
        <v>56</v>
      </c>
      <c r="D57" s="55">
        <f>('Total Revenues by County'!D57/'Total Revenues by County'!D$4)</f>
        <v>0.72989271327723049</v>
      </c>
      <c r="E57" s="55">
        <f>('Total Revenues by County'!E57/'Total Revenues by County'!E$4)</f>
        <v>23.923381868030084</v>
      </c>
      <c r="F57" s="55">
        <f>('Total Revenues by County'!F57/'Total Revenues by County'!F$4)</f>
        <v>2.7107348007096808</v>
      </c>
      <c r="G57" s="55">
        <f>('Total Revenues by County'!G57/'Total Revenues by County'!G$4)</f>
        <v>11.710207517476119</v>
      </c>
      <c r="H57" s="55">
        <f>('Total Revenues by County'!H57/'Total Revenues by County'!H$4)</f>
        <v>10.084186688919983</v>
      </c>
      <c r="I57" s="55">
        <f>('Total Revenues by County'!I57/'Total Revenues by County'!I$4)</f>
        <v>5.7730376855074805</v>
      </c>
      <c r="J57" s="55">
        <f>('Total Revenues by County'!J57/'Total Revenues by County'!J$4)</f>
        <v>0.44983552631578949</v>
      </c>
      <c r="K57" s="55">
        <f>('Total Revenues by County'!K57/'Total Revenues by County'!K$4)</f>
        <v>2.8926653979217716</v>
      </c>
      <c r="L57" s="55">
        <f>('Total Revenues by County'!L57/'Total Revenues by County'!L$4)</f>
        <v>14.067316297106492</v>
      </c>
      <c r="M57" s="55">
        <f>('Total Revenues by County'!M57/'Total Revenues by County'!M$4)</f>
        <v>2.0654650638541461</v>
      </c>
      <c r="N57" s="55">
        <f>('Total Revenues by County'!N57/'Total Revenues by County'!N$4)</f>
        <v>11.254724852501463</v>
      </c>
      <c r="O57" s="55">
        <f>('Total Revenues by County'!O57/'Total Revenues by County'!O$4)</f>
        <v>18.509657063662903</v>
      </c>
      <c r="P57" s="55">
        <f>('Total Revenues by County'!P57/'Total Revenues by County'!P$4)</f>
        <v>0</v>
      </c>
      <c r="Q57" s="55">
        <f>('Total Revenues by County'!Q57/'Total Revenues by County'!Q$4)</f>
        <v>0</v>
      </c>
      <c r="R57" s="55">
        <f>('Total Revenues by County'!R57/'Total Revenues by County'!R$4)</f>
        <v>9.6406663880726668</v>
      </c>
      <c r="S57" s="55">
        <f>('Total Revenues by County'!S57/'Total Revenues by County'!S$4)</f>
        <v>0.70240413232312027</v>
      </c>
      <c r="T57" s="55">
        <f>('Total Revenues by County'!T57/'Total Revenues by County'!T$4)</f>
        <v>48.770052569102937</v>
      </c>
      <c r="U57" s="55">
        <f>('Total Revenues by County'!U57/'Total Revenues by County'!U$4)</f>
        <v>0</v>
      </c>
      <c r="V57" s="55">
        <f>('Total Revenues by County'!V57/'Total Revenues by County'!V$4)</f>
        <v>20.767815819141994</v>
      </c>
      <c r="W57" s="55">
        <f>('Total Revenues by County'!W57/'Total Revenues by County'!W$4)</f>
        <v>0</v>
      </c>
      <c r="X57" s="55">
        <f>('Total Revenues by County'!X57/'Total Revenues by County'!X$4)</f>
        <v>46.312821132805418</v>
      </c>
      <c r="Y57" s="55">
        <f>('Total Revenues by County'!Y57/'Total Revenues by County'!Y$4)</f>
        <v>0</v>
      </c>
      <c r="Z57" s="55">
        <f>('Total Revenues by County'!Z57/'Total Revenues by County'!Z$4)</f>
        <v>0</v>
      </c>
      <c r="AA57" s="55">
        <f>('Total Revenues by County'!AA57/'Total Revenues by County'!AA$4)</f>
        <v>5.5201213880459168</v>
      </c>
      <c r="AB57" s="55">
        <f>('Total Revenues by County'!AB57/'Total Revenues by County'!AB$4)</f>
        <v>0.30427824297676548</v>
      </c>
      <c r="AC57" s="55">
        <f>('Total Revenues by County'!AC57/'Total Revenues by County'!AC$4)</f>
        <v>1.444288605261576</v>
      </c>
      <c r="AD57" s="55">
        <f>('Total Revenues by County'!AD57/'Total Revenues by County'!AD$4)</f>
        <v>10.215120052662021</v>
      </c>
      <c r="AE57" s="55">
        <f>('Total Revenues by County'!AE57/'Total Revenues by County'!AE$4)</f>
        <v>0</v>
      </c>
      <c r="AF57" s="55">
        <f>('Total Revenues by County'!AF57/'Total Revenues by County'!AF$4)</f>
        <v>12.865375474442198</v>
      </c>
      <c r="AG57" s="55">
        <f>('Total Revenues by County'!AG57/'Total Revenues by County'!AG$4)</f>
        <v>0</v>
      </c>
      <c r="AH57" s="55">
        <f>('Total Revenues by County'!AH57/'Total Revenues by County'!AH$4)</f>
        <v>0</v>
      </c>
      <c r="AI57" s="55">
        <f>('Total Revenues by County'!AI57/'Total Revenues by County'!AI$4)</f>
        <v>0</v>
      </c>
      <c r="AJ57" s="55">
        <f>('Total Revenues by County'!AJ57/'Total Revenues by County'!AJ$4)</f>
        <v>13.682038897641863</v>
      </c>
      <c r="AK57" s="55">
        <f>('Total Revenues by County'!AK57/'Total Revenues by County'!AK$4)</f>
        <v>12.615897840042235</v>
      </c>
      <c r="AL57" s="55">
        <f>('Total Revenues by County'!AL57/'Total Revenues by County'!AL$4)</f>
        <v>2.2410484478762283</v>
      </c>
      <c r="AM57" s="55">
        <f>('Total Revenues by County'!AM57/'Total Revenues by County'!AM$4)</f>
        <v>5.289649890050157</v>
      </c>
      <c r="AN57" s="55">
        <f>('Total Revenues by County'!AN57/'Total Revenues by County'!AN$4)</f>
        <v>0</v>
      </c>
      <c r="AO57" s="55">
        <f>('Total Revenues by County'!AO57/'Total Revenues by County'!AO$4)</f>
        <v>0</v>
      </c>
      <c r="AP57" s="55">
        <f>('Total Revenues by County'!AP57/'Total Revenues by County'!AP$4)</f>
        <v>9.2093831450912251</v>
      </c>
      <c r="AQ57" s="55">
        <f>('Total Revenues by County'!AQ57/'Total Revenues by County'!AQ$4)</f>
        <v>11.61688817768295</v>
      </c>
      <c r="AR57" s="55">
        <f>('Total Revenues by County'!AR57/'Total Revenues by County'!AR$4)</f>
        <v>2.246747652858633</v>
      </c>
      <c r="AS57" s="55">
        <f>('Total Revenues by County'!AS57/'Total Revenues by County'!AS$4)</f>
        <v>93.257548708876186</v>
      </c>
      <c r="AT57" s="55">
        <f>('Total Revenues by County'!AT57/'Total Revenues by County'!AT$4)</f>
        <v>22.036856463724273</v>
      </c>
      <c r="AU57" s="55">
        <f>('Total Revenues by County'!AU57/'Total Revenues by County'!AU$4)</f>
        <v>0</v>
      </c>
      <c r="AV57" s="55">
        <f>('Total Revenues by County'!AV57/'Total Revenues by County'!AV$4)</f>
        <v>0.63723999034961665</v>
      </c>
      <c r="AW57" s="55">
        <f>('Total Revenues by County'!AW57/'Total Revenues by County'!AW$4)</f>
        <v>0</v>
      </c>
      <c r="AX57" s="55">
        <f>('Total Revenues by County'!AX57/'Total Revenues by County'!AX$4)</f>
        <v>15.694710483348874</v>
      </c>
      <c r="AY57" s="55">
        <f>('Total Revenues by County'!AY57/'Total Revenues by County'!AY$4)</f>
        <v>34.602700700043648</v>
      </c>
      <c r="AZ57" s="55">
        <f>('Total Revenues by County'!AZ57/'Total Revenues by County'!AZ$4)</f>
        <v>6.6635243244196971</v>
      </c>
      <c r="BA57" s="55">
        <f>('Total Revenues by County'!BA57/'Total Revenues by County'!BA$4)</f>
        <v>17.974220803604958</v>
      </c>
      <c r="BB57" s="55">
        <f>('Total Revenues by County'!BB57/'Total Revenues by County'!BB$4)</f>
        <v>4.722761551468083</v>
      </c>
      <c r="BC57" s="55">
        <f>('Total Revenues by County'!BC57/'Total Revenues by County'!BC$4)</f>
        <v>10.287250430858798</v>
      </c>
      <c r="BD57" s="55">
        <f>('Total Revenues by County'!BD57/'Total Revenues by County'!BD$4)</f>
        <v>5.5483501785640419</v>
      </c>
      <c r="BE57" s="55">
        <f>('Total Revenues by County'!BE57/'Total Revenues by County'!BE$4)</f>
        <v>0.36049902864883365</v>
      </c>
      <c r="BF57" s="55">
        <f>('Total Revenues by County'!BF57/'Total Revenues by County'!BF$4)</f>
        <v>15.477333719914716</v>
      </c>
      <c r="BG57" s="55">
        <f>('Total Revenues by County'!BG57/'Total Revenues by County'!BG$4)</f>
        <v>2.589479613230278</v>
      </c>
      <c r="BH57" s="55">
        <f>('Total Revenues by County'!BH57/'Total Revenues by County'!BH$4)</f>
        <v>8.3464224828227511</v>
      </c>
      <c r="BI57" s="55">
        <f>('Total Revenues by County'!BI57/'Total Revenues by County'!BI$4)</f>
        <v>12.624021359640894</v>
      </c>
      <c r="BJ57" s="55">
        <f>('Total Revenues by County'!BJ57/'Total Revenues by County'!BJ$4)</f>
        <v>0</v>
      </c>
      <c r="BK57" s="55">
        <f>('Total Revenues by County'!BK57/'Total Revenues by County'!BK$4)</f>
        <v>30.993343597174427</v>
      </c>
      <c r="BL57" s="55">
        <f>('Total Revenues by County'!BL57/'Total Revenues by County'!BL$4)</f>
        <v>0</v>
      </c>
      <c r="BM57" s="55">
        <f>('Total Revenues by County'!BM57/'Total Revenues by County'!BM$4)</f>
        <v>0.49485524381670609</v>
      </c>
      <c r="BN57" s="55">
        <f>('Total Revenues by County'!BN57/'Total Revenues by County'!BN$4)</f>
        <v>17.199168008002367</v>
      </c>
      <c r="BO57" s="55">
        <f>('Total Revenues by County'!BO57/'Total Revenues by County'!BO$4)</f>
        <v>43.556880294070638</v>
      </c>
      <c r="BP57" s="55">
        <f>('Total Revenues by County'!BP57/'Total Revenues by County'!BP$4)</f>
        <v>125.02525379224993</v>
      </c>
      <c r="BQ57" s="17">
        <f>('Total Revenues by County'!BQ57/'Total Revenues by County'!BQ$4)</f>
        <v>17.358427821627469</v>
      </c>
    </row>
    <row r="58" spans="1:69" x14ac:dyDescent="0.25">
      <c r="A58" s="13"/>
      <c r="B58" s="14">
        <v>331.61</v>
      </c>
      <c r="C58" s="15" t="s">
        <v>57</v>
      </c>
      <c r="D58" s="55">
        <f>('Total Revenues by County'!D58/'Total Revenues by County'!D$4)</f>
        <v>0</v>
      </c>
      <c r="E58" s="55">
        <f>('Total Revenues by County'!E58/'Total Revenues by County'!E$4)</f>
        <v>0</v>
      </c>
      <c r="F58" s="55">
        <f>('Total Revenues by County'!F58/'Total Revenues by County'!F$4)</f>
        <v>0</v>
      </c>
      <c r="G58" s="55">
        <f>('Total Revenues by County'!G58/'Total Revenues by County'!G$4)</f>
        <v>0</v>
      </c>
      <c r="H58" s="55">
        <f>('Total Revenues by County'!H58/'Total Revenues by County'!H$4)</f>
        <v>0</v>
      </c>
      <c r="I58" s="55">
        <f>('Total Revenues by County'!I58/'Total Revenues by County'!I$4)</f>
        <v>10.954025798504686</v>
      </c>
      <c r="J58" s="55">
        <f>('Total Revenues by County'!J58/'Total Revenues by County'!J$4)</f>
        <v>0</v>
      </c>
      <c r="K58" s="55">
        <f>('Total Revenues by County'!K58/'Total Revenues by County'!K$4)</f>
        <v>0</v>
      </c>
      <c r="L58" s="55">
        <f>('Total Revenues by County'!L58/'Total Revenues by County'!L$4)</f>
        <v>0</v>
      </c>
      <c r="M58" s="55">
        <f>('Total Revenues by County'!M58/'Total Revenues by County'!M$4)</f>
        <v>0</v>
      </c>
      <c r="N58" s="55">
        <f>('Total Revenues by County'!N58/'Total Revenues by County'!N$4)</f>
        <v>0</v>
      </c>
      <c r="O58" s="55">
        <f>('Total Revenues by County'!O58/'Total Revenues by County'!O$4)</f>
        <v>0</v>
      </c>
      <c r="P58" s="55">
        <f>('Total Revenues by County'!P58/'Total Revenues by County'!P$4)</f>
        <v>0</v>
      </c>
      <c r="Q58" s="55">
        <f>('Total Revenues by County'!Q58/'Total Revenues by County'!Q$4)</f>
        <v>1.4941917339202739</v>
      </c>
      <c r="R58" s="55">
        <f>('Total Revenues by County'!R58/'Total Revenues by County'!R$4)</f>
        <v>0</v>
      </c>
      <c r="S58" s="55">
        <f>('Total Revenues by County'!S58/'Total Revenues by County'!S$4)</f>
        <v>0</v>
      </c>
      <c r="T58" s="55">
        <f>('Total Revenues by County'!T58/'Total Revenues by County'!T$4)</f>
        <v>0</v>
      </c>
      <c r="U58" s="55">
        <f>('Total Revenues by County'!U58/'Total Revenues by County'!U$4)</f>
        <v>0</v>
      </c>
      <c r="V58" s="55">
        <f>('Total Revenues by County'!V58/'Total Revenues by County'!V$4)</f>
        <v>0</v>
      </c>
      <c r="W58" s="55">
        <f>('Total Revenues by County'!W58/'Total Revenues by County'!W$4)</f>
        <v>0</v>
      </c>
      <c r="X58" s="55">
        <f>('Total Revenues by County'!X58/'Total Revenues by County'!X$4)</f>
        <v>0</v>
      </c>
      <c r="Y58" s="55">
        <f>('Total Revenues by County'!Y58/'Total Revenues by County'!Y$4)</f>
        <v>0</v>
      </c>
      <c r="Z58" s="55">
        <f>('Total Revenues by County'!Z58/'Total Revenues by County'!Z$4)</f>
        <v>0</v>
      </c>
      <c r="AA58" s="55">
        <f>('Total Revenues by County'!AA58/'Total Revenues by County'!AA$4)</f>
        <v>0</v>
      </c>
      <c r="AB58" s="55">
        <f>('Total Revenues by County'!AB58/'Total Revenues by County'!AB$4)</f>
        <v>0</v>
      </c>
      <c r="AC58" s="55">
        <f>('Total Revenues by County'!AC58/'Total Revenues by County'!AC$4)</f>
        <v>0</v>
      </c>
      <c r="AD58" s="55">
        <f>('Total Revenues by County'!AD58/'Total Revenues by County'!AD$4)</f>
        <v>2.1880731584231197</v>
      </c>
      <c r="AE58" s="55">
        <f>('Total Revenues by County'!AE58/'Total Revenues by County'!AE$4)</f>
        <v>0</v>
      </c>
      <c r="AF58" s="55">
        <f>('Total Revenues by County'!AF58/'Total Revenues by County'!AF$4)</f>
        <v>0</v>
      </c>
      <c r="AG58" s="55">
        <f>('Total Revenues by County'!AG58/'Total Revenues by County'!AG$4)</f>
        <v>0</v>
      </c>
      <c r="AH58" s="55">
        <f>('Total Revenues by County'!AH58/'Total Revenues by County'!AH$4)</f>
        <v>0</v>
      </c>
      <c r="AI58" s="55">
        <f>('Total Revenues by County'!AI58/'Total Revenues by County'!AI$4)</f>
        <v>0</v>
      </c>
      <c r="AJ58" s="55">
        <f>('Total Revenues by County'!AJ58/'Total Revenues by County'!AJ$4)</f>
        <v>0.34360875067799673</v>
      </c>
      <c r="AK58" s="55">
        <f>('Total Revenues by County'!AK58/'Total Revenues by County'!AK$4)</f>
        <v>0</v>
      </c>
      <c r="AL58" s="55">
        <f>('Total Revenues by County'!AL58/'Total Revenues by County'!AL$4)</f>
        <v>0</v>
      </c>
      <c r="AM58" s="55">
        <f>('Total Revenues by County'!AM58/'Total Revenues by County'!AM$4)</f>
        <v>0</v>
      </c>
      <c r="AN58" s="55">
        <f>('Total Revenues by County'!AN58/'Total Revenues by County'!AN$4)</f>
        <v>0</v>
      </c>
      <c r="AO58" s="55">
        <f>('Total Revenues by County'!AO58/'Total Revenues by County'!AO$4)</f>
        <v>1.9318240687975963</v>
      </c>
      <c r="AP58" s="55">
        <f>('Total Revenues by County'!AP58/'Total Revenues by County'!AP$4)</f>
        <v>5.5957236890544701E-2</v>
      </c>
      <c r="AQ58" s="55">
        <f>('Total Revenues by County'!AQ58/'Total Revenues by County'!AQ$4)</f>
        <v>0</v>
      </c>
      <c r="AR58" s="55">
        <f>('Total Revenues by County'!AR58/'Total Revenues by County'!AR$4)</f>
        <v>0</v>
      </c>
      <c r="AS58" s="55">
        <f>('Total Revenues by County'!AS58/'Total Revenues by County'!AS$4)</f>
        <v>0</v>
      </c>
      <c r="AT58" s="55">
        <f>('Total Revenues by County'!AT58/'Total Revenues by County'!AT$4)</f>
        <v>1.6290043757765653</v>
      </c>
      <c r="AU58" s="55">
        <f>('Total Revenues by County'!AU58/'Total Revenues by County'!AU$4)</f>
        <v>0</v>
      </c>
      <c r="AV58" s="55">
        <f>('Total Revenues by County'!AV58/'Total Revenues by County'!AV$4)</f>
        <v>0</v>
      </c>
      <c r="AW58" s="55">
        <f>('Total Revenues by County'!AW58/'Total Revenues by County'!AW$4)</f>
        <v>0.59247263231897163</v>
      </c>
      <c r="AX58" s="55">
        <f>('Total Revenues by County'!AX58/'Total Revenues by County'!AX$4)</f>
        <v>0</v>
      </c>
      <c r="AY58" s="55">
        <f>('Total Revenues by County'!AY58/'Total Revenues by County'!AY$4)</f>
        <v>0</v>
      </c>
      <c r="AZ58" s="55">
        <f>('Total Revenues by County'!AZ58/'Total Revenues by County'!AZ$4)</f>
        <v>0</v>
      </c>
      <c r="BA58" s="55">
        <f>('Total Revenues by County'!BA58/'Total Revenues by County'!BA$4)</f>
        <v>0</v>
      </c>
      <c r="BB58" s="55">
        <f>('Total Revenues by County'!BB58/'Total Revenues by County'!BB$4)</f>
        <v>0</v>
      </c>
      <c r="BC58" s="55">
        <f>('Total Revenues by County'!BC58/'Total Revenues by County'!BC$4)</f>
        <v>0</v>
      </c>
      <c r="BD58" s="55">
        <f>('Total Revenues by County'!BD58/'Total Revenues by County'!BD$4)</f>
        <v>0</v>
      </c>
      <c r="BE58" s="55">
        <f>('Total Revenues by County'!BE58/'Total Revenues by County'!BE$4)</f>
        <v>11.662765193330216</v>
      </c>
      <c r="BF58" s="55">
        <f>('Total Revenues by County'!BF58/'Total Revenues by County'!BF$4)</f>
        <v>1.8856449839297646E-2</v>
      </c>
      <c r="BG58" s="55">
        <f>('Total Revenues by County'!BG58/'Total Revenues by County'!BG$4)</f>
        <v>0</v>
      </c>
      <c r="BH58" s="55">
        <f>('Total Revenues by County'!BH58/'Total Revenues by County'!BH$4)</f>
        <v>0</v>
      </c>
      <c r="BI58" s="55">
        <f>('Total Revenues by County'!BI58/'Total Revenues by County'!BI$4)</f>
        <v>0</v>
      </c>
      <c r="BJ58" s="55">
        <f>('Total Revenues by County'!BJ58/'Total Revenues by County'!BJ$4)</f>
        <v>0</v>
      </c>
      <c r="BK58" s="55">
        <f>('Total Revenues by County'!BK58/'Total Revenues by County'!BK$4)</f>
        <v>0</v>
      </c>
      <c r="BL58" s="55">
        <f>('Total Revenues by County'!BL58/'Total Revenues by County'!BL$4)</f>
        <v>0</v>
      </c>
      <c r="BM58" s="55">
        <f>('Total Revenues by County'!BM58/'Total Revenues by County'!BM$4)</f>
        <v>0</v>
      </c>
      <c r="BN58" s="55">
        <f>('Total Revenues by County'!BN58/'Total Revenues by County'!BN$4)</f>
        <v>0</v>
      </c>
      <c r="BO58" s="55">
        <f>('Total Revenues by County'!BO58/'Total Revenues by County'!BO$4)</f>
        <v>0</v>
      </c>
      <c r="BP58" s="55">
        <f>('Total Revenues by County'!BP58/'Total Revenues by County'!BP$4)</f>
        <v>0</v>
      </c>
      <c r="BQ58" s="17">
        <f>('Total Revenues by County'!BQ58/'Total Revenues by County'!BQ$4)</f>
        <v>0</v>
      </c>
    </row>
    <row r="59" spans="1:69" x14ac:dyDescent="0.25">
      <c r="A59" s="13"/>
      <c r="B59" s="14">
        <v>331.62</v>
      </c>
      <c r="C59" s="15" t="s">
        <v>58</v>
      </c>
      <c r="D59" s="55">
        <f>('Total Revenues by County'!D59/'Total Revenues by County'!D$4)</f>
        <v>0</v>
      </c>
      <c r="E59" s="55">
        <f>('Total Revenues by County'!E59/'Total Revenues by County'!E$4)</f>
        <v>0</v>
      </c>
      <c r="F59" s="55">
        <f>('Total Revenues by County'!F59/'Total Revenues by County'!F$4)</f>
        <v>0</v>
      </c>
      <c r="G59" s="55">
        <f>('Total Revenues by County'!G59/'Total Revenues by County'!G$4)</f>
        <v>0</v>
      </c>
      <c r="H59" s="55">
        <f>('Total Revenues by County'!H59/'Total Revenues by County'!H$4)</f>
        <v>0</v>
      </c>
      <c r="I59" s="55">
        <f>('Total Revenues by County'!I59/'Total Revenues by County'!I$4)</f>
        <v>7.8069607955638416</v>
      </c>
      <c r="J59" s="55">
        <f>('Total Revenues by County'!J59/'Total Revenues by County'!J$4)</f>
        <v>4.6389117324561404</v>
      </c>
      <c r="K59" s="55">
        <f>('Total Revenues by County'!K59/'Total Revenues by County'!K$4)</f>
        <v>0.93072774477554765</v>
      </c>
      <c r="L59" s="55">
        <f>('Total Revenues by County'!L59/'Total Revenues by County'!L$4)</f>
        <v>0</v>
      </c>
      <c r="M59" s="55">
        <f>('Total Revenues by County'!M59/'Total Revenues by County'!M$4)</f>
        <v>1.1334782146167992</v>
      </c>
      <c r="N59" s="55">
        <f>('Total Revenues by County'!N59/'Total Revenues by County'!N$4)</f>
        <v>0</v>
      </c>
      <c r="O59" s="55">
        <f>('Total Revenues by County'!O59/'Total Revenues by County'!O$4)</f>
        <v>0</v>
      </c>
      <c r="P59" s="55">
        <f>('Total Revenues by County'!P59/'Total Revenues by County'!P$4)</f>
        <v>0</v>
      </c>
      <c r="Q59" s="55">
        <f>('Total Revenues by County'!Q59/'Total Revenues by County'!Q$4)</f>
        <v>0</v>
      </c>
      <c r="R59" s="55">
        <f>('Total Revenues by County'!R59/'Total Revenues by County'!R$4)</f>
        <v>0</v>
      </c>
      <c r="S59" s="55">
        <f>('Total Revenues by County'!S59/'Total Revenues by County'!S$4)</f>
        <v>0.41598652152419768</v>
      </c>
      <c r="T59" s="55">
        <f>('Total Revenues by County'!T59/'Total Revenues by County'!T$4)</f>
        <v>0</v>
      </c>
      <c r="U59" s="55">
        <f>('Total Revenues by County'!U59/'Total Revenues by County'!U$4)</f>
        <v>0</v>
      </c>
      <c r="V59" s="55">
        <f>('Total Revenues by County'!V59/'Total Revenues by County'!V$4)</f>
        <v>0</v>
      </c>
      <c r="W59" s="55">
        <f>('Total Revenues by County'!W59/'Total Revenues by County'!W$4)</f>
        <v>0</v>
      </c>
      <c r="X59" s="55">
        <f>('Total Revenues by County'!X59/'Total Revenues by County'!X$4)</f>
        <v>0</v>
      </c>
      <c r="Y59" s="55">
        <f>('Total Revenues by County'!Y59/'Total Revenues by County'!Y$4)</f>
        <v>0</v>
      </c>
      <c r="Z59" s="55">
        <f>('Total Revenues by County'!Z59/'Total Revenues by County'!Z$4)</f>
        <v>0</v>
      </c>
      <c r="AA59" s="55">
        <f>('Total Revenues by County'!AA59/'Total Revenues by County'!AA$4)</f>
        <v>0</v>
      </c>
      <c r="AB59" s="55">
        <f>('Total Revenues by County'!AB59/'Total Revenues by County'!AB$4)</f>
        <v>0</v>
      </c>
      <c r="AC59" s="55">
        <f>('Total Revenues by County'!AC59/'Total Revenues by County'!AC$4)</f>
        <v>0</v>
      </c>
      <c r="AD59" s="55">
        <f>('Total Revenues by County'!AD59/'Total Revenues by County'!AD$4)</f>
        <v>0</v>
      </c>
      <c r="AE59" s="55">
        <f>('Total Revenues by County'!AE59/'Total Revenues by County'!AE$4)</f>
        <v>0</v>
      </c>
      <c r="AF59" s="55">
        <f>('Total Revenues by County'!AF59/'Total Revenues by County'!AF$4)</f>
        <v>6.1553758291653367</v>
      </c>
      <c r="AG59" s="55">
        <f>('Total Revenues by County'!AG59/'Total Revenues by County'!AG$4)</f>
        <v>0</v>
      </c>
      <c r="AH59" s="55">
        <f>('Total Revenues by County'!AH59/'Total Revenues by County'!AH$4)</f>
        <v>0</v>
      </c>
      <c r="AI59" s="55">
        <f>('Total Revenues by County'!AI59/'Total Revenues by County'!AI$4)</f>
        <v>0</v>
      </c>
      <c r="AJ59" s="55">
        <f>('Total Revenues by County'!AJ59/'Total Revenues by County'!AJ$4)</f>
        <v>0</v>
      </c>
      <c r="AK59" s="55">
        <f>('Total Revenues by County'!AK59/'Total Revenues by County'!AK$4)</f>
        <v>3.3008133315990422</v>
      </c>
      <c r="AL59" s="55">
        <f>('Total Revenues by County'!AL59/'Total Revenues by County'!AL$4)</f>
        <v>0</v>
      </c>
      <c r="AM59" s="55">
        <f>('Total Revenues by County'!AM59/'Total Revenues by County'!AM$4)</f>
        <v>0</v>
      </c>
      <c r="AN59" s="55">
        <f>('Total Revenues by County'!AN59/'Total Revenues by County'!AN$4)</f>
        <v>0</v>
      </c>
      <c r="AO59" s="55">
        <f>('Total Revenues by County'!AO59/'Total Revenues by County'!AO$4)</f>
        <v>0</v>
      </c>
      <c r="AP59" s="55">
        <f>('Total Revenues by County'!AP59/'Total Revenues by County'!AP$4)</f>
        <v>0.40937136462030072</v>
      </c>
      <c r="AQ59" s="55">
        <f>('Total Revenues by County'!AQ59/'Total Revenues by County'!AQ$4)</f>
        <v>0</v>
      </c>
      <c r="AR59" s="55">
        <f>('Total Revenues by County'!AR59/'Total Revenues by County'!AR$4)</f>
        <v>0</v>
      </c>
      <c r="AS59" s="55">
        <f>('Total Revenues by County'!AS59/'Total Revenues by County'!AS$4)</f>
        <v>0</v>
      </c>
      <c r="AT59" s="55">
        <f>('Total Revenues by County'!AT59/'Total Revenues by County'!AT$4)</f>
        <v>1.4297174652909082</v>
      </c>
      <c r="AU59" s="55">
        <f>('Total Revenues by County'!AU59/'Total Revenues by County'!AU$4)</f>
        <v>0</v>
      </c>
      <c r="AV59" s="55">
        <f>('Total Revenues by County'!AV59/'Total Revenues by County'!AV$4)</f>
        <v>0</v>
      </c>
      <c r="AW59" s="55">
        <f>('Total Revenues by County'!AW59/'Total Revenues by County'!AW$4)</f>
        <v>0</v>
      </c>
      <c r="AX59" s="55">
        <f>('Total Revenues by County'!AX59/'Total Revenues by County'!AX$4)</f>
        <v>1.1539102357908624</v>
      </c>
      <c r="AY59" s="55">
        <f>('Total Revenues by County'!AY59/'Total Revenues by County'!AY$4)</f>
        <v>0</v>
      </c>
      <c r="AZ59" s="55">
        <f>('Total Revenues by County'!AZ59/'Total Revenues by County'!AZ$4)</f>
        <v>0.14502094486406056</v>
      </c>
      <c r="BA59" s="55">
        <f>('Total Revenues by County'!BA59/'Total Revenues by County'!BA$4)</f>
        <v>1.7430758960236992</v>
      </c>
      <c r="BB59" s="55">
        <f>('Total Revenues by County'!BB59/'Total Revenues by County'!BB$4)</f>
        <v>0.68841199325374125</v>
      </c>
      <c r="BC59" s="55">
        <f>('Total Revenues by County'!BC59/'Total Revenues by County'!BC$4)</f>
        <v>0</v>
      </c>
      <c r="BD59" s="55">
        <f>('Total Revenues by County'!BD59/'Total Revenues by County'!BD$4)</f>
        <v>0</v>
      </c>
      <c r="BE59" s="55">
        <f>('Total Revenues by County'!BE59/'Total Revenues by County'!BE$4)</f>
        <v>0</v>
      </c>
      <c r="BF59" s="55">
        <f>('Total Revenues by County'!BF59/'Total Revenues by County'!BF$4)</f>
        <v>0</v>
      </c>
      <c r="BG59" s="55">
        <f>('Total Revenues by County'!BG59/'Total Revenues by County'!BG$4)</f>
        <v>0</v>
      </c>
      <c r="BH59" s="55">
        <f>('Total Revenues by County'!BH59/'Total Revenues by County'!BH$4)</f>
        <v>0</v>
      </c>
      <c r="BI59" s="55">
        <f>('Total Revenues by County'!BI59/'Total Revenues by County'!BI$4)</f>
        <v>0</v>
      </c>
      <c r="BJ59" s="55">
        <f>('Total Revenues by County'!BJ59/'Total Revenues by County'!BJ$4)</f>
        <v>0</v>
      </c>
      <c r="BK59" s="55">
        <f>('Total Revenues by County'!BK59/'Total Revenues by County'!BK$4)</f>
        <v>0</v>
      </c>
      <c r="BL59" s="55">
        <f>('Total Revenues by County'!BL59/'Total Revenues by County'!BL$4)</f>
        <v>0</v>
      </c>
      <c r="BM59" s="55">
        <f>('Total Revenues by County'!BM59/'Total Revenues by County'!BM$4)</f>
        <v>0</v>
      </c>
      <c r="BN59" s="55">
        <f>('Total Revenues by County'!BN59/'Total Revenues by County'!BN$4)</f>
        <v>0</v>
      </c>
      <c r="BO59" s="55">
        <f>('Total Revenues by County'!BO59/'Total Revenues by County'!BO$4)</f>
        <v>0</v>
      </c>
      <c r="BP59" s="55">
        <f>('Total Revenues by County'!BP59/'Total Revenues by County'!BP$4)</f>
        <v>0</v>
      </c>
      <c r="BQ59" s="17">
        <f>('Total Revenues by County'!BQ59/'Total Revenues by County'!BQ$4)</f>
        <v>0</v>
      </c>
    </row>
    <row r="60" spans="1:69" x14ac:dyDescent="0.25">
      <c r="A60" s="13"/>
      <c r="B60" s="14">
        <v>331.65</v>
      </c>
      <c r="C60" s="15" t="s">
        <v>59</v>
      </c>
      <c r="D60" s="55">
        <f>('Total Revenues by County'!D60/'Total Revenues by County'!D$4)</f>
        <v>0</v>
      </c>
      <c r="E60" s="55">
        <f>('Total Revenues by County'!E60/'Total Revenues by County'!E$4)</f>
        <v>0</v>
      </c>
      <c r="F60" s="55">
        <f>('Total Revenues by County'!F60/'Total Revenues by County'!F$4)</f>
        <v>0</v>
      </c>
      <c r="G60" s="55">
        <f>('Total Revenues by County'!G60/'Total Revenues by County'!G$4)</f>
        <v>4.6990447608242141</v>
      </c>
      <c r="H60" s="55">
        <f>('Total Revenues by County'!H60/'Total Revenues by County'!H$4)</f>
        <v>7.0802115030583229E-2</v>
      </c>
      <c r="I60" s="55">
        <f>('Total Revenues by County'!I60/'Total Revenues by County'!I$4)</f>
        <v>0</v>
      </c>
      <c r="J60" s="55">
        <f>('Total Revenues by County'!J60/'Total Revenues by County'!J$4)</f>
        <v>6.9486019736842106</v>
      </c>
      <c r="K60" s="55">
        <f>('Total Revenues by County'!K60/'Total Revenues by County'!K$4)</f>
        <v>0</v>
      </c>
      <c r="L60" s="55">
        <f>('Total Revenues by County'!L60/'Total Revenues by County'!L$4)</f>
        <v>1.2425886731345617</v>
      </c>
      <c r="M60" s="55">
        <f>('Total Revenues by County'!M60/'Total Revenues by County'!M$4)</f>
        <v>2.6134557225574078</v>
      </c>
      <c r="N60" s="55">
        <f>('Total Revenues by County'!N60/'Total Revenues by County'!N$4)</f>
        <v>0</v>
      </c>
      <c r="O60" s="55">
        <f>('Total Revenues by County'!O60/'Total Revenues by County'!O$4)</f>
        <v>1.4104030902603721</v>
      </c>
      <c r="P60" s="55">
        <f>('Total Revenues by County'!P60/'Total Revenues by County'!P$4)</f>
        <v>0</v>
      </c>
      <c r="Q60" s="55">
        <f>('Total Revenues by County'!Q60/'Total Revenues by County'!Q$4)</f>
        <v>5.4474199070677427</v>
      </c>
      <c r="R60" s="55">
        <f>('Total Revenues by County'!R60/'Total Revenues by County'!R$4)</f>
        <v>2.3165014297136954</v>
      </c>
      <c r="S60" s="55">
        <f>('Total Revenues by County'!S60/'Total Revenues by County'!S$4)</f>
        <v>0.90406674670352394</v>
      </c>
      <c r="T60" s="55">
        <f>('Total Revenues by County'!T60/'Total Revenues by County'!T$4)</f>
        <v>4.0236560963201624</v>
      </c>
      <c r="U60" s="55">
        <f>('Total Revenues by County'!U60/'Total Revenues by County'!U$4)</f>
        <v>0</v>
      </c>
      <c r="V60" s="55">
        <f>('Total Revenues by County'!V60/'Total Revenues by County'!V$4)</f>
        <v>4.308550406455824</v>
      </c>
      <c r="W60" s="55">
        <f>('Total Revenues by County'!W60/'Total Revenues by County'!W$4)</f>
        <v>3.5487861811391221</v>
      </c>
      <c r="X60" s="55">
        <f>('Total Revenues by County'!X60/'Total Revenues by County'!X$4)</f>
        <v>6.3112494710753797</v>
      </c>
      <c r="Y60" s="55">
        <f>('Total Revenues by County'!Y60/'Total Revenues by County'!Y$4)</f>
        <v>0</v>
      </c>
      <c r="Z60" s="55">
        <f>('Total Revenues by County'!Z60/'Total Revenues by County'!Z$4)</f>
        <v>2.0846203810623556</v>
      </c>
      <c r="AA60" s="55">
        <f>('Total Revenues by County'!AA60/'Total Revenues by County'!AA$4)</f>
        <v>0</v>
      </c>
      <c r="AB60" s="55">
        <f>('Total Revenues by County'!AB60/'Total Revenues by County'!AB$4)</f>
        <v>1.4516189877397045</v>
      </c>
      <c r="AC60" s="55">
        <f>('Total Revenues by County'!AC60/'Total Revenues by County'!AC$4)</f>
        <v>0</v>
      </c>
      <c r="AD60" s="55">
        <f>('Total Revenues by County'!AD60/'Total Revenues by County'!AD$4)</f>
        <v>0.91791069424612126</v>
      </c>
      <c r="AE60" s="55">
        <f>('Total Revenues by County'!AE60/'Total Revenues by County'!AE$4)</f>
        <v>4.7926092384519352</v>
      </c>
      <c r="AF60" s="55">
        <f>('Total Revenues by County'!AF60/'Total Revenues by County'!AF$4)</f>
        <v>0</v>
      </c>
      <c r="AG60" s="55">
        <f>('Total Revenues by County'!AG60/'Total Revenues by County'!AG$4)</f>
        <v>1.9805697676733491</v>
      </c>
      <c r="AH60" s="55">
        <f>('Total Revenues by County'!AH60/'Total Revenues by County'!AH$4)</f>
        <v>2.1884633828868947</v>
      </c>
      <c r="AI60" s="55">
        <f>('Total Revenues by County'!AI60/'Total Revenues by County'!AI$4)</f>
        <v>0</v>
      </c>
      <c r="AJ60" s="55">
        <f>('Total Revenues by County'!AJ60/'Total Revenues by County'!AJ$4)</f>
        <v>1.2795445153291836</v>
      </c>
      <c r="AK60" s="55">
        <f>('Total Revenues by County'!AK60/'Total Revenues by County'!AK$4)</f>
        <v>1.8107944329250099</v>
      </c>
      <c r="AL60" s="55">
        <f>('Total Revenues by County'!AL60/'Total Revenues by County'!AL$4)</f>
        <v>1.420136370746413</v>
      </c>
      <c r="AM60" s="55">
        <f>('Total Revenues by County'!AM60/'Total Revenues by County'!AM$4)</f>
        <v>1.2497467447434092</v>
      </c>
      <c r="AN60" s="55">
        <f>('Total Revenues by County'!AN60/'Total Revenues by County'!AN$4)</f>
        <v>5.7048915551453625</v>
      </c>
      <c r="AO60" s="55">
        <f>('Total Revenues by County'!AO60/'Total Revenues by County'!AO$4)</f>
        <v>0</v>
      </c>
      <c r="AP60" s="55">
        <f>('Total Revenues by County'!AP60/'Total Revenues by County'!AP$4)</f>
        <v>0</v>
      </c>
      <c r="AQ60" s="55">
        <f>('Total Revenues by County'!AQ60/'Total Revenues by County'!AQ$4)</f>
        <v>0</v>
      </c>
      <c r="AR60" s="55">
        <f>('Total Revenues by County'!AR60/'Total Revenues by County'!AR$4)</f>
        <v>1.0930107345963589</v>
      </c>
      <c r="AS60" s="55">
        <f>('Total Revenues by County'!AS60/'Total Revenues by County'!AS$4)</f>
        <v>0</v>
      </c>
      <c r="AT60" s="55">
        <f>('Total Revenues by County'!AT60/'Total Revenues by County'!AT$4)</f>
        <v>1.8502376965047809</v>
      </c>
      <c r="AU60" s="55">
        <f>('Total Revenues by County'!AU60/'Total Revenues by County'!AU$4)</f>
        <v>1.9289308426600815</v>
      </c>
      <c r="AV60" s="55">
        <f>('Total Revenues by County'!AV60/'Total Revenues by County'!AV$4)</f>
        <v>4.455151941090703</v>
      </c>
      <c r="AW60" s="55">
        <f>('Total Revenues by County'!AW60/'Total Revenues by County'!AW$4)</f>
        <v>1.5444913126443709</v>
      </c>
      <c r="AX60" s="55">
        <f>('Total Revenues by County'!AX60/'Total Revenues by County'!AX$4)</f>
        <v>1.1042496101368491</v>
      </c>
      <c r="AY60" s="55">
        <f>('Total Revenues by County'!AY60/'Total Revenues by County'!AY$4)</f>
        <v>0</v>
      </c>
      <c r="AZ60" s="55">
        <f>('Total Revenues by County'!AZ60/'Total Revenues by County'!AZ$4)</f>
        <v>0</v>
      </c>
      <c r="BA60" s="55">
        <f>('Total Revenues by County'!BA60/'Total Revenues by County'!BA$4)</f>
        <v>0</v>
      </c>
      <c r="BB60" s="55">
        <f>('Total Revenues by County'!BB60/'Total Revenues by County'!BB$4)</f>
        <v>0.79331653197722385</v>
      </c>
      <c r="BC60" s="55">
        <f>('Total Revenues by County'!BC60/'Total Revenues by County'!BC$4)</f>
        <v>0.60936110941727351</v>
      </c>
      <c r="BD60" s="55">
        <f>('Total Revenues by County'!BD60/'Total Revenues by County'!BD$4)</f>
        <v>3.6462915213104807</v>
      </c>
      <c r="BE60" s="55">
        <f>('Total Revenues by County'!BE60/'Total Revenues by County'!BE$4)</f>
        <v>0</v>
      </c>
      <c r="BF60" s="55">
        <f>('Total Revenues by County'!BF60/'Total Revenues by County'!BF$4)</f>
        <v>0</v>
      </c>
      <c r="BG60" s="55">
        <f>('Total Revenues by County'!BG60/'Total Revenues by County'!BG$4)</f>
        <v>1.0883374534530775E-2</v>
      </c>
      <c r="BH60" s="55">
        <f>('Total Revenues by County'!BH60/'Total Revenues by County'!BH$4)</f>
        <v>0</v>
      </c>
      <c r="BI60" s="55">
        <f>('Total Revenues by County'!BI60/'Total Revenues by County'!BI$4)</f>
        <v>0</v>
      </c>
      <c r="BJ60" s="55">
        <f>('Total Revenues by County'!BJ60/'Total Revenues by County'!BJ$4)</f>
        <v>0</v>
      </c>
      <c r="BK60" s="55">
        <f>('Total Revenues by County'!BK60/'Total Revenues by County'!BK$4)</f>
        <v>2.5807371852925196</v>
      </c>
      <c r="BL60" s="55">
        <f>('Total Revenues by County'!BL60/'Total Revenues by County'!BL$4)</f>
        <v>0</v>
      </c>
      <c r="BM60" s="55">
        <f>('Total Revenues by County'!BM60/'Total Revenues by County'!BM$4)</f>
        <v>6.9411388764619417</v>
      </c>
      <c r="BN60" s="55">
        <f>('Total Revenues by County'!BN60/'Total Revenues by County'!BN$4)</f>
        <v>0.98968742743390403</v>
      </c>
      <c r="BO60" s="55">
        <f>('Total Revenues by County'!BO60/'Total Revenues by County'!BO$4)</f>
        <v>0</v>
      </c>
      <c r="BP60" s="55">
        <f>('Total Revenues by County'!BP60/'Total Revenues by County'!BP$4)</f>
        <v>3.3192179686585388</v>
      </c>
      <c r="BQ60" s="17">
        <f>('Total Revenues by County'!BQ60/'Total Revenues by County'!BQ$4)</f>
        <v>1.5146039504787852</v>
      </c>
    </row>
    <row r="61" spans="1:69" x14ac:dyDescent="0.25">
      <c r="A61" s="13"/>
      <c r="B61" s="14">
        <v>331.69</v>
      </c>
      <c r="C61" s="15" t="s">
        <v>60</v>
      </c>
      <c r="D61" s="55">
        <f>('Total Revenues by County'!D61/'Total Revenues by County'!D$4)</f>
        <v>3.3502054002313244</v>
      </c>
      <c r="E61" s="55">
        <f>('Total Revenues by County'!E61/'Total Revenues by County'!E$4)</f>
        <v>0</v>
      </c>
      <c r="F61" s="55">
        <f>('Total Revenues by County'!F61/'Total Revenues by County'!F$4)</f>
        <v>0.28658340213489791</v>
      </c>
      <c r="G61" s="55">
        <f>('Total Revenues by County'!G61/'Total Revenues by County'!G$4)</f>
        <v>0</v>
      </c>
      <c r="H61" s="55">
        <f>('Total Revenues by County'!H61/'Total Revenues by County'!H$4)</f>
        <v>6.3885074408021332</v>
      </c>
      <c r="I61" s="55">
        <f>('Total Revenues by County'!I61/'Total Revenues by County'!I$4)</f>
        <v>0.58706039071945659</v>
      </c>
      <c r="J61" s="55">
        <f>('Total Revenues by County'!J61/'Total Revenues by County'!J$4)</f>
        <v>0</v>
      </c>
      <c r="K61" s="55">
        <f>('Total Revenues by County'!K61/'Total Revenues by County'!K$4)</f>
        <v>3.1084472872977558</v>
      </c>
      <c r="L61" s="55">
        <f>('Total Revenues by County'!L61/'Total Revenues by County'!L$4)</f>
        <v>5.637153936845694</v>
      </c>
      <c r="M61" s="55">
        <f>('Total Revenues by County'!M61/'Total Revenues by County'!M$4)</f>
        <v>0</v>
      </c>
      <c r="N61" s="55">
        <f>('Total Revenues by County'!N61/'Total Revenues by County'!N$4)</f>
        <v>2.2510756184249203</v>
      </c>
      <c r="O61" s="55">
        <f>('Total Revenues by County'!O61/'Total Revenues by County'!O$4)</f>
        <v>1.6601303335004276E-2</v>
      </c>
      <c r="P61" s="55">
        <f>('Total Revenues by County'!P61/'Total Revenues by County'!P$4)</f>
        <v>0</v>
      </c>
      <c r="Q61" s="55">
        <f>('Total Revenues by County'!Q61/'Total Revenues by County'!Q$4)</f>
        <v>0</v>
      </c>
      <c r="R61" s="55">
        <f>('Total Revenues by County'!R61/'Total Revenues by County'!R$4)</f>
        <v>0.15553442335977782</v>
      </c>
      <c r="S61" s="55">
        <f>('Total Revenues by County'!S61/'Total Revenues by County'!S$4)</f>
        <v>4.2962439846248524</v>
      </c>
      <c r="T61" s="55">
        <f>('Total Revenues by County'!T61/'Total Revenues by County'!T$4)</f>
        <v>0</v>
      </c>
      <c r="U61" s="55">
        <f>('Total Revenues by County'!U61/'Total Revenues by County'!U$4)</f>
        <v>0</v>
      </c>
      <c r="V61" s="55">
        <f>('Total Revenues by County'!V61/'Total Revenues by County'!V$4)</f>
        <v>0</v>
      </c>
      <c r="W61" s="55">
        <f>('Total Revenues by County'!W61/'Total Revenues by County'!W$4)</f>
        <v>0</v>
      </c>
      <c r="X61" s="55">
        <f>('Total Revenues by County'!X61/'Total Revenues by County'!X$4)</f>
        <v>0</v>
      </c>
      <c r="Y61" s="55">
        <f>('Total Revenues by County'!Y61/'Total Revenues by County'!Y$4)</f>
        <v>11.318444707685876</v>
      </c>
      <c r="Z61" s="55">
        <f>('Total Revenues by County'!Z61/'Total Revenues by County'!Z$4)</f>
        <v>4.7040993071593533</v>
      </c>
      <c r="AA61" s="55">
        <f>('Total Revenues by County'!AA61/'Total Revenues by County'!AA$4)</f>
        <v>0</v>
      </c>
      <c r="AB61" s="55">
        <f>('Total Revenues by County'!AB61/'Total Revenues by County'!AB$4)</f>
        <v>0</v>
      </c>
      <c r="AC61" s="55">
        <f>('Total Revenues by County'!AC61/'Total Revenues by County'!AC$4)</f>
        <v>0.15170610511130256</v>
      </c>
      <c r="AD61" s="55">
        <f>('Total Revenues by County'!AD61/'Total Revenues by County'!AD$4)</f>
        <v>39.615386742474577</v>
      </c>
      <c r="AE61" s="55">
        <f>('Total Revenues by County'!AE61/'Total Revenues by County'!AE$4)</f>
        <v>0</v>
      </c>
      <c r="AF61" s="55">
        <f>('Total Revenues by County'!AF61/'Total Revenues by County'!AF$4)</f>
        <v>15.008108970948175</v>
      </c>
      <c r="AG61" s="55">
        <f>('Total Revenues by County'!AG61/'Total Revenues by County'!AG$4)</f>
        <v>0</v>
      </c>
      <c r="AH61" s="55">
        <f>('Total Revenues by County'!AH61/'Total Revenues by County'!AH$4)</f>
        <v>0</v>
      </c>
      <c r="AI61" s="55">
        <f>('Total Revenues by County'!AI61/'Total Revenues by County'!AI$4)</f>
        <v>0</v>
      </c>
      <c r="AJ61" s="55">
        <f>('Total Revenues by County'!AJ61/'Total Revenues by County'!AJ$4)</f>
        <v>0</v>
      </c>
      <c r="AK61" s="55">
        <f>('Total Revenues by County'!AK61/'Total Revenues by County'!AK$4)</f>
        <v>0</v>
      </c>
      <c r="AL61" s="55">
        <f>('Total Revenues by County'!AL61/'Total Revenues by County'!AL$4)</f>
        <v>0</v>
      </c>
      <c r="AM61" s="55">
        <f>('Total Revenues by County'!AM61/'Total Revenues by County'!AM$4)</f>
        <v>0.4169940454129914</v>
      </c>
      <c r="AN61" s="55">
        <f>('Total Revenues by County'!AN61/'Total Revenues by County'!AN$4)</f>
        <v>0</v>
      </c>
      <c r="AO61" s="55">
        <f>('Total Revenues by County'!AO61/'Total Revenues by County'!AO$4)</f>
        <v>2.0698337046055015</v>
      </c>
      <c r="AP61" s="55">
        <f>('Total Revenues by County'!AP61/'Total Revenues by County'!AP$4)</f>
        <v>0.74511478596356895</v>
      </c>
      <c r="AQ61" s="55">
        <f>('Total Revenues by County'!AQ61/'Total Revenues by County'!AQ$4)</f>
        <v>1.388401416485161</v>
      </c>
      <c r="AR61" s="55">
        <f>('Total Revenues by County'!AR61/'Total Revenues by County'!AR$4)</f>
        <v>2.4164283070296464</v>
      </c>
      <c r="AS61" s="55">
        <f>('Total Revenues by County'!AS61/'Total Revenues by County'!AS$4)</f>
        <v>47.0110866161736</v>
      </c>
      <c r="AT61" s="55">
        <f>('Total Revenues by County'!AT61/'Total Revenues by County'!AT$4)</f>
        <v>6.6089892496353517</v>
      </c>
      <c r="AU61" s="55">
        <f>('Total Revenues by County'!AU61/'Total Revenues by County'!AU$4)</f>
        <v>0</v>
      </c>
      <c r="AV61" s="55">
        <f>('Total Revenues by County'!AV61/'Total Revenues by County'!AV$4)</f>
        <v>0</v>
      </c>
      <c r="AW61" s="55">
        <f>('Total Revenues by County'!AW61/'Total Revenues by County'!AW$4)</f>
        <v>10.946946871547654</v>
      </c>
      <c r="AX61" s="55">
        <f>('Total Revenues by County'!AX61/'Total Revenues by County'!AX$4)</f>
        <v>26.993812678390384</v>
      </c>
      <c r="AY61" s="55">
        <f>('Total Revenues by County'!AY61/'Total Revenues by County'!AY$4)</f>
        <v>24.329998342090928</v>
      </c>
      <c r="AZ61" s="55">
        <f>('Total Revenues by County'!AZ61/'Total Revenues by County'!AZ$4)</f>
        <v>20.719248396236541</v>
      </c>
      <c r="BA61" s="55">
        <f>('Total Revenues by County'!BA61/'Total Revenues by County'!BA$4)</f>
        <v>9.2877706846914501E-3</v>
      </c>
      <c r="BB61" s="55">
        <f>('Total Revenues by County'!BB61/'Total Revenues by County'!BB$4)</f>
        <v>0.13610277115224301</v>
      </c>
      <c r="BC61" s="55">
        <f>('Total Revenues by County'!BC61/'Total Revenues by County'!BC$4)</f>
        <v>4.1339962835419959</v>
      </c>
      <c r="BD61" s="55">
        <f>('Total Revenues by County'!BD61/'Total Revenues by County'!BD$4)</f>
        <v>0.43871599354687479</v>
      </c>
      <c r="BE61" s="55">
        <f>('Total Revenues by County'!BE61/'Total Revenues by County'!BE$4)</f>
        <v>0.4713342942398635</v>
      </c>
      <c r="BF61" s="55">
        <f>('Total Revenues by County'!BF61/'Total Revenues by County'!BF$4)</f>
        <v>2.2782077709929602</v>
      </c>
      <c r="BG61" s="55">
        <f>('Total Revenues by County'!BG61/'Total Revenues by County'!BG$4)</f>
        <v>0</v>
      </c>
      <c r="BH61" s="55">
        <f>('Total Revenues by County'!BH61/'Total Revenues by County'!BH$4)</f>
        <v>1.0463398253861651</v>
      </c>
      <c r="BI61" s="55">
        <f>('Total Revenues by County'!BI61/'Total Revenues by County'!BI$4)</f>
        <v>5.5870652457411127</v>
      </c>
      <c r="BJ61" s="55">
        <f>('Total Revenues by County'!BJ61/'Total Revenues by County'!BJ$4)</f>
        <v>1.7740472440944881</v>
      </c>
      <c r="BK61" s="55">
        <f>('Total Revenues by County'!BK61/'Total Revenues by County'!BK$4)</f>
        <v>0</v>
      </c>
      <c r="BL61" s="55">
        <f>('Total Revenues by County'!BL61/'Total Revenues by County'!BL$4)</f>
        <v>0</v>
      </c>
      <c r="BM61" s="55">
        <f>('Total Revenues by County'!BM61/'Total Revenues by County'!BM$4)</f>
        <v>0</v>
      </c>
      <c r="BN61" s="55">
        <f>('Total Revenues by County'!BN61/'Total Revenues by County'!BN$4)</f>
        <v>0.99313685990501155</v>
      </c>
      <c r="BO61" s="55">
        <f>('Total Revenues by County'!BO61/'Total Revenues by County'!BO$4)</f>
        <v>0</v>
      </c>
      <c r="BP61" s="55">
        <f>('Total Revenues by County'!BP61/'Total Revenues by County'!BP$4)</f>
        <v>7.4624119880253539E-2</v>
      </c>
      <c r="BQ61" s="17">
        <f>('Total Revenues by County'!BQ61/'Total Revenues by County'!BQ$4)</f>
        <v>0</v>
      </c>
    </row>
    <row r="62" spans="1:69" x14ac:dyDescent="0.25">
      <c r="A62" s="13"/>
      <c r="B62" s="14">
        <v>331.7</v>
      </c>
      <c r="C62" s="15" t="s">
        <v>61</v>
      </c>
      <c r="D62" s="55">
        <f>('Total Revenues by County'!D62/'Total Revenues by County'!D$4)</f>
        <v>0</v>
      </c>
      <c r="E62" s="55">
        <f>('Total Revenues by County'!E62/'Total Revenues by County'!E$4)</f>
        <v>0.85443295913452633</v>
      </c>
      <c r="F62" s="55">
        <f>('Total Revenues by County'!F62/'Total Revenues by County'!F$4)</f>
        <v>0</v>
      </c>
      <c r="G62" s="55">
        <f>('Total Revenues by County'!G62/'Total Revenues by County'!G$4)</f>
        <v>0</v>
      </c>
      <c r="H62" s="55">
        <f>('Total Revenues by County'!H62/'Total Revenues by County'!H$4)</f>
        <v>0</v>
      </c>
      <c r="I62" s="55">
        <f>('Total Revenues by County'!I62/'Total Revenues by County'!I$4)</f>
        <v>5.10005249727951E-2</v>
      </c>
      <c r="J62" s="55">
        <f>('Total Revenues by County'!J62/'Total Revenues by County'!J$4)</f>
        <v>0</v>
      </c>
      <c r="K62" s="55">
        <f>('Total Revenues by County'!K62/'Total Revenues by County'!K$4)</f>
        <v>0</v>
      </c>
      <c r="L62" s="55">
        <f>('Total Revenues by County'!L62/'Total Revenues by County'!L$4)</f>
        <v>0</v>
      </c>
      <c r="M62" s="55">
        <f>('Total Revenues by County'!M62/'Total Revenues by County'!M$4)</f>
        <v>0</v>
      </c>
      <c r="N62" s="55">
        <f>('Total Revenues by County'!N62/'Total Revenues by County'!N$4)</f>
        <v>0.5349112039503181</v>
      </c>
      <c r="O62" s="55">
        <f>('Total Revenues by County'!O62/'Total Revenues by County'!O$4)</f>
        <v>0</v>
      </c>
      <c r="P62" s="55">
        <f>('Total Revenues by County'!P62/'Total Revenues by County'!P$4)</f>
        <v>0</v>
      </c>
      <c r="Q62" s="55">
        <f>('Total Revenues by County'!Q62/'Total Revenues by County'!Q$4)</f>
        <v>0</v>
      </c>
      <c r="R62" s="55">
        <f>('Total Revenues by County'!R62/'Total Revenues by County'!R$4)</f>
        <v>0</v>
      </c>
      <c r="S62" s="55">
        <f>('Total Revenues by County'!S62/'Total Revenues by County'!S$4)</f>
        <v>0.52238173545464639</v>
      </c>
      <c r="T62" s="55">
        <f>('Total Revenues by County'!T62/'Total Revenues by County'!T$4)</f>
        <v>39.606749194505682</v>
      </c>
      <c r="U62" s="55">
        <f>('Total Revenues by County'!U62/'Total Revenues by County'!U$4)</f>
        <v>0</v>
      </c>
      <c r="V62" s="55">
        <f>('Total Revenues by County'!V62/'Total Revenues by County'!V$4)</f>
        <v>0</v>
      </c>
      <c r="W62" s="55">
        <f>('Total Revenues by County'!W62/'Total Revenues by County'!W$4)</f>
        <v>0</v>
      </c>
      <c r="X62" s="55">
        <f>('Total Revenues by County'!X62/'Total Revenues by County'!X$4)</f>
        <v>6.885812730460013</v>
      </c>
      <c r="Y62" s="55">
        <f>('Total Revenues by County'!Y62/'Total Revenues by County'!Y$4)</f>
        <v>3.5966831579680858</v>
      </c>
      <c r="Z62" s="55">
        <f>('Total Revenues by County'!Z62/'Total Revenues by County'!Z$4)</f>
        <v>0</v>
      </c>
      <c r="AA62" s="55">
        <f>('Total Revenues by County'!AA62/'Total Revenues by County'!AA$4)</f>
        <v>0</v>
      </c>
      <c r="AB62" s="55">
        <f>('Total Revenues by County'!AB62/'Total Revenues by County'!AB$4)</f>
        <v>0.68845131605269927</v>
      </c>
      <c r="AC62" s="55">
        <f>('Total Revenues by County'!AC62/'Total Revenues by County'!AC$4)</f>
        <v>0</v>
      </c>
      <c r="AD62" s="55">
        <f>('Total Revenues by County'!AD62/'Total Revenues by County'!AD$4)</f>
        <v>0</v>
      </c>
      <c r="AE62" s="55">
        <f>('Total Revenues by County'!AE62/'Total Revenues by County'!AE$4)</f>
        <v>0</v>
      </c>
      <c r="AF62" s="55">
        <f>('Total Revenues by County'!AF62/'Total Revenues by County'!AF$4)</f>
        <v>0</v>
      </c>
      <c r="AG62" s="55">
        <f>('Total Revenues by County'!AG62/'Total Revenues by County'!AG$4)</f>
        <v>1.2188688260237701</v>
      </c>
      <c r="AH62" s="55">
        <f>('Total Revenues by County'!AH62/'Total Revenues by County'!AH$4)</f>
        <v>0</v>
      </c>
      <c r="AI62" s="55">
        <f>('Total Revenues by County'!AI62/'Total Revenues by County'!AI$4)</f>
        <v>0</v>
      </c>
      <c r="AJ62" s="55">
        <f>('Total Revenues by County'!AJ62/'Total Revenues by County'!AJ$4)</f>
        <v>0</v>
      </c>
      <c r="AK62" s="55">
        <f>('Total Revenues by County'!AK62/'Total Revenues by County'!AK$4)</f>
        <v>7.8365991568283888E-2</v>
      </c>
      <c r="AL62" s="55">
        <f>('Total Revenues by County'!AL62/'Total Revenues by County'!AL$4)</f>
        <v>0</v>
      </c>
      <c r="AM62" s="55">
        <f>('Total Revenues by County'!AM62/'Total Revenues by County'!AM$4)</f>
        <v>0</v>
      </c>
      <c r="AN62" s="55">
        <f>('Total Revenues by County'!AN62/'Total Revenues by County'!AN$4)</f>
        <v>0</v>
      </c>
      <c r="AO62" s="55">
        <f>('Total Revenues by County'!AO62/'Total Revenues by County'!AO$4)</f>
        <v>0</v>
      </c>
      <c r="AP62" s="55">
        <f>('Total Revenues by County'!AP62/'Total Revenues by County'!AP$4)</f>
        <v>1.1132545023487315</v>
      </c>
      <c r="AQ62" s="55">
        <f>('Total Revenues by County'!AQ62/'Total Revenues by County'!AQ$4)</f>
        <v>0</v>
      </c>
      <c r="AR62" s="55">
        <f>('Total Revenues by County'!AR62/'Total Revenues by County'!AR$4)</f>
        <v>0</v>
      </c>
      <c r="AS62" s="55">
        <f>('Total Revenues by County'!AS62/'Total Revenues by County'!AS$4)</f>
        <v>8.0352237371503599E-2</v>
      </c>
      <c r="AT62" s="55">
        <f>('Total Revenues by County'!AT62/'Total Revenues by County'!AT$4)</f>
        <v>0</v>
      </c>
      <c r="AU62" s="55">
        <f>('Total Revenues by County'!AU62/'Total Revenues by County'!AU$4)</f>
        <v>0.19273509379854223</v>
      </c>
      <c r="AV62" s="55">
        <f>('Total Revenues by County'!AV62/'Total Revenues by County'!AV$4)</f>
        <v>0</v>
      </c>
      <c r="AW62" s="55">
        <f>('Total Revenues by County'!AW62/'Total Revenues by County'!AW$4)</f>
        <v>2.6502209500853673</v>
      </c>
      <c r="AX62" s="55">
        <f>('Total Revenues by County'!AX62/'Total Revenues by County'!AX$4)</f>
        <v>0</v>
      </c>
      <c r="AY62" s="55">
        <f>('Total Revenues by County'!AY62/'Total Revenues by County'!AY$4)</f>
        <v>0</v>
      </c>
      <c r="AZ62" s="55">
        <f>('Total Revenues by County'!AZ62/'Total Revenues by County'!AZ$4)</f>
        <v>0</v>
      </c>
      <c r="BA62" s="55">
        <f>('Total Revenues by County'!BA62/'Total Revenues by County'!BA$4)</f>
        <v>5.0068844661409435E-2</v>
      </c>
      <c r="BB62" s="55">
        <f>('Total Revenues by County'!BB62/'Total Revenues by County'!BB$4)</f>
        <v>3.8936714177644341E-2</v>
      </c>
      <c r="BC62" s="55">
        <f>('Total Revenues by County'!BC62/'Total Revenues by County'!BC$4)</f>
        <v>0</v>
      </c>
      <c r="BD62" s="55">
        <f>('Total Revenues by County'!BD62/'Total Revenues by County'!BD$4)</f>
        <v>0</v>
      </c>
      <c r="BE62" s="55">
        <f>('Total Revenues by County'!BE62/'Total Revenues by County'!BE$4)</f>
        <v>0</v>
      </c>
      <c r="BF62" s="55">
        <f>('Total Revenues by County'!BF62/'Total Revenues by County'!BF$4)</f>
        <v>0</v>
      </c>
      <c r="BG62" s="55">
        <f>('Total Revenues by County'!BG62/'Total Revenues by County'!BG$4)</f>
        <v>0</v>
      </c>
      <c r="BH62" s="55">
        <f>('Total Revenues by County'!BH62/'Total Revenues by County'!BH$4)</f>
        <v>1.4590871519347006</v>
      </c>
      <c r="BI62" s="55">
        <f>('Total Revenues by County'!BI62/'Total Revenues by County'!BI$4)</f>
        <v>-4.4453494278013936E-3</v>
      </c>
      <c r="BJ62" s="55">
        <f>('Total Revenues by County'!BJ62/'Total Revenues by County'!BJ$4)</f>
        <v>0</v>
      </c>
      <c r="BK62" s="55">
        <f>('Total Revenues by County'!BK62/'Total Revenues by County'!BK$4)</f>
        <v>0</v>
      </c>
      <c r="BL62" s="55">
        <f>('Total Revenues by County'!BL62/'Total Revenues by County'!BL$4)</f>
        <v>0.59222919937205654</v>
      </c>
      <c r="BM62" s="55">
        <f>('Total Revenues by County'!BM62/'Total Revenues by County'!BM$4)</f>
        <v>0</v>
      </c>
      <c r="BN62" s="55">
        <f>('Total Revenues by County'!BN62/'Total Revenues by County'!BN$4)</f>
        <v>0</v>
      </c>
      <c r="BO62" s="55">
        <f>('Total Revenues by County'!BO62/'Total Revenues by County'!BO$4)</f>
        <v>0</v>
      </c>
      <c r="BP62" s="55">
        <f>('Total Revenues by County'!BP62/'Total Revenues by County'!BP$4)</f>
        <v>0</v>
      </c>
      <c r="BQ62" s="17">
        <f>('Total Revenues by County'!BQ62/'Total Revenues by County'!BQ$4)</f>
        <v>0</v>
      </c>
    </row>
    <row r="63" spans="1:69" x14ac:dyDescent="0.25">
      <c r="A63" s="13"/>
      <c r="B63" s="14">
        <v>331.81</v>
      </c>
      <c r="C63" s="15" t="s">
        <v>62</v>
      </c>
      <c r="D63" s="55">
        <f>('Total Revenues by County'!D63/'Total Revenues by County'!D$4)</f>
        <v>0</v>
      </c>
      <c r="E63" s="55">
        <f>('Total Revenues by County'!E63/'Total Revenues by County'!E$4)</f>
        <v>0</v>
      </c>
      <c r="F63" s="55">
        <f>('Total Revenues by County'!F63/'Total Revenues by County'!F$4)</f>
        <v>0</v>
      </c>
      <c r="G63" s="55">
        <f>('Total Revenues by County'!G63/'Total Revenues by County'!G$4)</f>
        <v>0</v>
      </c>
      <c r="H63" s="55">
        <f>('Total Revenues by County'!H63/'Total Revenues by County'!H$4)</f>
        <v>0</v>
      </c>
      <c r="I63" s="55">
        <f>('Total Revenues by County'!I63/'Total Revenues by County'!I$4)</f>
        <v>0</v>
      </c>
      <c r="J63" s="55">
        <f>('Total Revenues by County'!J63/'Total Revenues by County'!J$4)</f>
        <v>0</v>
      </c>
      <c r="K63" s="55">
        <f>('Total Revenues by County'!K63/'Total Revenues by County'!K$4)</f>
        <v>0</v>
      </c>
      <c r="L63" s="55">
        <f>('Total Revenues by County'!L63/'Total Revenues by County'!L$4)</f>
        <v>0</v>
      </c>
      <c r="M63" s="55">
        <f>('Total Revenues by County'!M63/'Total Revenues by County'!M$4)</f>
        <v>0</v>
      </c>
      <c r="N63" s="55">
        <f>('Total Revenues by County'!N63/'Total Revenues by County'!N$4)</f>
        <v>0</v>
      </c>
      <c r="O63" s="55">
        <f>('Total Revenues by County'!O63/'Total Revenues by County'!O$4)</f>
        <v>0</v>
      </c>
      <c r="P63" s="55">
        <f>('Total Revenues by County'!P63/'Total Revenues by County'!P$4)</f>
        <v>0</v>
      </c>
      <c r="Q63" s="55">
        <f>('Total Revenues by County'!Q63/'Total Revenues by County'!Q$4)</f>
        <v>0</v>
      </c>
      <c r="R63" s="55">
        <f>('Total Revenues by County'!R63/'Total Revenues by County'!R$4)</f>
        <v>0</v>
      </c>
      <c r="S63" s="55">
        <f>('Total Revenues by County'!S63/'Total Revenues by County'!S$4)</f>
        <v>0</v>
      </c>
      <c r="T63" s="55">
        <f>('Total Revenues by County'!T63/'Total Revenues by County'!T$4)</f>
        <v>0.11582160420552823</v>
      </c>
      <c r="U63" s="55">
        <f>('Total Revenues by County'!U63/'Total Revenues by County'!U$4)</f>
        <v>0</v>
      </c>
      <c r="V63" s="55">
        <f>('Total Revenues by County'!V63/'Total Revenues by County'!V$4)</f>
        <v>0</v>
      </c>
      <c r="W63" s="55">
        <f>('Total Revenues by County'!W63/'Total Revenues by County'!W$4)</f>
        <v>0</v>
      </c>
      <c r="X63" s="55">
        <f>('Total Revenues by County'!X63/'Total Revenues by County'!X$4)</f>
        <v>0.10796107114791754</v>
      </c>
      <c r="Y63" s="55">
        <f>('Total Revenues by County'!Y63/'Total Revenues by County'!Y$4)</f>
        <v>0</v>
      </c>
      <c r="Z63" s="55">
        <f>('Total Revenues by County'!Z63/'Total Revenues by County'!Z$4)</f>
        <v>0</v>
      </c>
      <c r="AA63" s="55">
        <f>('Total Revenues by County'!AA63/'Total Revenues by County'!AA$4)</f>
        <v>0</v>
      </c>
      <c r="AB63" s="55">
        <f>('Total Revenues by County'!AB63/'Total Revenues by County'!AB$4)</f>
        <v>0</v>
      </c>
      <c r="AC63" s="55">
        <f>('Total Revenues by County'!AC63/'Total Revenues by County'!AC$4)</f>
        <v>0</v>
      </c>
      <c r="AD63" s="55">
        <f>('Total Revenues by County'!AD63/'Total Revenues by County'!AD$4)</f>
        <v>0</v>
      </c>
      <c r="AE63" s="55">
        <f>('Total Revenues by County'!AE63/'Total Revenues by County'!AE$4)</f>
        <v>0</v>
      </c>
      <c r="AF63" s="55">
        <f>('Total Revenues by County'!AF63/'Total Revenues by County'!AF$4)</f>
        <v>0</v>
      </c>
      <c r="AG63" s="55">
        <f>('Total Revenues by County'!AG63/'Total Revenues by County'!AG$4)</f>
        <v>0</v>
      </c>
      <c r="AH63" s="55">
        <f>('Total Revenues by County'!AH63/'Total Revenues by County'!AH$4)</f>
        <v>0</v>
      </c>
      <c r="AI63" s="55">
        <f>('Total Revenues by County'!AI63/'Total Revenues by County'!AI$4)</f>
        <v>0</v>
      </c>
      <c r="AJ63" s="55">
        <f>('Total Revenues by County'!AJ63/'Total Revenues by County'!AJ$4)</f>
        <v>0</v>
      </c>
      <c r="AK63" s="55">
        <f>('Total Revenues by County'!AK63/'Total Revenues by County'!AK$4)</f>
        <v>0</v>
      </c>
      <c r="AL63" s="55">
        <f>('Total Revenues by County'!AL63/'Total Revenues by County'!AL$4)</f>
        <v>0</v>
      </c>
      <c r="AM63" s="55">
        <f>('Total Revenues by County'!AM63/'Total Revenues by County'!AM$4)</f>
        <v>0</v>
      </c>
      <c r="AN63" s="55">
        <f>('Total Revenues by County'!AN63/'Total Revenues by County'!AN$4)</f>
        <v>0</v>
      </c>
      <c r="AO63" s="55">
        <f>('Total Revenues by County'!AO63/'Total Revenues by County'!AO$4)</f>
        <v>0</v>
      </c>
      <c r="AP63" s="55">
        <f>('Total Revenues by County'!AP63/'Total Revenues by County'!AP$4)</f>
        <v>0</v>
      </c>
      <c r="AQ63" s="55">
        <f>('Total Revenues by County'!AQ63/'Total Revenues by County'!AQ$4)</f>
        <v>0</v>
      </c>
      <c r="AR63" s="55">
        <f>('Total Revenues by County'!AR63/'Total Revenues by County'!AR$4)</f>
        <v>0</v>
      </c>
      <c r="AS63" s="55">
        <f>('Total Revenues by County'!AS63/'Total Revenues by County'!AS$4)</f>
        <v>0</v>
      </c>
      <c r="AT63" s="55">
        <f>('Total Revenues by County'!AT63/'Total Revenues by County'!AT$4)</f>
        <v>0</v>
      </c>
      <c r="AU63" s="55">
        <f>('Total Revenues by County'!AU63/'Total Revenues by County'!AU$4)</f>
        <v>0</v>
      </c>
      <c r="AV63" s="55">
        <f>('Total Revenues by County'!AV63/'Total Revenues by County'!AV$4)</f>
        <v>7.009639893845783E-2</v>
      </c>
      <c r="AW63" s="55">
        <f>('Total Revenues by County'!AW63/'Total Revenues by County'!AW$4)</f>
        <v>0</v>
      </c>
      <c r="AX63" s="55">
        <f>('Total Revenues by County'!AX63/'Total Revenues by County'!AX$4)</f>
        <v>0</v>
      </c>
      <c r="AY63" s="55">
        <f>('Total Revenues by County'!AY63/'Total Revenues by County'!AY$4)</f>
        <v>0</v>
      </c>
      <c r="AZ63" s="55">
        <f>('Total Revenues by County'!AZ63/'Total Revenues by County'!AZ$4)</f>
        <v>0</v>
      </c>
      <c r="BA63" s="55">
        <f>('Total Revenues by County'!BA63/'Total Revenues by County'!BA$4)</f>
        <v>0</v>
      </c>
      <c r="BB63" s="55">
        <f>('Total Revenues by County'!BB63/'Total Revenues by County'!BB$4)</f>
        <v>0</v>
      </c>
      <c r="BC63" s="55">
        <f>('Total Revenues by County'!BC63/'Total Revenues by County'!BC$4)</f>
        <v>0</v>
      </c>
      <c r="BD63" s="55">
        <f>('Total Revenues by County'!BD63/'Total Revenues by County'!BD$4)</f>
        <v>0</v>
      </c>
      <c r="BE63" s="55">
        <f>('Total Revenues by County'!BE63/'Total Revenues by County'!BE$4)</f>
        <v>0</v>
      </c>
      <c r="BF63" s="55">
        <f>('Total Revenues by County'!BF63/'Total Revenues by County'!BF$4)</f>
        <v>0</v>
      </c>
      <c r="BG63" s="55">
        <f>('Total Revenues by County'!BG63/'Total Revenues by County'!BG$4)</f>
        <v>0</v>
      </c>
      <c r="BH63" s="55">
        <f>('Total Revenues by County'!BH63/'Total Revenues by County'!BH$4)</f>
        <v>0</v>
      </c>
      <c r="BI63" s="55">
        <f>('Total Revenues by County'!BI63/'Total Revenues by County'!BI$4)</f>
        <v>0</v>
      </c>
      <c r="BJ63" s="55">
        <f>('Total Revenues by County'!BJ63/'Total Revenues by County'!BJ$4)</f>
        <v>0</v>
      </c>
      <c r="BK63" s="55">
        <f>('Total Revenues by County'!BK63/'Total Revenues by County'!BK$4)</f>
        <v>0</v>
      </c>
      <c r="BL63" s="55">
        <f>('Total Revenues by County'!BL63/'Total Revenues by County'!BL$4)</f>
        <v>0</v>
      </c>
      <c r="BM63" s="55">
        <f>('Total Revenues by County'!BM63/'Total Revenues by County'!BM$4)</f>
        <v>0</v>
      </c>
      <c r="BN63" s="55">
        <f>('Total Revenues by County'!BN63/'Total Revenues by County'!BN$4)</f>
        <v>0</v>
      </c>
      <c r="BO63" s="55">
        <f>('Total Revenues by County'!BO63/'Total Revenues by County'!BO$4)</f>
        <v>0</v>
      </c>
      <c r="BP63" s="55">
        <f>('Total Revenues by County'!BP63/'Total Revenues by County'!BP$4)</f>
        <v>0</v>
      </c>
      <c r="BQ63" s="17">
        <f>('Total Revenues by County'!BQ63/'Total Revenues by County'!BQ$4)</f>
        <v>0</v>
      </c>
    </row>
    <row r="64" spans="1:69" x14ac:dyDescent="0.25">
      <c r="A64" s="13"/>
      <c r="B64" s="14">
        <v>331.82</v>
      </c>
      <c r="C64" s="15" t="s">
        <v>63</v>
      </c>
      <c r="D64" s="55">
        <f>('Total Revenues by County'!D64/'Total Revenues by County'!D$4)</f>
        <v>0</v>
      </c>
      <c r="E64" s="55">
        <f>('Total Revenues by County'!E64/'Total Revenues by County'!E$4)</f>
        <v>0</v>
      </c>
      <c r="F64" s="55">
        <f>('Total Revenues by County'!F64/'Total Revenues by County'!F$4)</f>
        <v>0</v>
      </c>
      <c r="G64" s="55">
        <f>('Total Revenues by County'!G64/'Total Revenues by County'!G$4)</f>
        <v>0</v>
      </c>
      <c r="H64" s="55">
        <f>('Total Revenues by County'!H64/'Total Revenues by County'!H$4)</f>
        <v>0</v>
      </c>
      <c r="I64" s="55">
        <f>('Total Revenues by County'!I64/'Total Revenues by County'!I$4)</f>
        <v>0</v>
      </c>
      <c r="J64" s="55">
        <f>('Total Revenues by County'!J64/'Total Revenues by County'!J$4)</f>
        <v>0</v>
      </c>
      <c r="K64" s="55">
        <f>('Total Revenues by County'!K64/'Total Revenues by County'!K$4)</f>
        <v>0</v>
      </c>
      <c r="L64" s="55">
        <f>('Total Revenues by County'!L64/'Total Revenues by County'!L$4)</f>
        <v>6.4596088012613809E-2</v>
      </c>
      <c r="M64" s="55">
        <f>('Total Revenues by County'!M64/'Total Revenues by County'!M$4)</f>
        <v>0</v>
      </c>
      <c r="N64" s="55">
        <f>('Total Revenues by County'!N64/'Total Revenues by County'!N$4)</f>
        <v>0</v>
      </c>
      <c r="O64" s="55">
        <f>('Total Revenues by County'!O64/'Total Revenues by County'!O$4)</f>
        <v>0</v>
      </c>
      <c r="P64" s="55">
        <f>('Total Revenues by County'!P64/'Total Revenues by County'!P$4)</f>
        <v>0</v>
      </c>
      <c r="Q64" s="55">
        <f>('Total Revenues by County'!Q64/'Total Revenues by County'!Q$4)</f>
        <v>0</v>
      </c>
      <c r="R64" s="55">
        <f>('Total Revenues by County'!R64/'Total Revenues by County'!R$4)</f>
        <v>1.0326053694057722</v>
      </c>
      <c r="S64" s="55">
        <f>('Total Revenues by County'!S64/'Total Revenues by County'!S$4)</f>
        <v>0</v>
      </c>
      <c r="T64" s="55">
        <f>('Total Revenues by County'!T64/'Total Revenues by County'!T$4)</f>
        <v>0</v>
      </c>
      <c r="U64" s="55">
        <f>('Total Revenues by County'!U64/'Total Revenues by County'!U$4)</f>
        <v>0</v>
      </c>
      <c r="V64" s="55">
        <f>('Total Revenues by County'!V64/'Total Revenues by County'!V$4)</f>
        <v>0</v>
      </c>
      <c r="W64" s="55">
        <f>('Total Revenues by County'!W64/'Total Revenues by County'!W$4)</f>
        <v>0</v>
      </c>
      <c r="X64" s="55">
        <f>('Total Revenues by County'!X64/'Total Revenues by County'!X$4)</f>
        <v>0</v>
      </c>
      <c r="Y64" s="55">
        <f>('Total Revenues by County'!Y64/'Total Revenues by County'!Y$4)</f>
        <v>0</v>
      </c>
      <c r="Z64" s="55">
        <f>('Total Revenues by County'!Z64/'Total Revenues by County'!Z$4)</f>
        <v>0</v>
      </c>
      <c r="AA64" s="55">
        <f>('Total Revenues by County'!AA64/'Total Revenues by County'!AA$4)</f>
        <v>0</v>
      </c>
      <c r="AB64" s="55">
        <f>('Total Revenues by County'!AB64/'Total Revenues by County'!AB$4)</f>
        <v>0.29819667914606612</v>
      </c>
      <c r="AC64" s="55">
        <f>('Total Revenues by County'!AC64/'Total Revenues by County'!AC$4)</f>
        <v>0</v>
      </c>
      <c r="AD64" s="55">
        <f>('Total Revenues by County'!AD64/'Total Revenues by County'!AD$4)</f>
        <v>0</v>
      </c>
      <c r="AE64" s="55">
        <f>('Total Revenues by County'!AE64/'Total Revenues by County'!AE$4)</f>
        <v>0</v>
      </c>
      <c r="AF64" s="55">
        <f>('Total Revenues by County'!AF64/'Total Revenues by County'!AF$4)</f>
        <v>0</v>
      </c>
      <c r="AG64" s="55">
        <f>('Total Revenues by County'!AG64/'Total Revenues by County'!AG$4)</f>
        <v>0</v>
      </c>
      <c r="AH64" s="55">
        <f>('Total Revenues by County'!AH64/'Total Revenues by County'!AH$4)</f>
        <v>0</v>
      </c>
      <c r="AI64" s="55">
        <f>('Total Revenues by County'!AI64/'Total Revenues by County'!AI$4)</f>
        <v>0</v>
      </c>
      <c r="AJ64" s="55">
        <f>('Total Revenues by County'!AJ64/'Total Revenues by County'!AJ$4)</f>
        <v>0</v>
      </c>
      <c r="AK64" s="55">
        <f>('Total Revenues by County'!AK64/'Total Revenues by County'!AK$4)</f>
        <v>0</v>
      </c>
      <c r="AL64" s="55">
        <f>('Total Revenues by County'!AL64/'Total Revenues by County'!AL$4)</f>
        <v>0</v>
      </c>
      <c r="AM64" s="55">
        <f>('Total Revenues by County'!AM64/'Total Revenues by County'!AM$4)</f>
        <v>0</v>
      </c>
      <c r="AN64" s="55">
        <f>('Total Revenues by County'!AN64/'Total Revenues by County'!AN$4)</f>
        <v>0</v>
      </c>
      <c r="AO64" s="55">
        <f>('Total Revenues by County'!AO64/'Total Revenues by County'!AO$4)</f>
        <v>0</v>
      </c>
      <c r="AP64" s="55">
        <f>('Total Revenues by County'!AP64/'Total Revenues by County'!AP$4)</f>
        <v>0</v>
      </c>
      <c r="AQ64" s="55">
        <f>('Total Revenues by County'!AQ64/'Total Revenues by County'!AQ$4)</f>
        <v>0</v>
      </c>
      <c r="AR64" s="55">
        <f>('Total Revenues by County'!AR64/'Total Revenues by County'!AR$4)</f>
        <v>0</v>
      </c>
      <c r="AS64" s="55">
        <f>('Total Revenues by County'!AS64/'Total Revenues by County'!AS$4)</f>
        <v>0</v>
      </c>
      <c r="AT64" s="55">
        <f>('Total Revenues by County'!AT64/'Total Revenues by County'!AT$4)</f>
        <v>0</v>
      </c>
      <c r="AU64" s="55">
        <f>('Total Revenues by County'!AU64/'Total Revenues by County'!AU$4)</f>
        <v>0</v>
      </c>
      <c r="AV64" s="55">
        <f>('Total Revenues by County'!AV64/'Total Revenues by County'!AV$4)</f>
        <v>0</v>
      </c>
      <c r="AW64" s="55">
        <f>('Total Revenues by County'!AW64/'Total Revenues by County'!AW$4)</f>
        <v>0</v>
      </c>
      <c r="AX64" s="55">
        <f>('Total Revenues by County'!AX64/'Total Revenues by County'!AX$4)</f>
        <v>0</v>
      </c>
      <c r="AY64" s="55">
        <f>('Total Revenues by County'!AY64/'Total Revenues by County'!AY$4)</f>
        <v>1.027088204146126</v>
      </c>
      <c r="AZ64" s="55">
        <f>('Total Revenues by County'!AZ64/'Total Revenues by County'!AZ$4)</f>
        <v>0</v>
      </c>
      <c r="BA64" s="55">
        <f>('Total Revenues by County'!BA64/'Total Revenues by County'!BA$4)</f>
        <v>0.12569992072432928</v>
      </c>
      <c r="BB64" s="55">
        <f>('Total Revenues by County'!BB64/'Total Revenues by County'!BB$4)</f>
        <v>0</v>
      </c>
      <c r="BC64" s="55">
        <f>('Total Revenues by County'!BC64/'Total Revenues by County'!BC$4)</f>
        <v>0</v>
      </c>
      <c r="BD64" s="55">
        <f>('Total Revenues by County'!BD64/'Total Revenues by County'!BD$4)</f>
        <v>0</v>
      </c>
      <c r="BE64" s="55">
        <f>('Total Revenues by County'!BE64/'Total Revenues by County'!BE$4)</f>
        <v>0</v>
      </c>
      <c r="BF64" s="55">
        <f>('Total Revenues by County'!BF64/'Total Revenues by County'!BF$4)</f>
        <v>0</v>
      </c>
      <c r="BG64" s="55">
        <f>('Total Revenues by County'!BG64/'Total Revenues by County'!BG$4)</f>
        <v>0</v>
      </c>
      <c r="BH64" s="55">
        <f>('Total Revenues by County'!BH64/'Total Revenues by County'!BH$4)</f>
        <v>0</v>
      </c>
      <c r="BI64" s="55">
        <f>('Total Revenues by County'!BI64/'Total Revenues by County'!BI$4)</f>
        <v>0.5905840040632736</v>
      </c>
      <c r="BJ64" s="55">
        <f>('Total Revenues by County'!BJ64/'Total Revenues by County'!BJ$4)</f>
        <v>0</v>
      </c>
      <c r="BK64" s="55">
        <f>('Total Revenues by County'!BK64/'Total Revenues by County'!BK$4)</f>
        <v>0</v>
      </c>
      <c r="BL64" s="55">
        <f>('Total Revenues by County'!BL64/'Total Revenues by County'!BL$4)</f>
        <v>0</v>
      </c>
      <c r="BM64" s="55">
        <f>('Total Revenues by County'!BM64/'Total Revenues by County'!BM$4)</f>
        <v>0</v>
      </c>
      <c r="BN64" s="55">
        <f>('Total Revenues by County'!BN64/'Total Revenues by County'!BN$4)</f>
        <v>0</v>
      </c>
      <c r="BO64" s="55">
        <f>('Total Revenues by County'!BO64/'Total Revenues by County'!BO$4)</f>
        <v>0</v>
      </c>
      <c r="BP64" s="55">
        <f>('Total Revenues by County'!BP64/'Total Revenues by County'!BP$4)</f>
        <v>0</v>
      </c>
      <c r="BQ64" s="17">
        <f>('Total Revenues by County'!BQ64/'Total Revenues by County'!BQ$4)</f>
        <v>0</v>
      </c>
    </row>
    <row r="65" spans="1:69" x14ac:dyDescent="0.25">
      <c r="A65" s="13"/>
      <c r="B65" s="14">
        <v>331.89</v>
      </c>
      <c r="C65" s="15" t="s">
        <v>64</v>
      </c>
      <c r="D65" s="55">
        <f>('Total Revenues by County'!D65/'Total Revenues by County'!D$4)</f>
        <v>7.1790372113428791E-3</v>
      </c>
      <c r="E65" s="55">
        <f>('Total Revenues by County'!E65/'Total Revenues by County'!E$4)</f>
        <v>0</v>
      </c>
      <c r="F65" s="55">
        <f>('Total Revenues by County'!F65/'Total Revenues by County'!F$4)</f>
        <v>0</v>
      </c>
      <c r="G65" s="55">
        <f>('Total Revenues by County'!G65/'Total Revenues by County'!G$4)</f>
        <v>0</v>
      </c>
      <c r="H65" s="55">
        <f>('Total Revenues by County'!H65/'Total Revenues by County'!H$4)</f>
        <v>0</v>
      </c>
      <c r="I65" s="55">
        <f>('Total Revenues by County'!I65/'Total Revenues by County'!I$4)</f>
        <v>0</v>
      </c>
      <c r="J65" s="55">
        <f>('Total Revenues by County'!J65/'Total Revenues by County'!J$4)</f>
        <v>0</v>
      </c>
      <c r="K65" s="55">
        <f>('Total Revenues by County'!K65/'Total Revenues by County'!K$4)</f>
        <v>0</v>
      </c>
      <c r="L65" s="55">
        <f>('Total Revenues by County'!L65/'Total Revenues by County'!L$4)</f>
        <v>0</v>
      </c>
      <c r="M65" s="55">
        <f>('Total Revenues by County'!M65/'Total Revenues by County'!M$4)</f>
        <v>0</v>
      </c>
      <c r="N65" s="55">
        <f>('Total Revenues by County'!N65/'Total Revenues by County'!N$4)</f>
        <v>0</v>
      </c>
      <c r="O65" s="55">
        <f>('Total Revenues by County'!O65/'Total Revenues by County'!O$4)</f>
        <v>0</v>
      </c>
      <c r="P65" s="55">
        <f>('Total Revenues by County'!P65/'Total Revenues by County'!P$4)</f>
        <v>0</v>
      </c>
      <c r="Q65" s="55">
        <f>('Total Revenues by County'!Q65/'Total Revenues by County'!Q$4)</f>
        <v>0</v>
      </c>
      <c r="R65" s="55">
        <f>('Total Revenues by County'!R65/'Total Revenues by County'!R$4)</f>
        <v>0</v>
      </c>
      <c r="S65" s="55">
        <f>('Total Revenues by County'!S65/'Total Revenues by County'!S$4)</f>
        <v>0</v>
      </c>
      <c r="T65" s="55">
        <f>('Total Revenues by County'!T65/'Total Revenues by County'!T$4)</f>
        <v>0</v>
      </c>
      <c r="U65" s="55">
        <f>('Total Revenues by County'!U65/'Total Revenues by County'!U$4)</f>
        <v>0</v>
      </c>
      <c r="V65" s="55">
        <f>('Total Revenues by County'!V65/'Total Revenues by County'!V$4)</f>
        <v>0</v>
      </c>
      <c r="W65" s="55">
        <f>('Total Revenues by County'!W65/'Total Revenues by County'!W$4)</f>
        <v>0</v>
      </c>
      <c r="X65" s="55">
        <f>('Total Revenues by County'!X65/'Total Revenues by County'!X$4)</f>
        <v>0</v>
      </c>
      <c r="Y65" s="55">
        <f>('Total Revenues by County'!Y65/'Total Revenues by County'!Y$4)</f>
        <v>0</v>
      </c>
      <c r="Z65" s="55">
        <f>('Total Revenues by County'!Z65/'Total Revenues by County'!Z$4)</f>
        <v>0</v>
      </c>
      <c r="AA65" s="55">
        <f>('Total Revenues by County'!AA65/'Total Revenues by County'!AA$4)</f>
        <v>0</v>
      </c>
      <c r="AB65" s="55">
        <f>('Total Revenues by County'!AB65/'Total Revenues by County'!AB$4)</f>
        <v>0</v>
      </c>
      <c r="AC65" s="55">
        <f>('Total Revenues by County'!AC65/'Total Revenues by County'!AC$4)</f>
        <v>0</v>
      </c>
      <c r="AD65" s="55">
        <f>('Total Revenues by County'!AD65/'Total Revenues by County'!AD$4)</f>
        <v>0</v>
      </c>
      <c r="AE65" s="55">
        <f>('Total Revenues by County'!AE65/'Total Revenues by County'!AE$4)</f>
        <v>0</v>
      </c>
      <c r="AF65" s="55">
        <f>('Total Revenues by County'!AF65/'Total Revenues by County'!AF$4)</f>
        <v>0</v>
      </c>
      <c r="AG65" s="55">
        <f>('Total Revenues by County'!AG65/'Total Revenues by County'!AG$4)</f>
        <v>0</v>
      </c>
      <c r="AH65" s="55">
        <f>('Total Revenues by County'!AH65/'Total Revenues by County'!AH$4)</f>
        <v>0</v>
      </c>
      <c r="AI65" s="55">
        <f>('Total Revenues by County'!AI65/'Total Revenues by County'!AI$4)</f>
        <v>0</v>
      </c>
      <c r="AJ65" s="55">
        <f>('Total Revenues by County'!AJ65/'Total Revenues by County'!AJ$4)</f>
        <v>0</v>
      </c>
      <c r="AK65" s="55">
        <f>('Total Revenues by County'!AK65/'Total Revenues by County'!AK$4)</f>
        <v>0</v>
      </c>
      <c r="AL65" s="55">
        <f>('Total Revenues by County'!AL65/'Total Revenues by County'!AL$4)</f>
        <v>0</v>
      </c>
      <c r="AM65" s="55">
        <f>('Total Revenues by County'!AM65/'Total Revenues by County'!AM$4)</f>
        <v>0</v>
      </c>
      <c r="AN65" s="55">
        <f>('Total Revenues by County'!AN65/'Total Revenues by County'!AN$4)</f>
        <v>0</v>
      </c>
      <c r="AO65" s="55">
        <f>('Total Revenues by County'!AO65/'Total Revenues by County'!AO$4)</f>
        <v>0</v>
      </c>
      <c r="AP65" s="55">
        <f>('Total Revenues by County'!AP65/'Total Revenues by County'!AP$4)</f>
        <v>0</v>
      </c>
      <c r="AQ65" s="55">
        <f>('Total Revenues by County'!AQ65/'Total Revenues by County'!AQ$4)</f>
        <v>0</v>
      </c>
      <c r="AR65" s="55">
        <f>('Total Revenues by County'!AR65/'Total Revenues by County'!AR$4)</f>
        <v>0</v>
      </c>
      <c r="AS65" s="55">
        <f>('Total Revenues by County'!AS65/'Total Revenues by County'!AS$4)</f>
        <v>0</v>
      </c>
      <c r="AT65" s="55">
        <f>('Total Revenues by County'!AT65/'Total Revenues by County'!AT$4)</f>
        <v>0</v>
      </c>
      <c r="AU65" s="55">
        <f>('Total Revenues by County'!AU65/'Total Revenues by County'!AU$4)</f>
        <v>0</v>
      </c>
      <c r="AV65" s="55">
        <f>('Total Revenues by County'!AV65/'Total Revenues by County'!AV$4)</f>
        <v>0.23241165178899226</v>
      </c>
      <c r="AW65" s="55">
        <f>('Total Revenues by County'!AW65/'Total Revenues by County'!AW$4)</f>
        <v>0</v>
      </c>
      <c r="AX65" s="55">
        <f>('Total Revenues by County'!AX65/'Total Revenues by County'!AX$4)</f>
        <v>0</v>
      </c>
      <c r="AY65" s="55">
        <f>('Total Revenues by County'!AY65/'Total Revenues by County'!AY$4)</f>
        <v>0</v>
      </c>
      <c r="AZ65" s="55">
        <f>('Total Revenues by County'!AZ65/'Total Revenues by County'!AZ$4)</f>
        <v>0</v>
      </c>
      <c r="BA65" s="55">
        <f>('Total Revenues by County'!BA65/'Total Revenues by County'!BA$4)</f>
        <v>0</v>
      </c>
      <c r="BB65" s="55">
        <f>('Total Revenues by County'!BB65/'Total Revenues by County'!BB$4)</f>
        <v>0</v>
      </c>
      <c r="BC65" s="55">
        <f>('Total Revenues by County'!BC65/'Total Revenues by County'!BC$4)</f>
        <v>0</v>
      </c>
      <c r="BD65" s="55">
        <f>('Total Revenues by County'!BD65/'Total Revenues by County'!BD$4)</f>
        <v>0</v>
      </c>
      <c r="BE65" s="55">
        <f>('Total Revenues by County'!BE65/'Total Revenues by County'!BE$4)</f>
        <v>0</v>
      </c>
      <c r="BF65" s="55">
        <f>('Total Revenues by County'!BF65/'Total Revenues by County'!BF$4)</f>
        <v>0</v>
      </c>
      <c r="BG65" s="55">
        <f>('Total Revenues by County'!BG65/'Total Revenues by County'!BG$4)</f>
        <v>0</v>
      </c>
      <c r="BH65" s="55">
        <f>('Total Revenues by County'!BH65/'Total Revenues by County'!BH$4)</f>
        <v>0</v>
      </c>
      <c r="BI65" s="55">
        <f>('Total Revenues by County'!BI65/'Total Revenues by County'!BI$4)</f>
        <v>0.16079444319882127</v>
      </c>
      <c r="BJ65" s="55">
        <f>('Total Revenues by County'!BJ65/'Total Revenues by County'!BJ$4)</f>
        <v>0</v>
      </c>
      <c r="BK65" s="55">
        <f>('Total Revenues by County'!BK65/'Total Revenues by County'!BK$4)</f>
        <v>0</v>
      </c>
      <c r="BL65" s="55">
        <f>('Total Revenues by County'!BL65/'Total Revenues by County'!BL$4)</f>
        <v>0</v>
      </c>
      <c r="BM65" s="55">
        <f>('Total Revenues by County'!BM65/'Total Revenues by County'!BM$4)</f>
        <v>0</v>
      </c>
      <c r="BN65" s="55">
        <f>('Total Revenues by County'!BN65/'Total Revenues by County'!BN$4)</f>
        <v>0</v>
      </c>
      <c r="BO65" s="55">
        <f>('Total Revenues by County'!BO65/'Total Revenues by County'!BO$4)</f>
        <v>1.799424644398274</v>
      </c>
      <c r="BP65" s="55">
        <f>('Total Revenues by County'!BP65/'Total Revenues by County'!BP$4)</f>
        <v>0</v>
      </c>
      <c r="BQ65" s="17">
        <f>('Total Revenues by County'!BQ65/'Total Revenues by County'!BQ$4)</f>
        <v>0</v>
      </c>
    </row>
    <row r="66" spans="1:69" x14ac:dyDescent="0.25">
      <c r="A66" s="13"/>
      <c r="B66" s="14">
        <v>331.9</v>
      </c>
      <c r="C66" s="15" t="s">
        <v>65</v>
      </c>
      <c r="D66" s="55">
        <f>('Total Revenues by County'!D66/'Total Revenues by County'!D$4)</f>
        <v>0</v>
      </c>
      <c r="E66" s="55">
        <f>('Total Revenues by County'!E66/'Total Revenues by County'!E$4)</f>
        <v>0</v>
      </c>
      <c r="F66" s="55">
        <f>('Total Revenues by County'!F66/'Total Revenues by County'!F$4)</f>
        <v>0</v>
      </c>
      <c r="G66" s="55">
        <f>('Total Revenues by County'!G66/'Total Revenues by County'!G$4)</f>
        <v>0</v>
      </c>
      <c r="H66" s="55">
        <f>('Total Revenues by County'!H66/'Total Revenues by County'!H$4)</f>
        <v>0</v>
      </c>
      <c r="I66" s="55">
        <f>('Total Revenues by County'!I66/'Total Revenues by County'!I$4)</f>
        <v>2.0167381505546582</v>
      </c>
      <c r="J66" s="55">
        <f>('Total Revenues by County'!J66/'Total Revenues by County'!J$4)</f>
        <v>0</v>
      </c>
      <c r="K66" s="55">
        <f>('Total Revenues by County'!K66/'Total Revenues by County'!K$4)</f>
        <v>0.35881970243270689</v>
      </c>
      <c r="L66" s="55">
        <f>('Total Revenues by County'!L66/'Total Revenues by County'!L$4)</f>
        <v>0</v>
      </c>
      <c r="M66" s="55">
        <f>('Total Revenues by County'!M66/'Total Revenues by County'!M$4)</f>
        <v>0</v>
      </c>
      <c r="N66" s="55">
        <f>('Total Revenues by County'!N66/'Total Revenues by County'!N$4)</f>
        <v>0</v>
      </c>
      <c r="O66" s="55">
        <f>('Total Revenues by County'!O66/'Total Revenues by County'!O$4)</f>
        <v>0.12856426739008639</v>
      </c>
      <c r="P66" s="55">
        <f>('Total Revenues by County'!P66/'Total Revenues by County'!P$4)</f>
        <v>0</v>
      </c>
      <c r="Q66" s="55">
        <f>('Total Revenues by County'!Q66/'Total Revenues by County'!Q$4)</f>
        <v>9.1709464416727808</v>
      </c>
      <c r="R66" s="55">
        <f>('Total Revenues by County'!R66/'Total Revenues by County'!R$4)</f>
        <v>0.56647592849128192</v>
      </c>
      <c r="S66" s="55">
        <f>('Total Revenues by County'!S66/'Total Revenues by County'!S$4)</f>
        <v>0</v>
      </c>
      <c r="T66" s="55">
        <f>('Total Revenues by County'!T66/'Total Revenues by County'!T$4)</f>
        <v>1.6233678141427845</v>
      </c>
      <c r="U66" s="55">
        <f>('Total Revenues by County'!U66/'Total Revenues by County'!U$4)</f>
        <v>0</v>
      </c>
      <c r="V66" s="55">
        <f>('Total Revenues by County'!V66/'Total Revenues by County'!V$4)</f>
        <v>0</v>
      </c>
      <c r="W66" s="55">
        <f>('Total Revenues by County'!W66/'Total Revenues by County'!W$4)</f>
        <v>0</v>
      </c>
      <c r="X66" s="55">
        <f>('Total Revenues by County'!X66/'Total Revenues by County'!X$4)</f>
        <v>1.0578492413709726E-2</v>
      </c>
      <c r="Y66" s="55">
        <f>('Total Revenues by County'!Y66/'Total Revenues by County'!Y$4)</f>
        <v>0</v>
      </c>
      <c r="Z66" s="55">
        <f>('Total Revenues by County'!Z66/'Total Revenues by County'!Z$4)</f>
        <v>0</v>
      </c>
      <c r="AA66" s="55">
        <f>('Total Revenues by County'!AA66/'Total Revenues by County'!AA$4)</f>
        <v>0</v>
      </c>
      <c r="AB66" s="55">
        <f>('Total Revenues by County'!AB66/'Total Revenues by County'!AB$4)</f>
        <v>7.8111514389414424E-2</v>
      </c>
      <c r="AC66" s="55">
        <f>('Total Revenues by County'!AC66/'Total Revenues by County'!AC$4)</f>
        <v>0</v>
      </c>
      <c r="AD66" s="55">
        <f>('Total Revenues by County'!AD66/'Total Revenues by County'!AD$4)</f>
        <v>0</v>
      </c>
      <c r="AE66" s="55">
        <f>('Total Revenues by County'!AE66/'Total Revenues by County'!AE$4)</f>
        <v>0</v>
      </c>
      <c r="AF66" s="55">
        <f>('Total Revenues by County'!AF66/'Total Revenues by County'!AF$4)</f>
        <v>0</v>
      </c>
      <c r="AG66" s="55">
        <f>('Total Revenues by County'!AG66/'Total Revenues by County'!AG$4)</f>
        <v>0</v>
      </c>
      <c r="AH66" s="55">
        <f>('Total Revenues by County'!AH66/'Total Revenues by County'!AH$4)</f>
        <v>0</v>
      </c>
      <c r="AI66" s="55">
        <f>('Total Revenues by County'!AI66/'Total Revenues by County'!AI$4)</f>
        <v>0</v>
      </c>
      <c r="AJ66" s="55">
        <f>('Total Revenues by County'!AJ66/'Total Revenues by County'!AJ$4)</f>
        <v>0</v>
      </c>
      <c r="AK66" s="55">
        <f>('Total Revenues by County'!AK66/'Total Revenues by County'!AK$4)</f>
        <v>0</v>
      </c>
      <c r="AL66" s="55">
        <f>('Total Revenues by County'!AL66/'Total Revenues by County'!AL$4)</f>
        <v>0</v>
      </c>
      <c r="AM66" s="55">
        <f>('Total Revenues by County'!AM66/'Total Revenues by County'!AM$4)</f>
        <v>0</v>
      </c>
      <c r="AN66" s="55">
        <f>('Total Revenues by County'!AN66/'Total Revenues by County'!AN$4)</f>
        <v>12.866174434702353</v>
      </c>
      <c r="AO66" s="55">
        <f>('Total Revenues by County'!AO66/'Total Revenues by County'!AO$4)</f>
        <v>2.5747293166865255</v>
      </c>
      <c r="AP66" s="55">
        <f>('Total Revenues by County'!AP66/'Total Revenues by County'!AP$4)</f>
        <v>0</v>
      </c>
      <c r="AQ66" s="55">
        <f>('Total Revenues by County'!AQ66/'Total Revenues by County'!AQ$4)</f>
        <v>0</v>
      </c>
      <c r="AR66" s="55">
        <f>('Total Revenues by County'!AR66/'Total Revenues by County'!AR$4)</f>
        <v>1.7750378571188208</v>
      </c>
      <c r="AS66" s="55">
        <f>('Total Revenues by County'!AS66/'Total Revenues by County'!AS$4)</f>
        <v>1.6175658799889199</v>
      </c>
      <c r="AT66" s="55">
        <f>('Total Revenues by County'!AT66/'Total Revenues by County'!AT$4)</f>
        <v>0</v>
      </c>
      <c r="AU66" s="55">
        <f>('Total Revenues by County'!AU66/'Total Revenues by County'!AU$4)</f>
        <v>0</v>
      </c>
      <c r="AV66" s="55">
        <f>('Total Revenues by County'!AV66/'Total Revenues by County'!AV$4)</f>
        <v>1.4580470561085877E-2</v>
      </c>
      <c r="AW66" s="55">
        <f>('Total Revenues by County'!AW66/'Total Revenues by County'!AW$4)</f>
        <v>0</v>
      </c>
      <c r="AX66" s="55">
        <f>('Total Revenues by County'!AX66/'Total Revenues by County'!AX$4)</f>
        <v>0</v>
      </c>
      <c r="AY66" s="55">
        <f>('Total Revenues by County'!AY66/'Total Revenues by County'!AY$4)</f>
        <v>0</v>
      </c>
      <c r="AZ66" s="55">
        <f>('Total Revenues by County'!AZ66/'Total Revenues by County'!AZ$4)</f>
        <v>0.47274447559912308</v>
      </c>
      <c r="BA66" s="55">
        <f>('Total Revenues by County'!BA66/'Total Revenues by County'!BA$4)</f>
        <v>0.25263695915216755</v>
      </c>
      <c r="BB66" s="55">
        <f>('Total Revenues by County'!BB66/'Total Revenues by County'!BB$4)</f>
        <v>0</v>
      </c>
      <c r="BC66" s="55">
        <f>('Total Revenues by County'!BC66/'Total Revenues by County'!BC$4)</f>
        <v>0</v>
      </c>
      <c r="BD66" s="55">
        <f>('Total Revenues by County'!BD66/'Total Revenues by County'!BD$4)</f>
        <v>2.0871723453249316</v>
      </c>
      <c r="BE66" s="55">
        <f>('Total Revenues by County'!BE66/'Total Revenues by County'!BE$4)</f>
        <v>0</v>
      </c>
      <c r="BF66" s="55">
        <f>('Total Revenues by County'!BF66/'Total Revenues by County'!BF$4)</f>
        <v>0</v>
      </c>
      <c r="BG66" s="55">
        <f>('Total Revenues by County'!BG66/'Total Revenues by County'!BG$4)</f>
        <v>0</v>
      </c>
      <c r="BH66" s="55">
        <f>('Total Revenues by County'!BH66/'Total Revenues by County'!BH$4)</f>
        <v>1.0138218732241566</v>
      </c>
      <c r="BI66" s="55">
        <f>('Total Revenues by County'!BI66/'Total Revenues by County'!BI$4)</f>
        <v>0</v>
      </c>
      <c r="BJ66" s="55">
        <f>('Total Revenues by County'!BJ66/'Total Revenues by County'!BJ$4)</f>
        <v>0</v>
      </c>
      <c r="BK66" s="55">
        <f>('Total Revenues by County'!BK66/'Total Revenues by County'!BK$4)</f>
        <v>0</v>
      </c>
      <c r="BL66" s="55">
        <f>('Total Revenues by County'!BL66/'Total Revenues by County'!BL$4)</f>
        <v>3.3938601081458226</v>
      </c>
      <c r="BM66" s="55">
        <f>('Total Revenues by County'!BM66/'Total Revenues by County'!BM$4)</f>
        <v>0.47766344986259346</v>
      </c>
      <c r="BN66" s="55">
        <f>('Total Revenues by County'!BN66/'Total Revenues by County'!BN$4)</f>
        <v>0</v>
      </c>
      <c r="BO66" s="55">
        <f>('Total Revenues by County'!BO66/'Total Revenues by County'!BO$4)</f>
        <v>0.11698897235096692</v>
      </c>
      <c r="BP66" s="55">
        <f>('Total Revenues by County'!BP66/'Total Revenues by County'!BP$4)</f>
        <v>4.7630993594567926E-2</v>
      </c>
      <c r="BQ66" s="17">
        <f>('Total Revenues by County'!BQ66/'Total Revenues by County'!BQ$4)</f>
        <v>0</v>
      </c>
    </row>
    <row r="67" spans="1:69" x14ac:dyDescent="0.25">
      <c r="A67" s="13"/>
      <c r="B67" s="14">
        <v>333</v>
      </c>
      <c r="C67" s="15" t="s">
        <v>66</v>
      </c>
      <c r="D67" s="55">
        <f>('Total Revenues by County'!D67/'Total Revenues by County'!D$4)</f>
        <v>0</v>
      </c>
      <c r="E67" s="55">
        <f>('Total Revenues by County'!E67/'Total Revenues by County'!E$4)</f>
        <v>14.136526990478307</v>
      </c>
      <c r="F67" s="55">
        <f>('Total Revenues by County'!F67/'Total Revenues by County'!F$4)</f>
        <v>1.8395313295975548</v>
      </c>
      <c r="G67" s="55">
        <f>('Total Revenues by County'!G67/'Total Revenues by County'!G$4)</f>
        <v>0</v>
      </c>
      <c r="H67" s="55">
        <f>('Total Revenues by County'!H67/'Total Revenues by County'!H$4)</f>
        <v>0.5227622835234339</v>
      </c>
      <c r="I67" s="55">
        <f>('Total Revenues by County'!I67/'Total Revenues by County'!I$4)</f>
        <v>0</v>
      </c>
      <c r="J67" s="55">
        <f>('Total Revenues by County'!J67/'Total Revenues by County'!J$4)</f>
        <v>0</v>
      </c>
      <c r="K67" s="55">
        <f>('Total Revenues by County'!K67/'Total Revenues by County'!K$4)</f>
        <v>0</v>
      </c>
      <c r="L67" s="55">
        <f>('Total Revenues by County'!L67/'Total Revenues by County'!L$4)</f>
        <v>0.37151095896248526</v>
      </c>
      <c r="M67" s="55">
        <f>('Total Revenues by County'!M67/'Total Revenues by County'!M$4)</f>
        <v>0</v>
      </c>
      <c r="N67" s="55">
        <f>('Total Revenues by County'!N67/'Total Revenues by County'!N$4)</f>
        <v>3.9289156519182975</v>
      </c>
      <c r="O67" s="55">
        <f>('Total Revenues by County'!O67/'Total Revenues by County'!O$4)</f>
        <v>0</v>
      </c>
      <c r="P67" s="55">
        <f>('Total Revenues by County'!P67/'Total Revenues by County'!P$4)</f>
        <v>0</v>
      </c>
      <c r="Q67" s="55">
        <f>('Total Revenues by County'!Q67/'Total Revenues by County'!Q$4)</f>
        <v>11.25342382000489</v>
      </c>
      <c r="R67" s="55">
        <f>('Total Revenues by County'!R67/'Total Revenues by County'!R$4)</f>
        <v>0.16577110760857763</v>
      </c>
      <c r="S67" s="55">
        <f>('Total Revenues by County'!S67/'Total Revenues by County'!S$4)</f>
        <v>0</v>
      </c>
      <c r="T67" s="55">
        <f>('Total Revenues by County'!T67/'Total Revenues by County'!T$4)</f>
        <v>18.052145158555199</v>
      </c>
      <c r="U67" s="55">
        <f>('Total Revenues by County'!U67/'Total Revenues by County'!U$4)</f>
        <v>0</v>
      </c>
      <c r="V67" s="55">
        <f>('Total Revenues by County'!V67/'Total Revenues by County'!V$4)</f>
        <v>0</v>
      </c>
      <c r="W67" s="55">
        <f>('Total Revenues by County'!W67/'Total Revenues by County'!W$4)</f>
        <v>0</v>
      </c>
      <c r="X67" s="55">
        <f>('Total Revenues by County'!X67/'Total Revenues by County'!X$4)</f>
        <v>6.3410505954180019E-2</v>
      </c>
      <c r="Y67" s="55">
        <f>('Total Revenues by County'!Y67/'Total Revenues by County'!Y$4)</f>
        <v>0</v>
      </c>
      <c r="Z67" s="55">
        <f>('Total Revenues by County'!Z67/'Total Revenues by County'!Z$4)</f>
        <v>0</v>
      </c>
      <c r="AA67" s="55">
        <f>('Total Revenues by County'!AA67/'Total Revenues by County'!AA$4)</f>
        <v>0</v>
      </c>
      <c r="AB67" s="55">
        <f>('Total Revenues by County'!AB67/'Total Revenues by County'!AB$4)</f>
        <v>0</v>
      </c>
      <c r="AC67" s="55">
        <f>('Total Revenues by County'!AC67/'Total Revenues by County'!AC$4)</f>
        <v>7.6439119196938424E-2</v>
      </c>
      <c r="AD67" s="55">
        <f>('Total Revenues by County'!AD67/'Total Revenues by County'!AD$4)</f>
        <v>6.4905786754149934E-4</v>
      </c>
      <c r="AE67" s="55">
        <f>('Total Revenues by County'!AE67/'Total Revenues by County'!AE$4)</f>
        <v>0</v>
      </c>
      <c r="AF67" s="55">
        <f>('Total Revenues by County'!AF67/'Total Revenues by County'!AF$4)</f>
        <v>0.28348763789862014</v>
      </c>
      <c r="AG67" s="55">
        <f>('Total Revenues by County'!AG67/'Total Revenues by County'!AG$4)</f>
        <v>0.85889191933268305</v>
      </c>
      <c r="AH67" s="55">
        <f>('Total Revenues by County'!AH67/'Total Revenues by County'!AH$4)</f>
        <v>0</v>
      </c>
      <c r="AI67" s="55">
        <f>('Total Revenues by County'!AI67/'Total Revenues by County'!AI$4)</f>
        <v>0</v>
      </c>
      <c r="AJ67" s="55">
        <f>('Total Revenues by County'!AJ67/'Total Revenues by County'!AJ$4)</f>
        <v>0.64854908696438263</v>
      </c>
      <c r="AK67" s="55">
        <f>('Total Revenues by County'!AK67/'Total Revenues by County'!AK$4)</f>
        <v>9.2038837922829145E-2</v>
      </c>
      <c r="AL67" s="55">
        <f>('Total Revenues by County'!AL67/'Total Revenues by County'!AL$4)</f>
        <v>0.9084616697239879</v>
      </c>
      <c r="AM67" s="55">
        <f>('Total Revenues by County'!AM67/'Total Revenues by County'!AM$4)</f>
        <v>3.8811800459565635</v>
      </c>
      <c r="AN67" s="55">
        <f>('Total Revenues by County'!AN67/'Total Revenues by County'!AN$4)</f>
        <v>77.320604522381174</v>
      </c>
      <c r="AO67" s="55">
        <f>('Total Revenues by County'!AO67/'Total Revenues by County'!AO$4)</f>
        <v>0</v>
      </c>
      <c r="AP67" s="55">
        <f>('Total Revenues by County'!AP67/'Total Revenues by County'!AP$4)</f>
        <v>0</v>
      </c>
      <c r="AQ67" s="55">
        <f>('Total Revenues by County'!AQ67/'Total Revenues by County'!AQ$4)</f>
        <v>1.3060022817857195</v>
      </c>
      <c r="AR67" s="55">
        <f>('Total Revenues by County'!AR67/'Total Revenues by County'!AR$4)</f>
        <v>0.80461688595753278</v>
      </c>
      <c r="AS67" s="55">
        <f>('Total Revenues by County'!AS67/'Total Revenues by County'!AS$4)</f>
        <v>0.34275423424030071</v>
      </c>
      <c r="AT67" s="55">
        <f>('Total Revenues by County'!AT67/'Total Revenues by County'!AT$4)</f>
        <v>20.606828372319161</v>
      </c>
      <c r="AU67" s="55">
        <f>('Total Revenues by County'!AU67/'Total Revenues by County'!AU$4)</f>
        <v>0</v>
      </c>
      <c r="AV67" s="55">
        <f>('Total Revenues by County'!AV67/'Total Revenues by County'!AV$4)</f>
        <v>5.435158864191833E-2</v>
      </c>
      <c r="AW67" s="55">
        <f>('Total Revenues by County'!AW67/'Total Revenues by County'!AW$4)</f>
        <v>0</v>
      </c>
      <c r="AX67" s="55">
        <f>('Total Revenues by County'!AX67/'Total Revenues by County'!AX$4)</f>
        <v>3.8325888949059236E-2</v>
      </c>
      <c r="AY67" s="55">
        <f>('Total Revenues by County'!AY67/'Total Revenues by County'!AY$4)</f>
        <v>7.162234861429253</v>
      </c>
      <c r="AZ67" s="55">
        <f>('Total Revenues by County'!AZ67/'Total Revenues by County'!AZ$4)</f>
        <v>1.7618975502816419E-2</v>
      </c>
      <c r="BA67" s="55">
        <f>('Total Revenues by County'!BA67/'Total Revenues by County'!BA$4)</f>
        <v>0</v>
      </c>
      <c r="BB67" s="55">
        <f>('Total Revenues by County'!BB67/'Total Revenues by County'!BB$4)</f>
        <v>0</v>
      </c>
      <c r="BC67" s="55">
        <f>('Total Revenues by County'!BC67/'Total Revenues by County'!BC$4)</f>
        <v>0</v>
      </c>
      <c r="BD67" s="55">
        <f>('Total Revenues by County'!BD67/'Total Revenues by County'!BD$4)</f>
        <v>0.64095528315155192</v>
      </c>
      <c r="BE67" s="55">
        <f>('Total Revenues by County'!BE67/'Total Revenues by County'!BE$4)</f>
        <v>2.50189208601881E-3</v>
      </c>
      <c r="BF67" s="55">
        <f>('Total Revenues by County'!BF67/'Total Revenues by County'!BF$4)</f>
        <v>0</v>
      </c>
      <c r="BG67" s="55">
        <f>('Total Revenues by County'!BG67/'Total Revenues by County'!BG$4)</f>
        <v>2.3882091560534467E-2</v>
      </c>
      <c r="BH67" s="55">
        <f>('Total Revenues by County'!BH67/'Total Revenues by County'!BH$4)</f>
        <v>0</v>
      </c>
      <c r="BI67" s="55">
        <f>('Total Revenues by County'!BI67/'Total Revenues by County'!BI$4)</f>
        <v>0</v>
      </c>
      <c r="BJ67" s="55">
        <f>('Total Revenues by County'!BJ67/'Total Revenues by County'!BJ$4)</f>
        <v>0</v>
      </c>
      <c r="BK67" s="55">
        <f>('Total Revenues by County'!BK67/'Total Revenues by County'!BK$4)</f>
        <v>0</v>
      </c>
      <c r="BL67" s="55">
        <f>('Total Revenues by County'!BL67/'Total Revenues by County'!BL$4)</f>
        <v>0</v>
      </c>
      <c r="BM67" s="55">
        <f>('Total Revenues by County'!BM67/'Total Revenues by County'!BM$4)</f>
        <v>0</v>
      </c>
      <c r="BN67" s="55">
        <f>('Total Revenues by County'!BN67/'Total Revenues by County'!BN$4)</f>
        <v>0.67652540135873507</v>
      </c>
      <c r="BO67" s="55">
        <f>('Total Revenues by County'!BO67/'Total Revenues by County'!BO$4)</f>
        <v>27.419242448457727</v>
      </c>
      <c r="BP67" s="55">
        <f>('Total Revenues by County'!BP67/'Total Revenues by County'!BP$4)</f>
        <v>0</v>
      </c>
      <c r="BQ67" s="17">
        <f>('Total Revenues by County'!BQ67/'Total Revenues by County'!BQ$4)</f>
        <v>0</v>
      </c>
    </row>
    <row r="68" spans="1:69" x14ac:dyDescent="0.25">
      <c r="A68" s="13"/>
      <c r="B68" s="14">
        <v>334.1</v>
      </c>
      <c r="C68" s="15" t="s">
        <v>67</v>
      </c>
      <c r="D68" s="55">
        <f>('Total Revenues by County'!D68/'Total Revenues by County'!D$4)</f>
        <v>0</v>
      </c>
      <c r="E68" s="55">
        <f>('Total Revenues by County'!E68/'Total Revenues by County'!E$4)</f>
        <v>0</v>
      </c>
      <c r="F68" s="55">
        <f>('Total Revenues by County'!F68/'Total Revenues by County'!F$4)</f>
        <v>0.41603574168086616</v>
      </c>
      <c r="G68" s="55">
        <f>('Total Revenues by County'!G68/'Total Revenues by County'!G$4)</f>
        <v>0</v>
      </c>
      <c r="H68" s="55">
        <f>('Total Revenues by County'!H68/'Total Revenues by County'!H$4)</f>
        <v>0</v>
      </c>
      <c r="I68" s="55">
        <f>('Total Revenues by County'!I68/'Total Revenues by County'!I$4)</f>
        <v>0.24835038247621963</v>
      </c>
      <c r="J68" s="55">
        <f>('Total Revenues by County'!J68/'Total Revenues by County'!J$4)</f>
        <v>0</v>
      </c>
      <c r="K68" s="55">
        <f>('Total Revenues by County'!K68/'Total Revenues by County'!K$4)</f>
        <v>6.6213890932527494E-3</v>
      </c>
      <c r="L68" s="55">
        <f>('Total Revenues by County'!L68/'Total Revenues by County'!L$4)</f>
        <v>0</v>
      </c>
      <c r="M68" s="55">
        <f>('Total Revenues by County'!M68/'Total Revenues by County'!M$4)</f>
        <v>0</v>
      </c>
      <c r="N68" s="55">
        <f>('Total Revenues by County'!N68/'Total Revenues by County'!N$4)</f>
        <v>0</v>
      </c>
      <c r="O68" s="55">
        <f>('Total Revenues by County'!O68/'Total Revenues by County'!O$4)</f>
        <v>0</v>
      </c>
      <c r="P68" s="55">
        <f>('Total Revenues by County'!P68/'Total Revenues by County'!P$4)</f>
        <v>0</v>
      </c>
      <c r="Q68" s="55">
        <f>('Total Revenues by County'!Q68/'Total Revenues by County'!Q$4)</f>
        <v>0</v>
      </c>
      <c r="R68" s="55">
        <f>('Total Revenues by County'!R68/'Total Revenues by County'!R$4)</f>
        <v>0</v>
      </c>
      <c r="S68" s="55">
        <f>('Total Revenues by County'!S68/'Total Revenues by County'!S$4)</f>
        <v>0</v>
      </c>
      <c r="T68" s="55">
        <f>('Total Revenues by County'!T68/'Total Revenues by County'!T$4)</f>
        <v>0</v>
      </c>
      <c r="U68" s="55">
        <f>('Total Revenues by County'!U68/'Total Revenues by County'!U$4)</f>
        <v>0.20128493013972057</v>
      </c>
      <c r="V68" s="55">
        <f>('Total Revenues by County'!V68/'Total Revenues by County'!V$4)</f>
        <v>24.4463893668783</v>
      </c>
      <c r="W68" s="55">
        <f>('Total Revenues by County'!W68/'Total Revenues by County'!W$4)</f>
        <v>0</v>
      </c>
      <c r="X68" s="55">
        <f>('Total Revenues by County'!X68/'Total Revenues by County'!X$4)</f>
        <v>0</v>
      </c>
      <c r="Y68" s="55">
        <f>('Total Revenues by County'!Y68/'Total Revenues by County'!Y$4)</f>
        <v>0.78224513971151832</v>
      </c>
      <c r="Z68" s="55">
        <f>('Total Revenues by County'!Z68/'Total Revenues by County'!Z$4)</f>
        <v>20.901558891454965</v>
      </c>
      <c r="AA68" s="55">
        <f>('Total Revenues by County'!AA68/'Total Revenues by County'!AA$4)</f>
        <v>12.687742446233012</v>
      </c>
      <c r="AB68" s="55">
        <f>('Total Revenues by County'!AB68/'Total Revenues by County'!AB$4)</f>
        <v>0.11431510959961133</v>
      </c>
      <c r="AC68" s="55">
        <f>('Total Revenues by County'!AC68/'Total Revenues by County'!AC$4)</f>
        <v>2.6514456310485084</v>
      </c>
      <c r="AD68" s="55">
        <f>('Total Revenues by County'!AD68/'Total Revenues by County'!AD$4)</f>
        <v>0</v>
      </c>
      <c r="AE68" s="55">
        <f>('Total Revenues by County'!AE68/'Total Revenues by County'!AE$4)</f>
        <v>10.041847690387016</v>
      </c>
      <c r="AF68" s="55">
        <f>('Total Revenues by County'!AF68/'Total Revenues by County'!AF$4)</f>
        <v>0</v>
      </c>
      <c r="AG68" s="55">
        <f>('Total Revenues by County'!AG68/'Total Revenues by County'!AG$4)</f>
        <v>0</v>
      </c>
      <c r="AH68" s="55">
        <f>('Total Revenues by County'!AH68/'Total Revenues by County'!AH$4)</f>
        <v>28.825717613208194</v>
      </c>
      <c r="AI68" s="55">
        <f>('Total Revenues by County'!AI68/'Total Revenues by County'!AI$4)</f>
        <v>0</v>
      </c>
      <c r="AJ68" s="55">
        <f>('Total Revenues by County'!AJ68/'Total Revenues by County'!AJ$4)</f>
        <v>0</v>
      </c>
      <c r="AK68" s="55">
        <f>('Total Revenues by County'!AK68/'Total Revenues by County'!AK$4)</f>
        <v>0</v>
      </c>
      <c r="AL68" s="55">
        <f>('Total Revenues by County'!AL68/'Total Revenues by County'!AL$4)</f>
        <v>0</v>
      </c>
      <c r="AM68" s="55">
        <f>('Total Revenues by County'!AM68/'Total Revenues by County'!AM$4)</f>
        <v>0</v>
      </c>
      <c r="AN68" s="55">
        <f>('Total Revenues by County'!AN68/'Total Revenues by County'!AN$4)</f>
        <v>0</v>
      </c>
      <c r="AO68" s="55">
        <f>('Total Revenues by County'!AO68/'Total Revenues by County'!AO$4)</f>
        <v>109.9684504999223</v>
      </c>
      <c r="AP68" s="55">
        <f>('Total Revenues by County'!AP68/'Total Revenues by County'!AP$4)</f>
        <v>0</v>
      </c>
      <c r="AQ68" s="55">
        <f>('Total Revenues by County'!AQ68/'Total Revenues by County'!AQ$4)</f>
        <v>0</v>
      </c>
      <c r="AR68" s="55">
        <f>('Total Revenues by County'!AR68/'Total Revenues by County'!AR$4)</f>
        <v>0.13288016959989232</v>
      </c>
      <c r="AS68" s="55">
        <f>('Total Revenues by County'!AS68/'Total Revenues by County'!AS$4)</f>
        <v>5.5096392382882144E-2</v>
      </c>
      <c r="AT68" s="55">
        <f>('Total Revenues by County'!AT68/'Total Revenues by County'!AT$4)</f>
        <v>2.0164766895359514</v>
      </c>
      <c r="AU68" s="55">
        <f>('Total Revenues by County'!AU68/'Total Revenues by County'!AU$4)</f>
        <v>0</v>
      </c>
      <c r="AV68" s="55">
        <f>('Total Revenues by County'!AV68/'Total Revenues by County'!AV$4)</f>
        <v>2.1629446256805095E-2</v>
      </c>
      <c r="AW68" s="55">
        <f>('Total Revenues by County'!AW68/'Total Revenues by County'!AW$4)</f>
        <v>0</v>
      </c>
      <c r="AX68" s="55">
        <f>('Total Revenues by County'!AX68/'Total Revenues by County'!AX$4)</f>
        <v>4.5337521732580344</v>
      </c>
      <c r="AY68" s="55">
        <f>('Total Revenues by County'!AY68/'Total Revenues by County'!AY$4)</f>
        <v>0</v>
      </c>
      <c r="AZ68" s="55">
        <f>('Total Revenues by County'!AZ68/'Total Revenues by County'!AZ$4)</f>
        <v>0.25626912349162428</v>
      </c>
      <c r="BA68" s="55">
        <f>('Total Revenues by County'!BA68/'Total Revenues by County'!BA$4)</f>
        <v>3.877832019026161E-2</v>
      </c>
      <c r="BB68" s="55">
        <f>('Total Revenues by County'!BB68/'Total Revenues by County'!BB$4)</f>
        <v>0.16069725627854248</v>
      </c>
      <c r="BC68" s="55">
        <f>('Total Revenues by County'!BC68/'Total Revenues by County'!BC$4)</f>
        <v>0</v>
      </c>
      <c r="BD68" s="55">
        <f>('Total Revenues by County'!BD68/'Total Revenues by County'!BD$4)</f>
        <v>0</v>
      </c>
      <c r="BE68" s="55">
        <f>('Total Revenues by County'!BE68/'Total Revenues by County'!BE$4)</f>
        <v>0</v>
      </c>
      <c r="BF68" s="55">
        <f>('Total Revenues by County'!BF68/'Total Revenues by County'!BF$4)</f>
        <v>0</v>
      </c>
      <c r="BG68" s="55">
        <f>('Total Revenues by County'!BG68/'Total Revenues by County'!BG$4)</f>
        <v>0.20958788371874706</v>
      </c>
      <c r="BH68" s="55">
        <f>('Total Revenues by County'!BH68/'Total Revenues by County'!BH$4)</f>
        <v>0</v>
      </c>
      <c r="BI68" s="55">
        <f>('Total Revenues by County'!BI68/'Total Revenues by County'!BI$4)</f>
        <v>0</v>
      </c>
      <c r="BJ68" s="55">
        <f>('Total Revenues by County'!BJ68/'Total Revenues by County'!BJ$4)</f>
        <v>0</v>
      </c>
      <c r="BK68" s="55">
        <f>('Total Revenues by County'!BK68/'Total Revenues by County'!BK$4)</f>
        <v>0</v>
      </c>
      <c r="BL68" s="55">
        <f>('Total Revenues by County'!BL68/'Total Revenues by County'!BL$4)</f>
        <v>0</v>
      </c>
      <c r="BM68" s="55">
        <f>('Total Revenues by County'!BM68/'Total Revenues by County'!BM$4)</f>
        <v>0</v>
      </c>
      <c r="BN68" s="55">
        <f>('Total Revenues by County'!BN68/'Total Revenues by County'!BN$4)</f>
        <v>1.9386683761667637E-2</v>
      </c>
      <c r="BO68" s="55">
        <f>('Total Revenues by County'!BO68/'Total Revenues by County'!BO$4)</f>
        <v>1.118747003356241</v>
      </c>
      <c r="BP68" s="55">
        <f>('Total Revenues by County'!BP68/'Total Revenues by County'!BP$4)</f>
        <v>4.0362751492649638</v>
      </c>
      <c r="BQ68" s="17">
        <f>('Total Revenues by County'!BQ68/'Total Revenues by County'!BQ$4)</f>
        <v>8.3813854721743652</v>
      </c>
    </row>
    <row r="69" spans="1:69" x14ac:dyDescent="0.25">
      <c r="A69" s="13"/>
      <c r="B69" s="14">
        <v>334.2</v>
      </c>
      <c r="C69" s="15" t="s">
        <v>68</v>
      </c>
      <c r="D69" s="55">
        <f>('Total Revenues by County'!D69/'Total Revenues by County'!D$4)</f>
        <v>1.1352052008136242</v>
      </c>
      <c r="E69" s="55">
        <f>('Total Revenues by County'!E69/'Total Revenues by County'!E$4)</f>
        <v>4.6214664147308362</v>
      </c>
      <c r="F69" s="55">
        <f>('Total Revenues by County'!F69/'Total Revenues by County'!F$4)</f>
        <v>1.5727744889654001</v>
      </c>
      <c r="G69" s="55">
        <f>('Total Revenues by County'!G69/'Total Revenues by County'!G$4)</f>
        <v>0</v>
      </c>
      <c r="H69" s="55">
        <f>('Total Revenues by County'!H69/'Total Revenues by County'!H$4)</f>
        <v>0.19081254174759743</v>
      </c>
      <c r="I69" s="55">
        <f>('Total Revenues by County'!I69/'Total Revenues by County'!I$4)</f>
        <v>1.302730800935527</v>
      </c>
      <c r="J69" s="55">
        <f>('Total Revenues by County'!J69/'Total Revenues by County'!J$4)</f>
        <v>10.194627192982455</v>
      </c>
      <c r="K69" s="55">
        <f>('Total Revenues by County'!K69/'Total Revenues by County'!K$4)</f>
        <v>1.2860269841366354</v>
      </c>
      <c r="L69" s="55">
        <f>('Total Revenues by County'!L69/'Total Revenues by County'!L$4)</f>
        <v>0.94912569780820755</v>
      </c>
      <c r="M69" s="55">
        <f>('Total Revenues by County'!M69/'Total Revenues by County'!M$4)</f>
        <v>0</v>
      </c>
      <c r="N69" s="55">
        <f>('Total Revenues by County'!N69/'Total Revenues by County'!N$4)</f>
        <v>5.59999168604116</v>
      </c>
      <c r="O69" s="55">
        <f>('Total Revenues by County'!O69/'Total Revenues by County'!O$4)</f>
        <v>3.5784802288208062</v>
      </c>
      <c r="P69" s="55">
        <f>('Total Revenues by County'!P69/'Total Revenues by County'!P$4)</f>
        <v>0.95834543658862492</v>
      </c>
      <c r="Q69" s="55">
        <f>('Total Revenues by County'!Q69/'Total Revenues by County'!Q$4)</f>
        <v>15.48624358033749</v>
      </c>
      <c r="R69" s="55">
        <f>('Total Revenues by County'!R69/'Total Revenues by County'!R$4)</f>
        <v>2.1460479686219798</v>
      </c>
      <c r="S69" s="55">
        <f>('Total Revenues by County'!S69/'Total Revenues by County'!S$4)</f>
        <v>4.3486244085511645</v>
      </c>
      <c r="T69" s="55">
        <f>('Total Revenues by County'!T69/'Total Revenues by County'!T$4)</f>
        <v>11.363489910123791</v>
      </c>
      <c r="U69" s="55">
        <f>('Total Revenues by County'!U69/'Total Revenues by County'!U$4)</f>
        <v>7.9954258150365938</v>
      </c>
      <c r="V69" s="55">
        <f>('Total Revenues by County'!V69/'Total Revenues by County'!V$4)</f>
        <v>0.58802587076484902</v>
      </c>
      <c r="W69" s="55">
        <f>('Total Revenues by County'!W69/'Total Revenues by County'!W$4)</f>
        <v>47.442032368502957</v>
      </c>
      <c r="X69" s="55">
        <f>('Total Revenues by County'!X69/'Total Revenues by County'!X$4)</f>
        <v>8.6278788611497301</v>
      </c>
      <c r="Y69" s="55">
        <f>('Total Revenues by County'!Y69/'Total Revenues by County'!Y$4)</f>
        <v>2.6326388404989198</v>
      </c>
      <c r="Z69" s="55">
        <f>('Total Revenues by County'!Z69/'Total Revenues by County'!Z$4)</f>
        <v>18.262341224018474</v>
      </c>
      <c r="AA69" s="55">
        <f>('Total Revenues by County'!AA69/'Total Revenues by County'!AA$4)</f>
        <v>3.9008576329331048</v>
      </c>
      <c r="AB69" s="55">
        <f>('Total Revenues by County'!AB69/'Total Revenues by County'!AB$4)</f>
        <v>0.78051498956874621</v>
      </c>
      <c r="AC69" s="55">
        <f>('Total Revenues by County'!AC69/'Total Revenues by County'!AC$4)</f>
        <v>2.1593700534973652</v>
      </c>
      <c r="AD69" s="55">
        <f>('Total Revenues by County'!AD69/'Total Revenues by County'!AD$4)</f>
        <v>1.9681001500130195</v>
      </c>
      <c r="AE69" s="55">
        <f>('Total Revenues by County'!AE69/'Total Revenues by County'!AE$4)</f>
        <v>9.9536579275905126</v>
      </c>
      <c r="AF69" s="55">
        <f>('Total Revenues by County'!AF69/'Total Revenues by County'!AF$4)</f>
        <v>0.9316732290447306</v>
      </c>
      <c r="AG69" s="55">
        <f>('Total Revenues by County'!AG69/'Total Revenues by County'!AG$4)</f>
        <v>4.1730803686966214</v>
      </c>
      <c r="AH69" s="55">
        <f>('Total Revenues by County'!AH69/'Total Revenues by County'!AH$4)</f>
        <v>17.225183256833596</v>
      </c>
      <c r="AI69" s="55">
        <f>('Total Revenues by County'!AI69/'Total Revenues by County'!AI$4)</f>
        <v>28.413638454461822</v>
      </c>
      <c r="AJ69" s="55">
        <f>('Total Revenues by County'!AJ69/'Total Revenues by County'!AJ$4)</f>
        <v>0.62697264767414829</v>
      </c>
      <c r="AK69" s="55">
        <f>('Total Revenues by County'!AK69/'Total Revenues by County'!AK$4)</f>
        <v>0.27981208443958161</v>
      </c>
      <c r="AL69" s="55">
        <f>('Total Revenues by County'!AL69/'Total Revenues by County'!AL$4)</f>
        <v>0.78954253942522357</v>
      </c>
      <c r="AM69" s="55">
        <f>('Total Revenues by County'!AM69/'Total Revenues by County'!AM$4)</f>
        <v>5.7637190225582486</v>
      </c>
      <c r="AN69" s="55">
        <f>('Total Revenues by County'!AN69/'Total Revenues by County'!AN$4)</f>
        <v>101.63105676049838</v>
      </c>
      <c r="AO69" s="55">
        <f>('Total Revenues by County'!AO69/'Total Revenues by County'!AO$4)</f>
        <v>28.051287364658343</v>
      </c>
      <c r="AP69" s="55">
        <f>('Total Revenues by County'!AP69/'Total Revenues by County'!AP$4)</f>
        <v>12.57270759398607</v>
      </c>
      <c r="AQ69" s="55">
        <f>('Total Revenues by County'!AQ69/'Total Revenues by County'!AQ$4)</f>
        <v>0.5181846468418011</v>
      </c>
      <c r="AR69" s="55">
        <f>('Total Revenues by County'!AR69/'Total Revenues by County'!AR$4)</f>
        <v>1.3796547430763535</v>
      </c>
      <c r="AS69" s="55">
        <f>('Total Revenues by County'!AS69/'Total Revenues by County'!AS$4)</f>
        <v>1.1276435785088679</v>
      </c>
      <c r="AT69" s="55">
        <f>('Total Revenues by County'!AT69/'Total Revenues by County'!AT$4)</f>
        <v>3.4555939711522878</v>
      </c>
      <c r="AU69" s="55">
        <f>('Total Revenues by County'!AU69/'Total Revenues by County'!AU$4)</f>
        <v>2.4998738731562247</v>
      </c>
      <c r="AV69" s="55">
        <f>('Total Revenues by County'!AV69/'Total Revenues by County'!AV$4)</f>
        <v>0.6759883775817398</v>
      </c>
      <c r="AW69" s="55">
        <f>('Total Revenues by County'!AW69/'Total Revenues by County'!AW$4)</f>
        <v>4.4739630410766296</v>
      </c>
      <c r="AX69" s="55">
        <f>('Total Revenues by County'!AX69/'Total Revenues by County'!AX$4)</f>
        <v>7.329020069299956E-2</v>
      </c>
      <c r="AY69" s="55">
        <f>('Total Revenues by County'!AY69/'Total Revenues by County'!AY$4)</f>
        <v>0.97267495170071017</v>
      </c>
      <c r="AZ69" s="55">
        <f>('Total Revenues by County'!AZ69/'Total Revenues by County'!AZ$4)</f>
        <v>0.9297968443757636</v>
      </c>
      <c r="BA69" s="55">
        <f>('Total Revenues by County'!BA69/'Total Revenues by County'!BA$4)</f>
        <v>14.298856761380231</v>
      </c>
      <c r="BB69" s="55">
        <f>('Total Revenues by County'!BB69/'Total Revenues by County'!BB$4)</f>
        <v>1.1995836092484609</v>
      </c>
      <c r="BC69" s="55">
        <f>('Total Revenues by County'!BC69/'Total Revenues by County'!BC$4)</f>
        <v>1.2080205528471983</v>
      </c>
      <c r="BD69" s="55">
        <f>('Total Revenues by County'!BD69/'Total Revenues by County'!BD$4)</f>
        <v>2.0971278077299615</v>
      </c>
      <c r="BE69" s="55">
        <f>('Total Revenues by County'!BE69/'Total Revenues by County'!BE$4)</f>
        <v>0.43143899770057315</v>
      </c>
      <c r="BF69" s="55">
        <f>('Total Revenues by County'!BF69/'Total Revenues by County'!BF$4)</f>
        <v>1.2044579433634701</v>
      </c>
      <c r="BG69" s="55">
        <f>('Total Revenues by County'!BG69/'Total Revenues by County'!BG$4)</f>
        <v>2.236436461495134</v>
      </c>
      <c r="BH69" s="55">
        <f>('Total Revenues by County'!BH69/'Total Revenues by County'!BH$4)</f>
        <v>0.33191351965697163</v>
      </c>
      <c r="BI69" s="55">
        <f>('Total Revenues by County'!BI69/'Total Revenues by County'!BI$4)</f>
        <v>14.634282498181136</v>
      </c>
      <c r="BJ69" s="55">
        <f>('Total Revenues by County'!BJ69/'Total Revenues by County'!BJ$4)</f>
        <v>0.8950641169853768</v>
      </c>
      <c r="BK69" s="55">
        <f>('Total Revenues by County'!BK69/'Total Revenues by County'!BK$4)</f>
        <v>13.252105596812171</v>
      </c>
      <c r="BL69" s="55">
        <f>('Total Revenues by County'!BL69/'Total Revenues by County'!BL$4)</f>
        <v>7.6390197104482818</v>
      </c>
      <c r="BM69" s="55">
        <f>('Total Revenues by County'!BM69/'Total Revenues by County'!BM$4)</f>
        <v>13.707931232824183</v>
      </c>
      <c r="BN69" s="55">
        <f>('Total Revenues by County'!BN69/'Total Revenues by County'!BN$4)</f>
        <v>1.2383323641314594</v>
      </c>
      <c r="BO69" s="55">
        <f>('Total Revenues by County'!BO69/'Total Revenues by County'!BO$4)</f>
        <v>12.09797027329391</v>
      </c>
      <c r="BP69" s="55">
        <f>('Total Revenues by County'!BP69/'Total Revenues by County'!BP$4)</f>
        <v>12.8718746341545</v>
      </c>
      <c r="BQ69" s="17">
        <f>('Total Revenues by County'!BQ69/'Total Revenues by County'!BQ$4)</f>
        <v>0</v>
      </c>
    </row>
    <row r="70" spans="1:69" x14ac:dyDescent="0.25">
      <c r="A70" s="13"/>
      <c r="B70" s="14">
        <v>334.31</v>
      </c>
      <c r="C70" s="15" t="s">
        <v>69</v>
      </c>
      <c r="D70" s="55">
        <f>('Total Revenues by County'!D70/'Total Revenues by County'!D$4)</f>
        <v>0</v>
      </c>
      <c r="E70" s="55">
        <f>('Total Revenues by County'!E70/'Total Revenues by County'!E$4)</f>
        <v>0</v>
      </c>
      <c r="F70" s="55">
        <f>('Total Revenues by County'!F70/'Total Revenues by County'!F$4)</f>
        <v>9.2004906869031107</v>
      </c>
      <c r="G70" s="55">
        <f>('Total Revenues by County'!G70/'Total Revenues by County'!G$4)</f>
        <v>0</v>
      </c>
      <c r="H70" s="55">
        <f>('Total Revenues by County'!H70/'Total Revenues by County'!H$4)</f>
        <v>0</v>
      </c>
      <c r="I70" s="55">
        <f>('Total Revenues by County'!I70/'Total Revenues by County'!I$4)</f>
        <v>0</v>
      </c>
      <c r="J70" s="55">
        <f>('Total Revenues by County'!J70/'Total Revenues by County'!J$4)</f>
        <v>0</v>
      </c>
      <c r="K70" s="55">
        <f>('Total Revenues by County'!K70/'Total Revenues by County'!K$4)</f>
        <v>0</v>
      </c>
      <c r="L70" s="55">
        <f>('Total Revenues by County'!L70/'Total Revenues by County'!L$4)</f>
        <v>0</v>
      </c>
      <c r="M70" s="55">
        <f>('Total Revenues by County'!M70/'Total Revenues by County'!M$4)</f>
        <v>0</v>
      </c>
      <c r="N70" s="55">
        <f>('Total Revenues by County'!N70/'Total Revenues by County'!N$4)</f>
        <v>0</v>
      </c>
      <c r="O70" s="55">
        <f>('Total Revenues by County'!O70/'Total Revenues by County'!O$4)</f>
        <v>0</v>
      </c>
      <c r="P70" s="55">
        <f>('Total Revenues by County'!P70/'Total Revenues by County'!P$4)</f>
        <v>0</v>
      </c>
      <c r="Q70" s="55">
        <f>('Total Revenues by County'!Q70/'Total Revenues by County'!Q$4)</f>
        <v>0</v>
      </c>
      <c r="R70" s="55">
        <f>('Total Revenues by County'!R70/'Total Revenues by County'!R$4)</f>
        <v>0</v>
      </c>
      <c r="S70" s="55">
        <f>('Total Revenues by County'!S70/'Total Revenues by County'!S$4)</f>
        <v>0</v>
      </c>
      <c r="T70" s="55">
        <f>('Total Revenues by County'!T70/'Total Revenues by County'!T$4)</f>
        <v>0</v>
      </c>
      <c r="U70" s="55">
        <f>('Total Revenues by County'!U70/'Total Revenues by County'!U$4)</f>
        <v>1.4631362275449102</v>
      </c>
      <c r="V70" s="55">
        <f>('Total Revenues by County'!V70/'Total Revenues by County'!V$4)</f>
        <v>4.594374888743844</v>
      </c>
      <c r="W70" s="55">
        <f>('Total Revenues by County'!W70/'Total Revenues by County'!W$4)</f>
        <v>0</v>
      </c>
      <c r="X70" s="55">
        <f>('Total Revenues by County'!X70/'Total Revenues by County'!X$4)</f>
        <v>0</v>
      </c>
      <c r="Y70" s="55">
        <f>('Total Revenues by County'!Y70/'Total Revenues by County'!Y$4)</f>
        <v>0</v>
      </c>
      <c r="Z70" s="55">
        <f>('Total Revenues by County'!Z70/'Total Revenues by County'!Z$4)</f>
        <v>0</v>
      </c>
      <c r="AA70" s="55">
        <f>('Total Revenues by County'!AA70/'Total Revenues by County'!AA$4)</f>
        <v>0</v>
      </c>
      <c r="AB70" s="55">
        <f>('Total Revenues by County'!AB70/'Total Revenues by County'!AB$4)</f>
        <v>0</v>
      </c>
      <c r="AC70" s="55">
        <f>('Total Revenues by County'!AC70/'Total Revenues by County'!AC$4)</f>
        <v>0</v>
      </c>
      <c r="AD70" s="55">
        <f>('Total Revenues by County'!AD70/'Total Revenues by County'!AD$4)</f>
        <v>0</v>
      </c>
      <c r="AE70" s="55">
        <f>('Total Revenues by County'!AE70/'Total Revenues by County'!AE$4)</f>
        <v>0</v>
      </c>
      <c r="AF70" s="55">
        <f>('Total Revenues by County'!AF70/'Total Revenues by County'!AF$4)</f>
        <v>0</v>
      </c>
      <c r="AG70" s="55">
        <f>('Total Revenues by County'!AG70/'Total Revenues by County'!AG$4)</f>
        <v>0</v>
      </c>
      <c r="AH70" s="55">
        <f>('Total Revenues by County'!AH70/'Total Revenues by County'!AH$4)</f>
        <v>0</v>
      </c>
      <c r="AI70" s="55">
        <f>('Total Revenues by County'!AI70/'Total Revenues by County'!AI$4)</f>
        <v>0</v>
      </c>
      <c r="AJ70" s="55">
        <f>('Total Revenues by County'!AJ70/'Total Revenues by County'!AJ$4)</f>
        <v>0.50090399566082078</v>
      </c>
      <c r="AK70" s="55">
        <f>('Total Revenues by County'!AK70/'Total Revenues by County'!AK$4)</f>
        <v>0</v>
      </c>
      <c r="AL70" s="55">
        <f>('Total Revenues by County'!AL70/'Total Revenues by County'!AL$4)</f>
        <v>0</v>
      </c>
      <c r="AM70" s="55">
        <f>('Total Revenues by County'!AM70/'Total Revenues by County'!AM$4)</f>
        <v>0</v>
      </c>
      <c r="AN70" s="55">
        <f>('Total Revenues by County'!AN70/'Total Revenues by County'!AN$4)</f>
        <v>0</v>
      </c>
      <c r="AO70" s="55">
        <f>('Total Revenues by County'!AO70/'Total Revenues by County'!AO$4)</f>
        <v>0</v>
      </c>
      <c r="AP70" s="55">
        <f>('Total Revenues by County'!AP70/'Total Revenues by County'!AP$4)</f>
        <v>0</v>
      </c>
      <c r="AQ70" s="55">
        <f>('Total Revenues by County'!AQ70/'Total Revenues by County'!AQ$4)</f>
        <v>0</v>
      </c>
      <c r="AR70" s="55">
        <f>('Total Revenues by County'!AR70/'Total Revenues by County'!AR$4)</f>
        <v>0</v>
      </c>
      <c r="AS70" s="55">
        <f>('Total Revenues by County'!AS70/'Total Revenues by County'!AS$4)</f>
        <v>0</v>
      </c>
      <c r="AT70" s="55">
        <f>('Total Revenues by County'!AT70/'Total Revenues by County'!AT$4)</f>
        <v>0</v>
      </c>
      <c r="AU70" s="55">
        <f>('Total Revenues by County'!AU70/'Total Revenues by County'!AU$4)</f>
        <v>0</v>
      </c>
      <c r="AV70" s="55">
        <f>('Total Revenues by County'!AV70/'Total Revenues by County'!AV$4)</f>
        <v>0</v>
      </c>
      <c r="AW70" s="55">
        <f>('Total Revenues by County'!AW70/'Total Revenues by County'!AW$4)</f>
        <v>1.4496334237220045</v>
      </c>
      <c r="AX70" s="55">
        <f>('Total Revenues by County'!AX70/'Total Revenues by County'!AX$4)</f>
        <v>0</v>
      </c>
      <c r="AY70" s="55">
        <f>('Total Revenues by County'!AY70/'Total Revenues by County'!AY$4)</f>
        <v>0</v>
      </c>
      <c r="AZ70" s="55">
        <f>('Total Revenues by County'!AZ70/'Total Revenues by County'!AZ$4)</f>
        <v>0</v>
      </c>
      <c r="BA70" s="55">
        <f>('Total Revenues by County'!BA70/'Total Revenues by County'!BA$4)</f>
        <v>0</v>
      </c>
      <c r="BB70" s="55">
        <f>('Total Revenues by County'!BB70/'Total Revenues by County'!BB$4)</f>
        <v>0</v>
      </c>
      <c r="BC70" s="55">
        <f>('Total Revenues by County'!BC70/'Total Revenues by County'!BC$4)</f>
        <v>0</v>
      </c>
      <c r="BD70" s="55">
        <f>('Total Revenues by County'!BD70/'Total Revenues by County'!BD$4)</f>
        <v>0</v>
      </c>
      <c r="BE70" s="55">
        <f>('Total Revenues by County'!BE70/'Total Revenues by County'!BE$4)</f>
        <v>0</v>
      </c>
      <c r="BF70" s="55">
        <f>('Total Revenues by County'!BF70/'Total Revenues by County'!BF$4)</f>
        <v>0</v>
      </c>
      <c r="BG70" s="55">
        <f>('Total Revenues by County'!BG70/'Total Revenues by County'!BG$4)</f>
        <v>0</v>
      </c>
      <c r="BH70" s="55">
        <f>('Total Revenues by County'!BH70/'Total Revenues by County'!BH$4)</f>
        <v>0</v>
      </c>
      <c r="BI70" s="55">
        <f>('Total Revenues by County'!BI70/'Total Revenues by County'!BI$4)</f>
        <v>0</v>
      </c>
      <c r="BJ70" s="55">
        <f>('Total Revenues by County'!BJ70/'Total Revenues by County'!BJ$4)</f>
        <v>0</v>
      </c>
      <c r="BK70" s="55">
        <f>('Total Revenues by County'!BK70/'Total Revenues by County'!BK$4)</f>
        <v>0</v>
      </c>
      <c r="BL70" s="55">
        <f>('Total Revenues by County'!BL70/'Total Revenues by County'!BL$4)</f>
        <v>0</v>
      </c>
      <c r="BM70" s="55">
        <f>('Total Revenues by County'!BM70/'Total Revenues by County'!BM$4)</f>
        <v>0</v>
      </c>
      <c r="BN70" s="55">
        <f>('Total Revenues by County'!BN70/'Total Revenues by County'!BN$4)</f>
        <v>0</v>
      </c>
      <c r="BO70" s="55">
        <f>('Total Revenues by County'!BO70/'Total Revenues by County'!BO$4)</f>
        <v>0</v>
      </c>
      <c r="BP70" s="55">
        <f>('Total Revenues by County'!BP70/'Total Revenues by County'!BP$4)</f>
        <v>0</v>
      </c>
      <c r="BQ70" s="17">
        <f>('Total Revenues by County'!BQ70/'Total Revenues by County'!BQ$4)</f>
        <v>0</v>
      </c>
    </row>
    <row r="71" spans="1:69" x14ac:dyDescent="0.25">
      <c r="A71" s="13"/>
      <c r="B71" s="14">
        <v>334.32</v>
      </c>
      <c r="C71" s="15" t="s">
        <v>70</v>
      </c>
      <c r="D71" s="55">
        <f>('Total Revenues by County'!D71/'Total Revenues by County'!D$4)</f>
        <v>0</v>
      </c>
      <c r="E71" s="55">
        <f>('Total Revenues by County'!E71/'Total Revenues by County'!E$4)</f>
        <v>0</v>
      </c>
      <c r="F71" s="55">
        <f>('Total Revenues by County'!F71/'Total Revenues by County'!F$4)</f>
        <v>0</v>
      </c>
      <c r="G71" s="55">
        <f>('Total Revenues by County'!G71/'Total Revenues by County'!G$4)</f>
        <v>0</v>
      </c>
      <c r="H71" s="55">
        <f>('Total Revenues by County'!H71/'Total Revenues by County'!H$4)</f>
        <v>0</v>
      </c>
      <c r="I71" s="55">
        <f>('Total Revenues by County'!I71/'Total Revenues by County'!I$4)</f>
        <v>0</v>
      </c>
      <c r="J71" s="55">
        <f>('Total Revenues by County'!J71/'Total Revenues by County'!J$4)</f>
        <v>0</v>
      </c>
      <c r="K71" s="55">
        <f>('Total Revenues by County'!K71/'Total Revenues by County'!K$4)</f>
        <v>0</v>
      </c>
      <c r="L71" s="55">
        <f>('Total Revenues by County'!L71/'Total Revenues by County'!L$4)</f>
        <v>0</v>
      </c>
      <c r="M71" s="55">
        <f>('Total Revenues by County'!M71/'Total Revenues by County'!M$4)</f>
        <v>0</v>
      </c>
      <c r="N71" s="55">
        <f>('Total Revenues by County'!N71/'Total Revenues by County'!N$4)</f>
        <v>0</v>
      </c>
      <c r="O71" s="55">
        <f>('Total Revenues by County'!O71/'Total Revenues by County'!O$4)</f>
        <v>0</v>
      </c>
      <c r="P71" s="55">
        <f>('Total Revenues by County'!P71/'Total Revenues by County'!P$4)</f>
        <v>5.7444954394934058</v>
      </c>
      <c r="Q71" s="55">
        <f>('Total Revenues by County'!Q71/'Total Revenues by County'!Q$4)</f>
        <v>0</v>
      </c>
      <c r="R71" s="55">
        <f>('Total Revenues by County'!R71/'Total Revenues by County'!R$4)</f>
        <v>0</v>
      </c>
      <c r="S71" s="55">
        <f>('Total Revenues by County'!S71/'Total Revenues by County'!S$4)</f>
        <v>0</v>
      </c>
      <c r="T71" s="55">
        <f>('Total Revenues by County'!T71/'Total Revenues by County'!T$4)</f>
        <v>0</v>
      </c>
      <c r="U71" s="55">
        <f>('Total Revenues by County'!U71/'Total Revenues by County'!U$4)</f>
        <v>0</v>
      </c>
      <c r="V71" s="55">
        <f>('Total Revenues by County'!V71/'Total Revenues by County'!V$4)</f>
        <v>0</v>
      </c>
      <c r="W71" s="55">
        <f>('Total Revenues by County'!W71/'Total Revenues by County'!W$4)</f>
        <v>0</v>
      </c>
      <c r="X71" s="55">
        <f>('Total Revenues by County'!X71/'Total Revenues by County'!X$4)</f>
        <v>0</v>
      </c>
      <c r="Y71" s="55">
        <f>('Total Revenues by County'!Y71/'Total Revenues by County'!Y$4)</f>
        <v>0</v>
      </c>
      <c r="Z71" s="55">
        <f>('Total Revenues by County'!Z71/'Total Revenues by County'!Z$4)</f>
        <v>0</v>
      </c>
      <c r="AA71" s="55">
        <f>('Total Revenues by County'!AA71/'Total Revenues by County'!AA$4)</f>
        <v>0</v>
      </c>
      <c r="AB71" s="55">
        <f>('Total Revenues by County'!AB71/'Total Revenues by County'!AB$4)</f>
        <v>0</v>
      </c>
      <c r="AC71" s="55">
        <f>('Total Revenues by County'!AC71/'Total Revenues by County'!AC$4)</f>
        <v>0</v>
      </c>
      <c r="AD71" s="55">
        <f>('Total Revenues by County'!AD71/'Total Revenues by County'!AD$4)</f>
        <v>0</v>
      </c>
      <c r="AE71" s="55">
        <f>('Total Revenues by County'!AE71/'Total Revenues by County'!AE$4)</f>
        <v>0</v>
      </c>
      <c r="AF71" s="55">
        <f>('Total Revenues by County'!AF71/'Total Revenues by County'!AF$4)</f>
        <v>0</v>
      </c>
      <c r="AG71" s="55">
        <f>('Total Revenues by County'!AG71/'Total Revenues by County'!AG$4)</f>
        <v>0</v>
      </c>
      <c r="AH71" s="55">
        <f>('Total Revenues by County'!AH71/'Total Revenues by County'!AH$4)</f>
        <v>0</v>
      </c>
      <c r="AI71" s="55">
        <f>('Total Revenues by County'!AI71/'Total Revenues by County'!AI$4)</f>
        <v>0</v>
      </c>
      <c r="AJ71" s="55">
        <f>('Total Revenues by County'!AJ71/'Total Revenues by County'!AJ$4)</f>
        <v>0</v>
      </c>
      <c r="AK71" s="55">
        <f>('Total Revenues by County'!AK71/'Total Revenues by County'!AK$4)</f>
        <v>0</v>
      </c>
      <c r="AL71" s="55">
        <f>('Total Revenues by County'!AL71/'Total Revenues by County'!AL$4)</f>
        <v>0</v>
      </c>
      <c r="AM71" s="55">
        <f>('Total Revenues by County'!AM71/'Total Revenues by County'!AM$4)</f>
        <v>0</v>
      </c>
      <c r="AN71" s="55">
        <f>('Total Revenues by County'!AN71/'Total Revenues by County'!AN$4)</f>
        <v>0</v>
      </c>
      <c r="AO71" s="55">
        <f>('Total Revenues by County'!AO71/'Total Revenues by County'!AO$4)</f>
        <v>0</v>
      </c>
      <c r="AP71" s="55">
        <f>('Total Revenues by County'!AP71/'Total Revenues by County'!AP$4)</f>
        <v>0</v>
      </c>
      <c r="AQ71" s="55">
        <f>('Total Revenues by County'!AQ71/'Total Revenues by County'!AQ$4)</f>
        <v>0</v>
      </c>
      <c r="AR71" s="55">
        <f>('Total Revenues by County'!AR71/'Total Revenues by County'!AR$4)</f>
        <v>0</v>
      </c>
      <c r="AS71" s="55">
        <f>('Total Revenues by County'!AS71/'Total Revenues by County'!AS$4)</f>
        <v>0</v>
      </c>
      <c r="AT71" s="55">
        <f>('Total Revenues by County'!AT71/'Total Revenues by County'!AT$4)</f>
        <v>0</v>
      </c>
      <c r="AU71" s="55">
        <f>('Total Revenues by County'!AU71/'Total Revenues by County'!AU$4)</f>
        <v>0</v>
      </c>
      <c r="AV71" s="55">
        <f>('Total Revenues by County'!AV71/'Total Revenues by County'!AV$4)</f>
        <v>0</v>
      </c>
      <c r="AW71" s="55">
        <f>('Total Revenues by County'!AW71/'Total Revenues by County'!AW$4)</f>
        <v>0</v>
      </c>
      <c r="AX71" s="55">
        <f>('Total Revenues by County'!AX71/'Total Revenues by County'!AX$4)</f>
        <v>0</v>
      </c>
      <c r="AY71" s="55">
        <f>('Total Revenues by County'!AY71/'Total Revenues by County'!AY$4)</f>
        <v>0</v>
      </c>
      <c r="AZ71" s="55">
        <f>('Total Revenues by County'!AZ71/'Total Revenues by County'!AZ$4)</f>
        <v>0</v>
      </c>
      <c r="BA71" s="55">
        <f>('Total Revenues by County'!BA71/'Total Revenues by County'!BA$4)</f>
        <v>0</v>
      </c>
      <c r="BB71" s="55">
        <f>('Total Revenues by County'!BB71/'Total Revenues by County'!BB$4)</f>
        <v>0</v>
      </c>
      <c r="BC71" s="55">
        <f>('Total Revenues by County'!BC71/'Total Revenues by County'!BC$4)</f>
        <v>0</v>
      </c>
      <c r="BD71" s="55">
        <f>('Total Revenues by County'!BD71/'Total Revenues by County'!BD$4)</f>
        <v>0</v>
      </c>
      <c r="BE71" s="55">
        <f>('Total Revenues by County'!BE71/'Total Revenues by County'!BE$4)</f>
        <v>0</v>
      </c>
      <c r="BF71" s="55">
        <f>('Total Revenues by County'!BF71/'Total Revenues by County'!BF$4)</f>
        <v>0</v>
      </c>
      <c r="BG71" s="55">
        <f>('Total Revenues by County'!BG71/'Total Revenues by County'!BG$4)</f>
        <v>0</v>
      </c>
      <c r="BH71" s="55">
        <f>('Total Revenues by County'!BH71/'Total Revenues by County'!BH$4)</f>
        <v>0</v>
      </c>
      <c r="BI71" s="55">
        <f>('Total Revenues by County'!BI71/'Total Revenues by County'!BI$4)</f>
        <v>0</v>
      </c>
      <c r="BJ71" s="55">
        <f>('Total Revenues by County'!BJ71/'Total Revenues by County'!BJ$4)</f>
        <v>0</v>
      </c>
      <c r="BK71" s="55">
        <f>('Total Revenues by County'!BK71/'Total Revenues by County'!BK$4)</f>
        <v>0</v>
      </c>
      <c r="BL71" s="55">
        <f>('Total Revenues by County'!BL71/'Total Revenues by County'!BL$4)</f>
        <v>0</v>
      </c>
      <c r="BM71" s="55">
        <f>('Total Revenues by County'!BM71/'Total Revenues by County'!BM$4)</f>
        <v>0</v>
      </c>
      <c r="BN71" s="55">
        <f>('Total Revenues by County'!BN71/'Total Revenues by County'!BN$4)</f>
        <v>0</v>
      </c>
      <c r="BO71" s="55">
        <f>('Total Revenues by County'!BO71/'Total Revenues by County'!BO$4)</f>
        <v>0</v>
      </c>
      <c r="BP71" s="55">
        <f>('Total Revenues by County'!BP71/'Total Revenues by County'!BP$4)</f>
        <v>1.5191075878447309</v>
      </c>
      <c r="BQ71" s="17">
        <f>('Total Revenues by County'!BQ71/'Total Revenues by County'!BQ$4)</f>
        <v>0</v>
      </c>
    </row>
    <row r="72" spans="1:69" x14ac:dyDescent="0.25">
      <c r="A72" s="13"/>
      <c r="B72" s="14">
        <v>334.33</v>
      </c>
      <c r="C72" s="15" t="s">
        <v>71</v>
      </c>
      <c r="D72" s="55">
        <f>('Total Revenues by County'!D72/'Total Revenues by County'!D$4)</f>
        <v>0</v>
      </c>
      <c r="E72" s="55">
        <f>('Total Revenues by County'!E72/'Total Revenues by County'!E$4)</f>
        <v>0</v>
      </c>
      <c r="F72" s="55">
        <f>('Total Revenues by County'!F72/'Total Revenues by County'!F$4)</f>
        <v>0</v>
      </c>
      <c r="G72" s="55">
        <f>('Total Revenues by County'!G72/'Total Revenues by County'!G$4)</f>
        <v>0</v>
      </c>
      <c r="H72" s="55">
        <f>('Total Revenues by County'!H72/'Total Revenues by County'!H$4)</f>
        <v>0</v>
      </c>
      <c r="I72" s="55">
        <f>('Total Revenues by County'!I72/'Total Revenues by County'!I$4)</f>
        <v>0</v>
      </c>
      <c r="J72" s="55">
        <f>('Total Revenues by County'!J72/'Total Revenues by County'!J$4)</f>
        <v>0</v>
      </c>
      <c r="K72" s="55">
        <f>('Total Revenues by County'!K72/'Total Revenues by County'!K$4)</f>
        <v>0</v>
      </c>
      <c r="L72" s="55">
        <f>('Total Revenues by County'!L72/'Total Revenues by County'!L$4)</f>
        <v>0</v>
      </c>
      <c r="M72" s="55">
        <f>('Total Revenues by County'!M72/'Total Revenues by County'!M$4)</f>
        <v>0</v>
      </c>
      <c r="N72" s="55">
        <f>('Total Revenues by County'!N72/'Total Revenues by County'!N$4)</f>
        <v>0</v>
      </c>
      <c r="O72" s="55">
        <f>('Total Revenues by County'!O72/'Total Revenues by County'!O$4)</f>
        <v>0</v>
      </c>
      <c r="P72" s="55">
        <f>('Total Revenues by County'!P72/'Total Revenues by County'!P$4)</f>
        <v>0</v>
      </c>
      <c r="Q72" s="55">
        <f>('Total Revenues by County'!Q72/'Total Revenues by County'!Q$4)</f>
        <v>5.5025678650036687</v>
      </c>
      <c r="R72" s="55">
        <f>('Total Revenues by County'!R72/'Total Revenues by County'!R$4)</f>
        <v>0</v>
      </c>
      <c r="S72" s="55">
        <f>('Total Revenues by County'!S72/'Total Revenues by County'!S$4)</f>
        <v>0</v>
      </c>
      <c r="T72" s="55">
        <f>('Total Revenues by County'!T72/'Total Revenues by County'!T$4)</f>
        <v>0</v>
      </c>
      <c r="U72" s="55">
        <f>('Total Revenues by County'!U72/'Total Revenues by County'!U$4)</f>
        <v>0</v>
      </c>
      <c r="V72" s="55">
        <f>('Total Revenues by County'!V72/'Total Revenues by County'!V$4)</f>
        <v>0</v>
      </c>
      <c r="W72" s="55">
        <f>('Total Revenues by County'!W72/'Total Revenues by County'!W$4)</f>
        <v>0</v>
      </c>
      <c r="X72" s="55">
        <f>('Total Revenues by County'!X72/'Total Revenues by County'!X$4)</f>
        <v>0</v>
      </c>
      <c r="Y72" s="55">
        <f>('Total Revenues by County'!Y72/'Total Revenues by County'!Y$4)</f>
        <v>0</v>
      </c>
      <c r="Z72" s="55">
        <f>('Total Revenues by County'!Z72/'Total Revenues by County'!Z$4)</f>
        <v>0</v>
      </c>
      <c r="AA72" s="55">
        <f>('Total Revenues by County'!AA72/'Total Revenues by County'!AA$4)</f>
        <v>0</v>
      </c>
      <c r="AB72" s="55">
        <f>('Total Revenues by County'!AB72/'Total Revenues by County'!AB$4)</f>
        <v>0</v>
      </c>
      <c r="AC72" s="55">
        <f>('Total Revenues by County'!AC72/'Total Revenues by County'!AC$4)</f>
        <v>0</v>
      </c>
      <c r="AD72" s="55">
        <f>('Total Revenues by County'!AD72/'Total Revenues by County'!AD$4)</f>
        <v>0</v>
      </c>
      <c r="AE72" s="55">
        <f>('Total Revenues by County'!AE72/'Total Revenues by County'!AE$4)</f>
        <v>8.7940074906367044E-2</v>
      </c>
      <c r="AF72" s="55">
        <f>('Total Revenues by County'!AF72/'Total Revenues by County'!AF$4)</f>
        <v>0</v>
      </c>
      <c r="AG72" s="55">
        <f>('Total Revenues by County'!AG72/'Total Revenues by County'!AG$4)</f>
        <v>0</v>
      </c>
      <c r="AH72" s="55">
        <f>('Total Revenues by County'!AH72/'Total Revenues by County'!AH$4)</f>
        <v>0</v>
      </c>
      <c r="AI72" s="55">
        <f>('Total Revenues by County'!AI72/'Total Revenues by County'!AI$4)</f>
        <v>0</v>
      </c>
      <c r="AJ72" s="55">
        <f>('Total Revenues by County'!AJ72/'Total Revenues by County'!AJ$4)</f>
        <v>0</v>
      </c>
      <c r="AK72" s="55">
        <f>('Total Revenues by County'!AK72/'Total Revenues by County'!AK$4)</f>
        <v>0</v>
      </c>
      <c r="AL72" s="55">
        <f>('Total Revenues by County'!AL72/'Total Revenues by County'!AL$4)</f>
        <v>0</v>
      </c>
      <c r="AM72" s="55">
        <f>('Total Revenues by County'!AM72/'Total Revenues by County'!AM$4)</f>
        <v>0</v>
      </c>
      <c r="AN72" s="55">
        <f>('Total Revenues by County'!AN72/'Total Revenues by County'!AN$4)</f>
        <v>0</v>
      </c>
      <c r="AO72" s="55">
        <f>('Total Revenues by County'!AO72/'Total Revenues by County'!AO$4)</f>
        <v>0</v>
      </c>
      <c r="AP72" s="55">
        <f>('Total Revenues by County'!AP72/'Total Revenues by County'!AP$4)</f>
        <v>0</v>
      </c>
      <c r="AQ72" s="55">
        <f>('Total Revenues by County'!AQ72/'Total Revenues by County'!AQ$4)</f>
        <v>0</v>
      </c>
      <c r="AR72" s="55">
        <f>('Total Revenues by County'!AR72/'Total Revenues by County'!AR$4)</f>
        <v>0</v>
      </c>
      <c r="AS72" s="55">
        <f>('Total Revenues by County'!AS72/'Total Revenues by County'!AS$4)</f>
        <v>0</v>
      </c>
      <c r="AT72" s="55">
        <f>('Total Revenues by County'!AT72/'Total Revenues by County'!AT$4)</f>
        <v>0</v>
      </c>
      <c r="AU72" s="55">
        <f>('Total Revenues by County'!AU72/'Total Revenues by County'!AU$4)</f>
        <v>0</v>
      </c>
      <c r="AV72" s="55">
        <f>('Total Revenues by County'!AV72/'Total Revenues by County'!AV$4)</f>
        <v>0</v>
      </c>
      <c r="AW72" s="55">
        <f>('Total Revenues by County'!AW72/'Total Revenues by County'!AW$4)</f>
        <v>0</v>
      </c>
      <c r="AX72" s="55">
        <f>('Total Revenues by County'!AX72/'Total Revenues by County'!AX$4)</f>
        <v>0</v>
      </c>
      <c r="AY72" s="55">
        <f>('Total Revenues by County'!AY72/'Total Revenues by County'!AY$4)</f>
        <v>0</v>
      </c>
      <c r="AZ72" s="55">
        <f>('Total Revenues by County'!AZ72/'Total Revenues by County'!AZ$4)</f>
        <v>0</v>
      </c>
      <c r="BA72" s="55">
        <f>('Total Revenues by County'!BA72/'Total Revenues by County'!BA$4)</f>
        <v>0</v>
      </c>
      <c r="BB72" s="55">
        <f>('Total Revenues by County'!BB72/'Total Revenues by County'!BB$4)</f>
        <v>0</v>
      </c>
      <c r="BC72" s="55">
        <f>('Total Revenues by County'!BC72/'Total Revenues by County'!BC$4)</f>
        <v>0</v>
      </c>
      <c r="BD72" s="55">
        <f>('Total Revenues by County'!BD72/'Total Revenues by County'!BD$4)</f>
        <v>0</v>
      </c>
      <c r="BE72" s="55">
        <f>('Total Revenues by County'!BE72/'Total Revenues by County'!BE$4)</f>
        <v>0</v>
      </c>
      <c r="BF72" s="55">
        <f>('Total Revenues by County'!BF72/'Total Revenues by County'!BF$4)</f>
        <v>0</v>
      </c>
      <c r="BG72" s="55">
        <f>('Total Revenues by County'!BG72/'Total Revenues by County'!BG$4)</f>
        <v>0</v>
      </c>
      <c r="BH72" s="55">
        <f>('Total Revenues by County'!BH72/'Total Revenues by County'!BH$4)</f>
        <v>0</v>
      </c>
      <c r="BI72" s="55">
        <f>('Total Revenues by County'!BI72/'Total Revenues by County'!BI$4)</f>
        <v>0</v>
      </c>
      <c r="BJ72" s="55">
        <f>('Total Revenues by County'!BJ72/'Total Revenues by County'!BJ$4)</f>
        <v>0</v>
      </c>
      <c r="BK72" s="55">
        <f>('Total Revenues by County'!BK72/'Total Revenues by County'!BK$4)</f>
        <v>0</v>
      </c>
      <c r="BL72" s="55">
        <f>('Total Revenues by County'!BL72/'Total Revenues by County'!BL$4)</f>
        <v>0</v>
      </c>
      <c r="BM72" s="55">
        <f>('Total Revenues by County'!BM72/'Total Revenues by County'!BM$4)</f>
        <v>0</v>
      </c>
      <c r="BN72" s="55">
        <f>('Total Revenues by County'!BN72/'Total Revenues by County'!BN$4)</f>
        <v>0</v>
      </c>
      <c r="BO72" s="55">
        <f>('Total Revenues by County'!BO72/'Total Revenues by County'!BO$4)</f>
        <v>0</v>
      </c>
      <c r="BP72" s="55">
        <f>('Total Revenues by County'!BP72/'Total Revenues by County'!BP$4)</f>
        <v>0</v>
      </c>
      <c r="BQ72" s="17">
        <f>('Total Revenues by County'!BQ72/'Total Revenues by County'!BQ$4)</f>
        <v>0</v>
      </c>
    </row>
    <row r="73" spans="1:69" x14ac:dyDescent="0.25">
      <c r="A73" s="13"/>
      <c r="B73" s="14">
        <v>334.34</v>
      </c>
      <c r="C73" s="15" t="s">
        <v>72</v>
      </c>
      <c r="D73" s="55">
        <f>('Total Revenues by County'!D73/'Total Revenues by County'!D$4)</f>
        <v>0</v>
      </c>
      <c r="E73" s="55">
        <f>('Total Revenues by County'!E73/'Total Revenues by County'!E$4)</f>
        <v>3.3681227075691895</v>
      </c>
      <c r="F73" s="55">
        <f>('Total Revenues by County'!F73/'Total Revenues by County'!F$4)</f>
        <v>0</v>
      </c>
      <c r="G73" s="55">
        <f>('Total Revenues by County'!G73/'Total Revenues by County'!G$4)</f>
        <v>0</v>
      </c>
      <c r="H73" s="55">
        <f>('Total Revenues by County'!H73/'Total Revenues by County'!H$4)</f>
        <v>0</v>
      </c>
      <c r="I73" s="55">
        <f>('Total Revenues by County'!I73/'Total Revenues by County'!I$4)</f>
        <v>0</v>
      </c>
      <c r="J73" s="55">
        <f>('Total Revenues by County'!J73/'Total Revenues by County'!J$4)</f>
        <v>5.0580455043859649</v>
      </c>
      <c r="K73" s="55">
        <f>('Total Revenues by County'!K73/'Total Revenues by County'!K$4)</f>
        <v>0</v>
      </c>
      <c r="L73" s="55">
        <f>('Total Revenues by County'!L73/'Total Revenues by County'!L$4)</f>
        <v>0</v>
      </c>
      <c r="M73" s="55">
        <f>('Total Revenues by County'!M73/'Total Revenues by County'!M$4)</f>
        <v>0</v>
      </c>
      <c r="N73" s="55">
        <f>('Total Revenues by County'!N73/'Total Revenues by County'!N$4)</f>
        <v>2.0785253412434712</v>
      </c>
      <c r="O73" s="55">
        <f>('Total Revenues by County'!O73/'Total Revenues by County'!O$4)</f>
        <v>1.3403267183675875</v>
      </c>
      <c r="P73" s="55">
        <f>('Total Revenues by County'!P73/'Total Revenues by County'!P$4)</f>
        <v>2.5053447975367455</v>
      </c>
      <c r="Q73" s="55">
        <f>('Total Revenues by County'!Q73/'Total Revenues by County'!Q$4)</f>
        <v>0.10479334800684764</v>
      </c>
      <c r="R73" s="55">
        <f>('Total Revenues by County'!R73/'Total Revenues by County'!R$4)</f>
        <v>0</v>
      </c>
      <c r="S73" s="55">
        <f>('Total Revenues by County'!S73/'Total Revenues by County'!S$4)</f>
        <v>0.8393781337960674</v>
      </c>
      <c r="T73" s="55">
        <f>('Total Revenues by County'!T73/'Total Revenues by County'!T$4)</f>
        <v>0</v>
      </c>
      <c r="U73" s="55">
        <f>('Total Revenues by County'!U73/'Total Revenues by County'!U$4)</f>
        <v>0</v>
      </c>
      <c r="V73" s="55">
        <f>('Total Revenues by County'!V73/'Total Revenues by County'!V$4)</f>
        <v>0</v>
      </c>
      <c r="W73" s="55">
        <f>('Total Revenues by County'!W73/'Total Revenues by County'!W$4)</f>
        <v>5.6812169312169312</v>
      </c>
      <c r="X73" s="55">
        <f>('Total Revenues by County'!X73/'Total Revenues by County'!X$4)</f>
        <v>0</v>
      </c>
      <c r="Y73" s="55">
        <f>('Total Revenues by County'!Y73/'Total Revenues by County'!Y$4)</f>
        <v>6.2950317051076583</v>
      </c>
      <c r="Z73" s="55">
        <f>('Total Revenues by County'!Z73/'Total Revenues by County'!Z$4)</f>
        <v>3.871824480369515</v>
      </c>
      <c r="AA73" s="55">
        <f>('Total Revenues by County'!AA73/'Total Revenues by County'!AA$4)</f>
        <v>2.3989708404802745</v>
      </c>
      <c r="AB73" s="55">
        <f>('Total Revenues by County'!AB73/'Total Revenues by County'!AB$4)</f>
        <v>0</v>
      </c>
      <c r="AC73" s="55">
        <f>('Total Revenues by County'!AC73/'Total Revenues by County'!AC$4)</f>
        <v>0</v>
      </c>
      <c r="AD73" s="55">
        <f>('Total Revenues by County'!AD73/'Total Revenues by County'!AD$4)</f>
        <v>0</v>
      </c>
      <c r="AE73" s="55">
        <f>('Total Revenues by County'!AE73/'Total Revenues by County'!AE$4)</f>
        <v>4.5278401997503117</v>
      </c>
      <c r="AF73" s="55">
        <f>('Total Revenues by County'!AF73/'Total Revenues by County'!AF$4)</f>
        <v>0</v>
      </c>
      <c r="AG73" s="55">
        <f>('Total Revenues by County'!AG73/'Total Revenues by County'!AG$4)</f>
        <v>0</v>
      </c>
      <c r="AH73" s="55">
        <f>('Total Revenues by County'!AH73/'Total Revenues by County'!AH$4)</f>
        <v>0</v>
      </c>
      <c r="AI73" s="55">
        <f>('Total Revenues by County'!AI73/'Total Revenues by County'!AI$4)</f>
        <v>0</v>
      </c>
      <c r="AJ73" s="55">
        <f>('Total Revenues by County'!AJ73/'Total Revenues by County'!AJ$4)</f>
        <v>0</v>
      </c>
      <c r="AK73" s="55">
        <f>('Total Revenues by County'!AK73/'Total Revenues by County'!AK$4)</f>
        <v>0</v>
      </c>
      <c r="AL73" s="55">
        <f>('Total Revenues by County'!AL73/'Total Revenues by County'!AL$4)</f>
        <v>0</v>
      </c>
      <c r="AM73" s="55">
        <f>('Total Revenues by County'!AM73/'Total Revenues by County'!AM$4)</f>
        <v>0</v>
      </c>
      <c r="AN73" s="55">
        <f>('Total Revenues by County'!AN73/'Total Revenues by County'!AN$4)</f>
        <v>10.378518689432395</v>
      </c>
      <c r="AO73" s="55">
        <f>('Total Revenues by County'!AO73/'Total Revenues by County'!AO$4)</f>
        <v>4.7092679894316944</v>
      </c>
      <c r="AP73" s="55">
        <f>('Total Revenues by County'!AP73/'Total Revenues by County'!AP$4)</f>
        <v>0</v>
      </c>
      <c r="AQ73" s="55">
        <f>('Total Revenues by County'!AQ73/'Total Revenues by County'!AQ$4)</f>
        <v>0</v>
      </c>
      <c r="AR73" s="55">
        <f>('Total Revenues by County'!AR73/'Total Revenues by County'!AR$4)</f>
        <v>0</v>
      </c>
      <c r="AS73" s="55">
        <f>('Total Revenues by County'!AS73/'Total Revenues by County'!AS$4)</f>
        <v>0</v>
      </c>
      <c r="AT73" s="55">
        <f>('Total Revenues by County'!AT73/'Total Revenues by County'!AT$4)</f>
        <v>1.2277699746096915</v>
      </c>
      <c r="AU73" s="55">
        <f>('Total Revenues by County'!AU73/'Total Revenues by County'!AU$4)</f>
        <v>0</v>
      </c>
      <c r="AV73" s="55">
        <f>('Total Revenues by County'!AV73/'Total Revenues by County'!AV$4)</f>
        <v>0.76357609641991753</v>
      </c>
      <c r="AW73" s="55">
        <f>('Total Revenues by County'!AW73/'Total Revenues by County'!AW$4)</f>
        <v>0.5799186501958421</v>
      </c>
      <c r="AX73" s="55">
        <f>('Total Revenues by County'!AX73/'Total Revenues by County'!AX$4)</f>
        <v>0</v>
      </c>
      <c r="AY73" s="55">
        <f>('Total Revenues by County'!AY73/'Total Revenues by County'!AY$4)</f>
        <v>0</v>
      </c>
      <c r="AZ73" s="55">
        <f>('Total Revenues by County'!AZ73/'Total Revenues by County'!AZ$4)</f>
        <v>0</v>
      </c>
      <c r="BA73" s="55">
        <f>('Total Revenues by County'!BA73/'Total Revenues by County'!BA$4)</f>
        <v>0</v>
      </c>
      <c r="BB73" s="55">
        <f>('Total Revenues by County'!BB73/'Total Revenues by County'!BB$4)</f>
        <v>0</v>
      </c>
      <c r="BC73" s="55">
        <f>('Total Revenues by County'!BC73/'Total Revenues by County'!BC$4)</f>
        <v>4.7267697304444668E-2</v>
      </c>
      <c r="BD73" s="55">
        <f>('Total Revenues by County'!BD73/'Total Revenues by County'!BD$4)</f>
        <v>0</v>
      </c>
      <c r="BE73" s="55">
        <f>('Total Revenues by County'!BE73/'Total Revenues by County'!BE$4)</f>
        <v>0</v>
      </c>
      <c r="BF73" s="55">
        <f>('Total Revenues by County'!BF73/'Total Revenues by County'!BF$4)</f>
        <v>0</v>
      </c>
      <c r="BG73" s="55">
        <f>('Total Revenues by County'!BG73/'Total Revenues by County'!BG$4)</f>
        <v>0</v>
      </c>
      <c r="BH73" s="55">
        <f>('Total Revenues by County'!BH73/'Total Revenues by County'!BH$4)</f>
        <v>0</v>
      </c>
      <c r="BI73" s="55">
        <f>('Total Revenues by County'!BI73/'Total Revenues by County'!BI$4)</f>
        <v>4.5757585463730252E-2</v>
      </c>
      <c r="BJ73" s="55">
        <f>('Total Revenues by County'!BJ73/'Total Revenues by County'!BJ$4)</f>
        <v>0.10519685039370079</v>
      </c>
      <c r="BK73" s="55">
        <f>('Total Revenues by County'!BK73/'Total Revenues by County'!BK$4)</f>
        <v>2.0582548451367506</v>
      </c>
      <c r="BL73" s="55">
        <f>('Total Revenues by County'!BL73/'Total Revenues by County'!BL$4)</f>
        <v>1.0747863247863247</v>
      </c>
      <c r="BM73" s="55">
        <f>('Total Revenues by County'!BM73/'Total Revenues by County'!BM$4)</f>
        <v>5.8099955262989713</v>
      </c>
      <c r="BN73" s="55">
        <f>('Total Revenues by County'!BN73/'Total Revenues by County'!BN$4)</f>
        <v>0</v>
      </c>
      <c r="BO73" s="55">
        <f>('Total Revenues by County'!BO73/'Total Revenues by County'!BO$4)</f>
        <v>2.8206488732619466</v>
      </c>
      <c r="BP73" s="55">
        <f>('Total Revenues by County'!BP73/'Total Revenues by County'!BP$4)</f>
        <v>0</v>
      </c>
      <c r="BQ73" s="17">
        <f>('Total Revenues by County'!BQ73/'Total Revenues by County'!BQ$4)</f>
        <v>4.2301774910853798</v>
      </c>
    </row>
    <row r="74" spans="1:69" x14ac:dyDescent="0.25">
      <c r="A74" s="13"/>
      <c r="B74" s="14">
        <v>334.35</v>
      </c>
      <c r="C74" s="15" t="s">
        <v>73</v>
      </c>
      <c r="D74" s="55">
        <f>('Total Revenues by County'!D74/'Total Revenues by County'!D$4)</f>
        <v>0</v>
      </c>
      <c r="E74" s="55">
        <f>('Total Revenues by County'!E74/'Total Revenues by County'!E$4)</f>
        <v>0</v>
      </c>
      <c r="F74" s="55">
        <f>('Total Revenues by County'!F74/'Total Revenues by County'!F$4)</f>
        <v>0</v>
      </c>
      <c r="G74" s="55">
        <f>('Total Revenues by County'!G74/'Total Revenues by County'!G$4)</f>
        <v>0</v>
      </c>
      <c r="H74" s="55">
        <f>('Total Revenues by County'!H74/'Total Revenues by County'!H$4)</f>
        <v>0</v>
      </c>
      <c r="I74" s="55">
        <f>('Total Revenues by County'!I74/'Total Revenues by County'!I$4)</f>
        <v>0</v>
      </c>
      <c r="J74" s="55">
        <f>('Total Revenues by County'!J74/'Total Revenues by County'!J$4)</f>
        <v>0</v>
      </c>
      <c r="K74" s="55">
        <f>('Total Revenues by County'!K74/'Total Revenues by County'!K$4)</f>
        <v>0</v>
      </c>
      <c r="L74" s="55">
        <f>('Total Revenues by County'!L74/'Total Revenues by County'!L$4)</f>
        <v>0</v>
      </c>
      <c r="M74" s="55">
        <f>('Total Revenues by County'!M74/'Total Revenues by County'!M$4)</f>
        <v>0</v>
      </c>
      <c r="N74" s="55">
        <f>('Total Revenues by County'!N74/'Total Revenues by County'!N$4)</f>
        <v>0</v>
      </c>
      <c r="O74" s="55">
        <f>('Total Revenues by County'!O74/'Total Revenues by County'!O$4)</f>
        <v>0</v>
      </c>
      <c r="P74" s="55">
        <f>('Total Revenues by County'!P74/'Total Revenues by County'!P$4)</f>
        <v>10.166734444896299</v>
      </c>
      <c r="Q74" s="55">
        <f>('Total Revenues by County'!Q74/'Total Revenues by County'!Q$4)</f>
        <v>0</v>
      </c>
      <c r="R74" s="55">
        <f>('Total Revenues by County'!R74/'Total Revenues by County'!R$4)</f>
        <v>0</v>
      </c>
      <c r="S74" s="55">
        <f>('Total Revenues by County'!S74/'Total Revenues by County'!S$4)</f>
        <v>0</v>
      </c>
      <c r="T74" s="55">
        <f>('Total Revenues by County'!T74/'Total Revenues by County'!T$4)</f>
        <v>0</v>
      </c>
      <c r="U74" s="55">
        <f>('Total Revenues by County'!U74/'Total Revenues by County'!U$4)</f>
        <v>0</v>
      </c>
      <c r="V74" s="55">
        <f>('Total Revenues by County'!V74/'Total Revenues by County'!V$4)</f>
        <v>0</v>
      </c>
      <c r="W74" s="55">
        <f>('Total Revenues by County'!W74/'Total Revenues by County'!W$4)</f>
        <v>12.825241207594148</v>
      </c>
      <c r="X74" s="55">
        <f>('Total Revenues by County'!X74/'Total Revenues by County'!X$4)</f>
        <v>0</v>
      </c>
      <c r="Y74" s="55">
        <f>('Total Revenues by County'!Y74/'Total Revenues by County'!Y$4)</f>
        <v>0</v>
      </c>
      <c r="Z74" s="55">
        <f>('Total Revenues by County'!Z74/'Total Revenues by County'!Z$4)</f>
        <v>0</v>
      </c>
      <c r="AA74" s="55">
        <f>('Total Revenues by County'!AA74/'Total Revenues by County'!AA$4)</f>
        <v>0</v>
      </c>
      <c r="AB74" s="55">
        <f>('Total Revenues by County'!AB74/'Total Revenues by County'!AB$4)</f>
        <v>0</v>
      </c>
      <c r="AC74" s="55">
        <f>('Total Revenues by County'!AC74/'Total Revenues by County'!AC$4)</f>
        <v>0</v>
      </c>
      <c r="AD74" s="55">
        <f>('Total Revenues by County'!AD74/'Total Revenues by County'!AD$4)</f>
        <v>0</v>
      </c>
      <c r="AE74" s="55">
        <f>('Total Revenues by County'!AE74/'Total Revenues by County'!AE$4)</f>
        <v>0</v>
      </c>
      <c r="AF74" s="55">
        <f>('Total Revenues by County'!AF74/'Total Revenues by County'!AF$4)</f>
        <v>0</v>
      </c>
      <c r="AG74" s="55">
        <f>('Total Revenues by County'!AG74/'Total Revenues by County'!AG$4)</f>
        <v>0</v>
      </c>
      <c r="AH74" s="55">
        <f>('Total Revenues by County'!AH74/'Total Revenues by County'!AH$4)</f>
        <v>0</v>
      </c>
      <c r="AI74" s="55">
        <f>('Total Revenues by County'!AI74/'Total Revenues by County'!AI$4)</f>
        <v>0</v>
      </c>
      <c r="AJ74" s="55">
        <f>('Total Revenues by County'!AJ74/'Total Revenues by County'!AJ$4)</f>
        <v>0</v>
      </c>
      <c r="AK74" s="55">
        <f>('Total Revenues by County'!AK74/'Total Revenues by County'!AK$4)</f>
        <v>0</v>
      </c>
      <c r="AL74" s="55">
        <f>('Total Revenues by County'!AL74/'Total Revenues by County'!AL$4)</f>
        <v>0</v>
      </c>
      <c r="AM74" s="55">
        <f>('Total Revenues by County'!AM74/'Total Revenues by County'!AM$4)</f>
        <v>0</v>
      </c>
      <c r="AN74" s="55">
        <f>('Total Revenues by County'!AN74/'Total Revenues by County'!AN$4)</f>
        <v>0</v>
      </c>
      <c r="AO74" s="55">
        <f>('Total Revenues by County'!AO74/'Total Revenues by County'!AO$4)</f>
        <v>0</v>
      </c>
      <c r="AP74" s="55">
        <f>('Total Revenues by County'!AP74/'Total Revenues by County'!AP$4)</f>
        <v>0</v>
      </c>
      <c r="AQ74" s="55">
        <f>('Total Revenues by County'!AQ74/'Total Revenues by County'!AQ$4)</f>
        <v>0.79374435109866504</v>
      </c>
      <c r="AR74" s="55">
        <f>('Total Revenues by County'!AR74/'Total Revenues by County'!AR$4)</f>
        <v>0</v>
      </c>
      <c r="AS74" s="55">
        <f>('Total Revenues by County'!AS74/'Total Revenues by County'!AS$4)</f>
        <v>0</v>
      </c>
      <c r="AT74" s="55">
        <f>('Total Revenues by County'!AT74/'Total Revenues by County'!AT$4)</f>
        <v>341.56170655286047</v>
      </c>
      <c r="AU74" s="55">
        <f>('Total Revenues by County'!AU74/'Total Revenues by County'!AU$4)</f>
        <v>0</v>
      </c>
      <c r="AV74" s="55">
        <f>('Total Revenues by County'!AV74/'Total Revenues by County'!AV$4)</f>
        <v>0</v>
      </c>
      <c r="AW74" s="55">
        <f>('Total Revenues by County'!AW74/'Total Revenues by County'!AW$4)</f>
        <v>0</v>
      </c>
      <c r="AX74" s="55">
        <f>('Total Revenues by County'!AX74/'Total Revenues by County'!AX$4)</f>
        <v>0</v>
      </c>
      <c r="AY74" s="55">
        <f>('Total Revenues by County'!AY74/'Total Revenues by County'!AY$4)</f>
        <v>0</v>
      </c>
      <c r="AZ74" s="55">
        <f>('Total Revenues by County'!AZ74/'Total Revenues by County'!AZ$4)</f>
        <v>0</v>
      </c>
      <c r="BA74" s="55">
        <f>('Total Revenues by County'!BA74/'Total Revenues by County'!BA$4)</f>
        <v>1.4376017023407186E-2</v>
      </c>
      <c r="BB74" s="55">
        <f>('Total Revenues by County'!BB74/'Total Revenues by County'!BB$4)</f>
        <v>0</v>
      </c>
      <c r="BC74" s="55">
        <f>('Total Revenues by County'!BC74/'Total Revenues by County'!BC$4)</f>
        <v>0</v>
      </c>
      <c r="BD74" s="55">
        <f>('Total Revenues by County'!BD74/'Total Revenues by County'!BD$4)</f>
        <v>0</v>
      </c>
      <c r="BE74" s="55">
        <f>('Total Revenues by County'!BE74/'Total Revenues by County'!BE$4)</f>
        <v>0</v>
      </c>
      <c r="BF74" s="55">
        <f>('Total Revenues by County'!BF74/'Total Revenues by County'!BF$4)</f>
        <v>0</v>
      </c>
      <c r="BG74" s="55">
        <f>('Total Revenues by County'!BG74/'Total Revenues by County'!BG$4)</f>
        <v>0</v>
      </c>
      <c r="BH74" s="55">
        <f>('Total Revenues by County'!BH74/'Total Revenues by County'!BH$4)</f>
        <v>-2.77367360644728E-2</v>
      </c>
      <c r="BI74" s="55">
        <f>('Total Revenues by County'!BI74/'Total Revenues by County'!BI$4)</f>
        <v>0</v>
      </c>
      <c r="BJ74" s="55">
        <f>('Total Revenues by County'!BJ74/'Total Revenues by County'!BJ$4)</f>
        <v>0</v>
      </c>
      <c r="BK74" s="55">
        <f>('Total Revenues by County'!BK74/'Total Revenues by County'!BK$4)</f>
        <v>0</v>
      </c>
      <c r="BL74" s="55">
        <f>('Total Revenues by County'!BL74/'Total Revenues by County'!BL$4)</f>
        <v>0</v>
      </c>
      <c r="BM74" s="55">
        <f>('Total Revenues by County'!BM74/'Total Revenues by County'!BM$4)</f>
        <v>0</v>
      </c>
      <c r="BN74" s="55">
        <f>('Total Revenues by County'!BN74/'Total Revenues by County'!BN$4)</f>
        <v>0</v>
      </c>
      <c r="BO74" s="55">
        <f>('Total Revenues by County'!BO74/'Total Revenues by County'!BO$4)</f>
        <v>0</v>
      </c>
      <c r="BP74" s="55">
        <f>('Total Revenues by County'!BP74/'Total Revenues by County'!BP$4)</f>
        <v>0</v>
      </c>
      <c r="BQ74" s="17">
        <f>('Total Revenues by County'!BQ74/'Total Revenues by County'!BQ$4)</f>
        <v>0</v>
      </c>
    </row>
    <row r="75" spans="1:69" x14ac:dyDescent="0.25">
      <c r="A75" s="13"/>
      <c r="B75" s="14">
        <v>334.36</v>
      </c>
      <c r="C75" s="15" t="s">
        <v>74</v>
      </c>
      <c r="D75" s="55">
        <f>('Total Revenues by County'!D75/'Total Revenues by County'!D$4)</f>
        <v>0</v>
      </c>
      <c r="E75" s="55">
        <f>('Total Revenues by County'!E75/'Total Revenues by County'!E$4)</f>
        <v>0</v>
      </c>
      <c r="F75" s="55">
        <f>('Total Revenues by County'!F75/'Total Revenues by County'!F$4)</f>
        <v>0</v>
      </c>
      <c r="G75" s="55">
        <f>('Total Revenues by County'!G75/'Total Revenues by County'!G$4)</f>
        <v>0</v>
      </c>
      <c r="H75" s="55">
        <f>('Total Revenues by County'!H75/'Total Revenues by County'!H$4)</f>
        <v>0</v>
      </c>
      <c r="I75" s="55">
        <f>('Total Revenues by County'!I75/'Total Revenues by County'!I$4)</f>
        <v>0</v>
      </c>
      <c r="J75" s="55">
        <f>('Total Revenues by County'!J75/'Total Revenues by County'!J$4)</f>
        <v>14.203399122807017</v>
      </c>
      <c r="K75" s="55">
        <f>('Total Revenues by County'!K75/'Total Revenues by County'!K$4)</f>
        <v>0</v>
      </c>
      <c r="L75" s="55">
        <f>('Total Revenues by County'!L75/'Total Revenues by County'!L$4)</f>
        <v>0</v>
      </c>
      <c r="M75" s="55">
        <f>('Total Revenues by County'!M75/'Total Revenues by County'!M$4)</f>
        <v>0</v>
      </c>
      <c r="N75" s="55">
        <f>('Total Revenues by County'!N75/'Total Revenues by County'!N$4)</f>
        <v>0</v>
      </c>
      <c r="O75" s="55">
        <f>('Total Revenues by County'!O75/'Total Revenues by County'!O$4)</f>
        <v>0</v>
      </c>
      <c r="P75" s="55">
        <f>('Total Revenues by County'!P75/'Total Revenues by County'!P$4)</f>
        <v>0</v>
      </c>
      <c r="Q75" s="55">
        <f>('Total Revenues by County'!Q75/'Total Revenues by County'!Q$4)</f>
        <v>7.359073123012962</v>
      </c>
      <c r="R75" s="55">
        <f>('Total Revenues by County'!R75/'Total Revenues by County'!R$4)</f>
        <v>0</v>
      </c>
      <c r="S75" s="55">
        <f>('Total Revenues by County'!S75/'Total Revenues by County'!S$4)</f>
        <v>0</v>
      </c>
      <c r="T75" s="55">
        <f>('Total Revenues by County'!T75/'Total Revenues by County'!T$4)</f>
        <v>0</v>
      </c>
      <c r="U75" s="55">
        <f>('Total Revenues by County'!U75/'Total Revenues by County'!U$4)</f>
        <v>2.0181511976047903</v>
      </c>
      <c r="V75" s="55">
        <f>('Total Revenues by County'!V75/'Total Revenues by County'!V$4)</f>
        <v>0</v>
      </c>
      <c r="W75" s="55">
        <f>('Total Revenues by County'!W75/'Total Revenues by County'!W$4)</f>
        <v>0</v>
      </c>
      <c r="X75" s="55">
        <f>('Total Revenues by County'!X75/'Total Revenues by County'!X$4)</f>
        <v>0</v>
      </c>
      <c r="Y75" s="55">
        <f>('Total Revenues by County'!Y75/'Total Revenues by County'!Y$4)</f>
        <v>0</v>
      </c>
      <c r="Z75" s="55">
        <f>('Total Revenues by County'!Z75/'Total Revenues by County'!Z$4)</f>
        <v>0</v>
      </c>
      <c r="AA75" s="55">
        <f>('Total Revenues by County'!AA75/'Total Revenues by County'!AA$4)</f>
        <v>0</v>
      </c>
      <c r="AB75" s="55">
        <f>('Total Revenues by County'!AB75/'Total Revenues by County'!AB$4)</f>
        <v>2.6789745934668915E-2</v>
      </c>
      <c r="AC75" s="55">
        <f>('Total Revenues by County'!AC75/'Total Revenues by County'!AC$4)</f>
        <v>0</v>
      </c>
      <c r="AD75" s="55">
        <f>('Total Revenues by County'!AD75/'Total Revenues by County'!AD$4)</f>
        <v>0</v>
      </c>
      <c r="AE75" s="55">
        <f>('Total Revenues by County'!AE75/'Total Revenues by County'!AE$4)</f>
        <v>0</v>
      </c>
      <c r="AF75" s="55">
        <f>('Total Revenues by County'!AF75/'Total Revenues by County'!AF$4)</f>
        <v>1.1067361924018304</v>
      </c>
      <c r="AG75" s="55">
        <f>('Total Revenues by County'!AG75/'Total Revenues by County'!AG$4)</f>
        <v>0</v>
      </c>
      <c r="AH75" s="55">
        <f>('Total Revenues by County'!AH75/'Total Revenues by County'!AH$4)</f>
        <v>0</v>
      </c>
      <c r="AI75" s="55">
        <f>('Total Revenues by County'!AI75/'Total Revenues by County'!AI$4)</f>
        <v>0</v>
      </c>
      <c r="AJ75" s="55">
        <f>('Total Revenues by County'!AJ75/'Total Revenues by County'!AJ$4)</f>
        <v>0</v>
      </c>
      <c r="AK75" s="55">
        <f>('Total Revenues by County'!AK75/'Total Revenues by County'!AK$4)</f>
        <v>0</v>
      </c>
      <c r="AL75" s="55">
        <f>('Total Revenues by County'!AL75/'Total Revenues by County'!AL$4)</f>
        <v>0</v>
      </c>
      <c r="AM75" s="55">
        <f>('Total Revenues by County'!AM75/'Total Revenues by County'!AM$4)</f>
        <v>0</v>
      </c>
      <c r="AN75" s="55">
        <f>('Total Revenues by County'!AN75/'Total Revenues by County'!AN$4)</f>
        <v>0</v>
      </c>
      <c r="AO75" s="55">
        <f>('Total Revenues by County'!AO75/'Total Revenues by County'!AO$4)</f>
        <v>0</v>
      </c>
      <c r="AP75" s="55">
        <f>('Total Revenues by County'!AP75/'Total Revenues by County'!AP$4)</f>
        <v>0</v>
      </c>
      <c r="AQ75" s="55">
        <f>('Total Revenues by County'!AQ75/'Total Revenues by County'!AQ$4)</f>
        <v>0</v>
      </c>
      <c r="AR75" s="55">
        <f>('Total Revenues by County'!AR75/'Total Revenues by County'!AR$4)</f>
        <v>6.5406736884611503</v>
      </c>
      <c r="AS75" s="55">
        <f>('Total Revenues by County'!AS75/'Total Revenues by County'!AS$4)</f>
        <v>0</v>
      </c>
      <c r="AT75" s="55">
        <f>('Total Revenues by County'!AT75/'Total Revenues by County'!AT$4)</f>
        <v>0</v>
      </c>
      <c r="AU75" s="55">
        <f>('Total Revenues by County'!AU75/'Total Revenues by County'!AU$4)</f>
        <v>0</v>
      </c>
      <c r="AV75" s="55">
        <f>('Total Revenues by County'!AV75/'Total Revenues by County'!AV$4)</f>
        <v>0</v>
      </c>
      <c r="AW75" s="55">
        <f>('Total Revenues by County'!AW75/'Total Revenues by County'!AW$4)</f>
        <v>0</v>
      </c>
      <c r="AX75" s="55">
        <f>('Total Revenues by County'!AX75/'Total Revenues by County'!AX$4)</f>
        <v>0</v>
      </c>
      <c r="AY75" s="55">
        <f>('Total Revenues by County'!AY75/'Total Revenues by County'!AY$4)</f>
        <v>0</v>
      </c>
      <c r="AZ75" s="55">
        <f>('Total Revenues by County'!AZ75/'Total Revenues by County'!AZ$4)</f>
        <v>0</v>
      </c>
      <c r="BA75" s="55">
        <f>('Total Revenues by County'!BA75/'Total Revenues by County'!BA$4)</f>
        <v>0</v>
      </c>
      <c r="BB75" s="55">
        <f>('Total Revenues by County'!BB75/'Total Revenues by County'!BB$4)</f>
        <v>0</v>
      </c>
      <c r="BC75" s="55">
        <f>('Total Revenues by County'!BC75/'Total Revenues by County'!BC$4)</f>
        <v>0</v>
      </c>
      <c r="BD75" s="55">
        <f>('Total Revenues by County'!BD75/'Total Revenues by County'!BD$4)</f>
        <v>0</v>
      </c>
      <c r="BE75" s="55">
        <f>('Total Revenues by County'!BE75/'Total Revenues by County'!BE$4)</f>
        <v>0</v>
      </c>
      <c r="BF75" s="55">
        <f>('Total Revenues by County'!BF75/'Total Revenues by County'!BF$4)</f>
        <v>0</v>
      </c>
      <c r="BG75" s="55">
        <f>('Total Revenues by County'!BG75/'Total Revenues by County'!BG$4)</f>
        <v>0</v>
      </c>
      <c r="BH75" s="55">
        <f>('Total Revenues by County'!BH75/'Total Revenues by County'!BH$4)</f>
        <v>0</v>
      </c>
      <c r="BI75" s="55">
        <f>('Total Revenues by County'!BI75/'Total Revenues by County'!BI$4)</f>
        <v>9.6253368902229769E-2</v>
      </c>
      <c r="BJ75" s="55">
        <f>('Total Revenues by County'!BJ75/'Total Revenues by County'!BJ$4)</f>
        <v>0.65319235095613049</v>
      </c>
      <c r="BK75" s="55">
        <f>('Total Revenues by County'!BK75/'Total Revenues by County'!BK$4)</f>
        <v>0</v>
      </c>
      <c r="BL75" s="55">
        <f>('Total Revenues by County'!BL75/'Total Revenues by County'!BL$4)</f>
        <v>0</v>
      </c>
      <c r="BM75" s="55">
        <f>('Total Revenues by County'!BM75/'Total Revenues by County'!BM$4)</f>
        <v>0</v>
      </c>
      <c r="BN75" s="55">
        <f>('Total Revenues by County'!BN75/'Total Revenues by County'!BN$4)</f>
        <v>0</v>
      </c>
      <c r="BO75" s="55">
        <f>('Total Revenues by County'!BO75/'Total Revenues by County'!BO$4)</f>
        <v>0</v>
      </c>
      <c r="BP75" s="55">
        <f>('Total Revenues by County'!BP75/'Total Revenues by County'!BP$4)</f>
        <v>0</v>
      </c>
      <c r="BQ75" s="17">
        <f>('Total Revenues by County'!BQ75/'Total Revenues by County'!BQ$4)</f>
        <v>0</v>
      </c>
    </row>
    <row r="76" spans="1:69" x14ac:dyDescent="0.25">
      <c r="A76" s="13"/>
      <c r="B76" s="14">
        <v>334.39</v>
      </c>
      <c r="C76" s="15" t="s">
        <v>75</v>
      </c>
      <c r="D76" s="55">
        <f>('Total Revenues by County'!D76/'Total Revenues by County'!D$4)</f>
        <v>2.1668448131456146</v>
      </c>
      <c r="E76" s="55">
        <f>('Total Revenues by County'!E76/'Total Revenues by County'!E$4)</f>
        <v>0</v>
      </c>
      <c r="F76" s="55">
        <f>('Total Revenues by County'!F76/'Total Revenues by County'!F$4)</f>
        <v>0</v>
      </c>
      <c r="G76" s="55">
        <f>('Total Revenues by County'!G76/'Total Revenues by County'!G$4)</f>
        <v>0</v>
      </c>
      <c r="H76" s="55">
        <f>('Total Revenues by County'!H76/'Total Revenues by County'!H$4)</f>
        <v>4.0500428110863513</v>
      </c>
      <c r="I76" s="55">
        <f>('Total Revenues by County'!I76/'Total Revenues by County'!I$4)</f>
        <v>0.14579497899831642</v>
      </c>
      <c r="J76" s="55">
        <f>('Total Revenues by County'!J76/'Total Revenues by County'!J$4)</f>
        <v>0</v>
      </c>
      <c r="K76" s="55">
        <f>('Total Revenues by County'!K76/'Total Revenues by County'!K$4)</f>
        <v>0</v>
      </c>
      <c r="L76" s="55">
        <f>('Total Revenues by County'!L76/'Total Revenues by County'!L$4)</f>
        <v>2.6345402633560138</v>
      </c>
      <c r="M76" s="55">
        <f>('Total Revenues by County'!M76/'Total Revenues by County'!M$4)</f>
        <v>0</v>
      </c>
      <c r="N76" s="55">
        <f>('Total Revenues by County'!N76/'Total Revenues by County'!N$4)</f>
        <v>0.11448321322632081</v>
      </c>
      <c r="O76" s="55">
        <f>('Total Revenues by County'!O76/'Total Revenues by County'!O$4)</f>
        <v>0.43428773626632855</v>
      </c>
      <c r="P76" s="55">
        <f>('Total Revenues by County'!P76/'Total Revenues by County'!P$4)</f>
        <v>1.2786847150409575</v>
      </c>
      <c r="Q76" s="55">
        <f>('Total Revenues by County'!Q76/'Total Revenues by County'!Q$4)</f>
        <v>0</v>
      </c>
      <c r="R76" s="55">
        <f>('Total Revenues by County'!R76/'Total Revenues by County'!R$4)</f>
        <v>1.0866186037175847</v>
      </c>
      <c r="S76" s="55">
        <f>('Total Revenues by County'!S76/'Total Revenues by County'!S$4)</f>
        <v>2.5221698731852986</v>
      </c>
      <c r="T76" s="55">
        <f>('Total Revenues by County'!T76/'Total Revenues by County'!T$4)</f>
        <v>7.707987112090894</v>
      </c>
      <c r="U76" s="55">
        <f>('Total Revenues by County'!U76/'Total Revenues by County'!U$4)</f>
        <v>0</v>
      </c>
      <c r="V76" s="55">
        <f>('Total Revenues by County'!V76/'Total Revenues by County'!V$4)</f>
        <v>0</v>
      </c>
      <c r="W76" s="55">
        <f>('Total Revenues by County'!W76/'Total Revenues by County'!W$4)</f>
        <v>0</v>
      </c>
      <c r="X76" s="55">
        <f>('Total Revenues by County'!X76/'Total Revenues by County'!X$4)</f>
        <v>20.42344193918878</v>
      </c>
      <c r="Y76" s="55">
        <f>('Total Revenues by County'!Y76/'Total Revenues by County'!Y$4)</f>
        <v>0</v>
      </c>
      <c r="Z76" s="55">
        <f>('Total Revenues by County'!Z76/'Total Revenues by County'!Z$4)</f>
        <v>0</v>
      </c>
      <c r="AA76" s="55">
        <f>('Total Revenues by County'!AA76/'Total Revenues by County'!AA$4)</f>
        <v>0</v>
      </c>
      <c r="AB76" s="55">
        <f>('Total Revenues by County'!AB76/'Total Revenues by County'!AB$4)</f>
        <v>0</v>
      </c>
      <c r="AC76" s="55">
        <f>('Total Revenues by County'!AC76/'Total Revenues by County'!AC$4)</f>
        <v>3.2809212767236371</v>
      </c>
      <c r="AD76" s="55">
        <f>('Total Revenues by County'!AD76/'Total Revenues by County'!AD$4)</f>
        <v>1.2885342583496109</v>
      </c>
      <c r="AE76" s="55">
        <f>('Total Revenues by County'!AE76/'Total Revenues by County'!AE$4)</f>
        <v>0</v>
      </c>
      <c r="AF76" s="55">
        <f>('Total Revenues by County'!AF76/'Total Revenues by County'!AF$4)</f>
        <v>1.8409492391188678</v>
      </c>
      <c r="AG76" s="55">
        <f>('Total Revenues by County'!AG76/'Total Revenues by County'!AG$4)</f>
        <v>2.3046325974000119</v>
      </c>
      <c r="AH76" s="55">
        <f>('Total Revenues by County'!AH76/'Total Revenues by County'!AH$4)</f>
        <v>0</v>
      </c>
      <c r="AI76" s="55">
        <f>('Total Revenues by County'!AI76/'Total Revenues by County'!AI$4)</f>
        <v>10.454116835326587</v>
      </c>
      <c r="AJ76" s="55">
        <f>('Total Revenues by County'!AJ76/'Total Revenues by County'!AJ$4)</f>
        <v>0</v>
      </c>
      <c r="AK76" s="55">
        <f>('Total Revenues by County'!AK76/'Total Revenues by County'!AK$4)</f>
        <v>0.12087959172743062</v>
      </c>
      <c r="AL76" s="55">
        <f>('Total Revenues by County'!AL76/'Total Revenues by County'!AL$4)</f>
        <v>0.4636818679521636</v>
      </c>
      <c r="AM76" s="55">
        <f>('Total Revenues by County'!AM76/'Total Revenues by County'!AM$4)</f>
        <v>0</v>
      </c>
      <c r="AN76" s="55">
        <f>('Total Revenues by County'!AN76/'Total Revenues by County'!AN$4)</f>
        <v>2.5380710659898478</v>
      </c>
      <c r="AO76" s="55">
        <f>('Total Revenues by County'!AO76/'Total Revenues by County'!AO$4)</f>
        <v>0</v>
      </c>
      <c r="AP76" s="55">
        <f>('Total Revenues by County'!AP76/'Total Revenues by County'!AP$4)</f>
        <v>11.939507281803589</v>
      </c>
      <c r="AQ76" s="55">
        <f>('Total Revenues by County'!AQ76/'Total Revenues by County'!AQ$4)</f>
        <v>7.985361011097776E-2</v>
      </c>
      <c r="AR76" s="55">
        <f>('Total Revenues by County'!AR76/'Total Revenues by County'!AR$4)</f>
        <v>2.4136016421576874</v>
      </c>
      <c r="AS76" s="55">
        <f>('Total Revenues by County'!AS76/'Total Revenues by County'!AS$4)</f>
        <v>0.46578173709832682</v>
      </c>
      <c r="AT76" s="55">
        <f>('Total Revenues by County'!AT76/'Total Revenues by County'!AT$4)</f>
        <v>3.0308195127221653</v>
      </c>
      <c r="AU76" s="55">
        <f>('Total Revenues by County'!AU76/'Total Revenues by County'!AU$4)</f>
        <v>0</v>
      </c>
      <c r="AV76" s="55">
        <f>('Total Revenues by County'!AV76/'Total Revenues by County'!AV$4)</f>
        <v>0</v>
      </c>
      <c r="AW76" s="55">
        <f>('Total Revenues by County'!AW76/'Total Revenues by County'!AW$4)</f>
        <v>0</v>
      </c>
      <c r="AX76" s="55">
        <f>('Total Revenues by County'!AX76/'Total Revenues by County'!AX$4)</f>
        <v>1.4046645141063279</v>
      </c>
      <c r="AY76" s="55">
        <f>('Total Revenues by County'!AY76/'Total Revenues by County'!AY$4)</f>
        <v>0</v>
      </c>
      <c r="AZ76" s="55">
        <f>('Total Revenues by County'!AZ76/'Total Revenues by County'!AZ$4)</f>
        <v>1.6587244291072591</v>
      </c>
      <c r="BA76" s="55">
        <f>('Total Revenues by County'!BA76/'Total Revenues by County'!BA$4)</f>
        <v>9.2835982809696665E-3</v>
      </c>
      <c r="BB76" s="55">
        <f>('Total Revenues by County'!BB76/'Total Revenues by County'!BB$4)</f>
        <v>6.0540857940676638</v>
      </c>
      <c r="BC76" s="55">
        <f>('Total Revenues by County'!BC76/'Total Revenues by County'!BC$4)</f>
        <v>1.7129950864445564</v>
      </c>
      <c r="BD76" s="55">
        <f>('Total Revenues by County'!BD76/'Total Revenues by County'!BD$4)</f>
        <v>0.40616080415868072</v>
      </c>
      <c r="BE76" s="55">
        <f>('Total Revenues by County'!BE76/'Total Revenues by County'!BE$4)</f>
        <v>1.8629454838196517</v>
      </c>
      <c r="BF76" s="55">
        <f>('Total Revenues by County'!BF76/'Total Revenues by County'!BF$4)</f>
        <v>18.960936422684313</v>
      </c>
      <c r="BG76" s="55">
        <f>('Total Revenues by County'!BG76/'Total Revenues by County'!BG$4)</f>
        <v>0.22907657164314549</v>
      </c>
      <c r="BH76" s="55">
        <f>('Total Revenues by County'!BH76/'Total Revenues by County'!BH$4)</f>
        <v>13.289306194141654</v>
      </c>
      <c r="BI76" s="55">
        <f>('Total Revenues by County'!BI76/'Total Revenues by County'!BI$4)</f>
        <v>3.4318189097797686E-2</v>
      </c>
      <c r="BJ76" s="55">
        <f>('Total Revenues by County'!BJ76/'Total Revenues by County'!BJ$4)</f>
        <v>0</v>
      </c>
      <c r="BK76" s="55">
        <f>('Total Revenues by County'!BK76/'Total Revenues by County'!BK$4)</f>
        <v>21.739245607679766</v>
      </c>
      <c r="BL76" s="55">
        <f>('Total Revenues by County'!BL76/'Total Revenues by County'!BL$4)</f>
        <v>2.7255799755799757</v>
      </c>
      <c r="BM76" s="55">
        <f>('Total Revenues by County'!BM76/'Total Revenues by County'!BM$4)</f>
        <v>0</v>
      </c>
      <c r="BN76" s="55">
        <f>('Total Revenues by County'!BN76/'Total Revenues by County'!BN$4)</f>
        <v>0.64850719756435926</v>
      </c>
      <c r="BO76" s="55">
        <f>('Total Revenues by County'!BO76/'Total Revenues by County'!BO$4)</f>
        <v>0</v>
      </c>
      <c r="BP76" s="55">
        <f>('Total Revenues by County'!BP76/'Total Revenues by County'!BP$4)</f>
        <v>0</v>
      </c>
      <c r="BQ76" s="17">
        <f>('Total Revenues by County'!BQ76/'Total Revenues by County'!BQ$4)</f>
        <v>0</v>
      </c>
    </row>
    <row r="77" spans="1:69" x14ac:dyDescent="0.25">
      <c r="A77" s="13"/>
      <c r="B77" s="14">
        <v>334.41</v>
      </c>
      <c r="C77" s="15" t="s">
        <v>76</v>
      </c>
      <c r="D77" s="55">
        <f>('Total Revenues by County'!D77/'Total Revenues by County'!D$4)</f>
        <v>0</v>
      </c>
      <c r="E77" s="55">
        <f>('Total Revenues by County'!E77/'Total Revenues by County'!E$4)</f>
        <v>0</v>
      </c>
      <c r="F77" s="55">
        <f>('Total Revenues by County'!F77/'Total Revenues by County'!F$4)</f>
        <v>0</v>
      </c>
      <c r="G77" s="55">
        <f>('Total Revenues by County'!G77/'Total Revenues by County'!G$4)</f>
        <v>0</v>
      </c>
      <c r="H77" s="55">
        <f>('Total Revenues by County'!H77/'Total Revenues by County'!H$4)</f>
        <v>1.2161606872944299</v>
      </c>
      <c r="I77" s="55">
        <f>('Total Revenues by County'!I77/'Total Revenues by County'!I$4)</f>
        <v>0</v>
      </c>
      <c r="J77" s="55">
        <f>('Total Revenues by County'!J77/'Total Revenues by County'!J$4)</f>
        <v>44.592996162280699</v>
      </c>
      <c r="K77" s="55">
        <f>('Total Revenues by County'!K77/'Total Revenues by County'!K$4)</f>
        <v>0</v>
      </c>
      <c r="L77" s="55">
        <f>('Total Revenues by County'!L77/'Total Revenues by County'!L$4)</f>
        <v>7.8299975851929711</v>
      </c>
      <c r="M77" s="55">
        <f>('Total Revenues by County'!M77/'Total Revenues by County'!M$4)</f>
        <v>0</v>
      </c>
      <c r="N77" s="55">
        <f>('Total Revenues by County'!N77/'Total Revenues by County'!N$4)</f>
        <v>3.4524545478839492</v>
      </c>
      <c r="O77" s="55">
        <f>('Total Revenues by County'!O77/'Total Revenues by County'!O$4)</f>
        <v>0</v>
      </c>
      <c r="P77" s="55">
        <f>('Total Revenues by County'!P77/'Total Revenues by County'!P$4)</f>
        <v>0</v>
      </c>
      <c r="Q77" s="55">
        <f>('Total Revenues by County'!Q77/'Total Revenues by County'!Q$4)</f>
        <v>0</v>
      </c>
      <c r="R77" s="55">
        <f>('Total Revenues by County'!R77/'Total Revenues by County'!R$4)</f>
        <v>0</v>
      </c>
      <c r="S77" s="55">
        <f>('Total Revenues by County'!S77/'Total Revenues by County'!S$4)</f>
        <v>13.638300662826243</v>
      </c>
      <c r="T77" s="55">
        <f>('Total Revenues by County'!T77/'Total Revenues by County'!T$4)</f>
        <v>0</v>
      </c>
      <c r="U77" s="55">
        <f>('Total Revenues by County'!U77/'Total Revenues by County'!U$4)</f>
        <v>0</v>
      </c>
      <c r="V77" s="55">
        <f>('Total Revenues by County'!V77/'Total Revenues by County'!V$4)</f>
        <v>0</v>
      </c>
      <c r="W77" s="55">
        <f>('Total Revenues by County'!W77/'Total Revenues by County'!W$4)</f>
        <v>0</v>
      </c>
      <c r="X77" s="55">
        <f>('Total Revenues by County'!X77/'Total Revenues by County'!X$4)</f>
        <v>0</v>
      </c>
      <c r="Y77" s="55">
        <f>('Total Revenues by County'!Y77/'Total Revenues by County'!Y$4)</f>
        <v>0</v>
      </c>
      <c r="Z77" s="55">
        <f>('Total Revenues by County'!Z77/'Total Revenues by County'!Z$4)</f>
        <v>0</v>
      </c>
      <c r="AA77" s="55">
        <f>('Total Revenues by County'!AA77/'Total Revenues by County'!AA$4)</f>
        <v>2.4548885077186964</v>
      </c>
      <c r="AB77" s="55">
        <f>('Total Revenues by County'!AB77/'Total Revenues by County'!AB$4)</f>
        <v>0</v>
      </c>
      <c r="AC77" s="55">
        <f>('Total Revenues by County'!AC77/'Total Revenues by County'!AC$4)</f>
        <v>0</v>
      </c>
      <c r="AD77" s="55">
        <f>('Total Revenues by County'!AD77/'Total Revenues by County'!AD$4)</f>
        <v>0</v>
      </c>
      <c r="AE77" s="55">
        <f>('Total Revenues by County'!AE77/'Total Revenues by County'!AE$4)</f>
        <v>0</v>
      </c>
      <c r="AF77" s="55">
        <f>('Total Revenues by County'!AF77/'Total Revenues by County'!AF$4)</f>
        <v>0</v>
      </c>
      <c r="AG77" s="55">
        <f>('Total Revenues by County'!AG77/'Total Revenues by County'!AG$4)</f>
        <v>0</v>
      </c>
      <c r="AH77" s="55">
        <f>('Total Revenues by County'!AH77/'Total Revenues by County'!AH$4)</f>
        <v>0</v>
      </c>
      <c r="AI77" s="55">
        <f>('Total Revenues by County'!AI77/'Total Revenues by County'!AI$4)</f>
        <v>0</v>
      </c>
      <c r="AJ77" s="55">
        <f>('Total Revenues by County'!AJ77/'Total Revenues by County'!AJ$4)</f>
        <v>0</v>
      </c>
      <c r="AK77" s="55">
        <f>('Total Revenues by County'!AK77/'Total Revenues by County'!AK$4)</f>
        <v>9.6514977390452721</v>
      </c>
      <c r="AL77" s="55">
        <f>('Total Revenues by County'!AL77/'Total Revenues by County'!AL$4)</f>
        <v>0</v>
      </c>
      <c r="AM77" s="55">
        <f>('Total Revenues by County'!AM77/'Total Revenues by County'!AM$4)</f>
        <v>4.1256146072690436</v>
      </c>
      <c r="AN77" s="55">
        <f>('Total Revenues by County'!AN77/'Total Revenues by County'!AN$4)</f>
        <v>0</v>
      </c>
      <c r="AO77" s="55">
        <f>('Total Revenues by County'!AO77/'Total Revenues by County'!AO$4)</f>
        <v>0</v>
      </c>
      <c r="AP77" s="55">
        <f>('Total Revenues by County'!AP77/'Total Revenues by County'!AP$4)</f>
        <v>0</v>
      </c>
      <c r="AQ77" s="55">
        <f>('Total Revenues by County'!AQ77/'Total Revenues by County'!AQ$4)</f>
        <v>0.49783823028255619</v>
      </c>
      <c r="AR77" s="55">
        <f>('Total Revenues by County'!AR77/'Total Revenues by County'!AR$4)</f>
        <v>0</v>
      </c>
      <c r="AS77" s="55">
        <f>('Total Revenues by County'!AS77/'Total Revenues by County'!AS$4)</f>
        <v>0</v>
      </c>
      <c r="AT77" s="55">
        <f>('Total Revenues by County'!AT77/'Total Revenues by County'!AT$4)</f>
        <v>5.9259629409540278</v>
      </c>
      <c r="AU77" s="55">
        <f>('Total Revenues by County'!AU77/'Total Revenues by County'!AU$4)</f>
        <v>0</v>
      </c>
      <c r="AV77" s="55">
        <f>('Total Revenues by County'!AV77/'Total Revenues by County'!AV$4)</f>
        <v>0</v>
      </c>
      <c r="AW77" s="55">
        <f>('Total Revenues by County'!AW77/'Total Revenues by County'!AW$4)</f>
        <v>0</v>
      </c>
      <c r="AX77" s="55">
        <f>('Total Revenues by County'!AX77/'Total Revenues by County'!AX$4)</f>
        <v>0</v>
      </c>
      <c r="AY77" s="55">
        <f>('Total Revenues by County'!AY77/'Total Revenues by County'!AY$4)</f>
        <v>0</v>
      </c>
      <c r="AZ77" s="55">
        <f>('Total Revenues by County'!AZ77/'Total Revenues by County'!AZ$4)</f>
        <v>0</v>
      </c>
      <c r="BA77" s="55">
        <f>('Total Revenues by County'!BA77/'Total Revenues by County'!BA$4)</f>
        <v>0</v>
      </c>
      <c r="BB77" s="55">
        <f>('Total Revenues by County'!BB77/'Total Revenues by County'!BB$4)</f>
        <v>0</v>
      </c>
      <c r="BC77" s="55">
        <f>('Total Revenues by County'!BC77/'Total Revenues by County'!BC$4)</f>
        <v>0</v>
      </c>
      <c r="BD77" s="55">
        <f>('Total Revenues by County'!BD77/'Total Revenues by County'!BD$4)</f>
        <v>0</v>
      </c>
      <c r="BE77" s="55">
        <f>('Total Revenues by County'!BE77/'Total Revenues by County'!BE$4)</f>
        <v>0</v>
      </c>
      <c r="BF77" s="55">
        <f>('Total Revenues by County'!BF77/'Total Revenues by County'!BF$4)</f>
        <v>5.0623751418741891</v>
      </c>
      <c r="BG77" s="55">
        <f>('Total Revenues by County'!BG77/'Total Revenues by County'!BG$4)</f>
        <v>2.0604186876114778</v>
      </c>
      <c r="BH77" s="55">
        <f>('Total Revenues by County'!BH77/'Total Revenues by County'!BH$4)</f>
        <v>0</v>
      </c>
      <c r="BI77" s="55">
        <f>('Total Revenues by County'!BI77/'Total Revenues by County'!BI$4)</f>
        <v>0</v>
      </c>
      <c r="BJ77" s="55">
        <f>('Total Revenues by County'!BJ77/'Total Revenues by County'!BJ$4)</f>
        <v>0</v>
      </c>
      <c r="BK77" s="55">
        <f>('Total Revenues by County'!BK77/'Total Revenues by County'!BK$4)</f>
        <v>0</v>
      </c>
      <c r="BL77" s="55">
        <f>('Total Revenues by County'!BL77/'Total Revenues by County'!BL$4)</f>
        <v>0</v>
      </c>
      <c r="BM77" s="55">
        <f>('Total Revenues by County'!BM77/'Total Revenues by County'!BM$4)</f>
        <v>0</v>
      </c>
      <c r="BN77" s="55">
        <f>('Total Revenues by County'!BN77/'Total Revenues by County'!BN$4)</f>
        <v>4.6503212259179794</v>
      </c>
      <c r="BO77" s="55">
        <f>('Total Revenues by County'!BO77/'Total Revenues by County'!BO$4)</f>
        <v>85.379926482339783</v>
      </c>
      <c r="BP77" s="55">
        <f>('Total Revenues by County'!BP77/'Total Revenues by County'!BP$4)</f>
        <v>0</v>
      </c>
      <c r="BQ77" s="17">
        <f>('Total Revenues by County'!BQ77/'Total Revenues by County'!BQ$4)</f>
        <v>0</v>
      </c>
    </row>
    <row r="78" spans="1:69" x14ac:dyDescent="0.25">
      <c r="A78" s="13"/>
      <c r="B78" s="14">
        <v>334.42</v>
      </c>
      <c r="C78" s="15" t="s">
        <v>77</v>
      </c>
      <c r="D78" s="55">
        <f>('Total Revenues by County'!D78/'Total Revenues by County'!D$4)</f>
        <v>0</v>
      </c>
      <c r="E78" s="55">
        <f>('Total Revenues by County'!E78/'Total Revenues by County'!E$4)</f>
        <v>5.3643066207254266</v>
      </c>
      <c r="F78" s="55">
        <f>('Total Revenues by County'!F78/'Total Revenues by County'!F$4)</f>
        <v>0</v>
      </c>
      <c r="G78" s="55">
        <f>('Total Revenues by County'!G78/'Total Revenues by County'!G$4)</f>
        <v>0</v>
      </c>
      <c r="H78" s="55">
        <f>('Total Revenues by County'!H78/'Total Revenues by County'!H$4)</f>
        <v>0</v>
      </c>
      <c r="I78" s="55">
        <f>('Total Revenues by County'!I78/'Total Revenues by County'!I$4)</f>
        <v>9.5625984323990814</v>
      </c>
      <c r="J78" s="55">
        <f>('Total Revenues by County'!J78/'Total Revenues by County'!J$4)</f>
        <v>0</v>
      </c>
      <c r="K78" s="55">
        <f>('Total Revenues by County'!K78/'Total Revenues by County'!K$4)</f>
        <v>0</v>
      </c>
      <c r="L78" s="55">
        <f>('Total Revenues by County'!L78/'Total Revenues by County'!L$4)</f>
        <v>2.2209832526030198</v>
      </c>
      <c r="M78" s="55">
        <f>('Total Revenues by County'!M78/'Total Revenues by County'!M$4)</f>
        <v>0</v>
      </c>
      <c r="N78" s="55">
        <f>('Total Revenues by County'!N78/'Total Revenues by County'!N$4)</f>
        <v>4.4594471811225622</v>
      </c>
      <c r="O78" s="55">
        <f>('Total Revenues by County'!O78/'Total Revenues by County'!O$4)</f>
        <v>0</v>
      </c>
      <c r="P78" s="55">
        <f>('Total Revenues by County'!P78/'Total Revenues by County'!P$4)</f>
        <v>0</v>
      </c>
      <c r="Q78" s="55">
        <f>('Total Revenues by County'!Q78/'Total Revenues by County'!Q$4)</f>
        <v>0</v>
      </c>
      <c r="R78" s="55">
        <f>('Total Revenues by County'!R78/'Total Revenues by County'!R$4)</f>
        <v>8.1503519168693046</v>
      </c>
      <c r="S78" s="55">
        <f>('Total Revenues by County'!S78/'Total Revenues by County'!S$4)</f>
        <v>0</v>
      </c>
      <c r="T78" s="55">
        <f>('Total Revenues by County'!T78/'Total Revenues by County'!T$4)</f>
        <v>0</v>
      </c>
      <c r="U78" s="55">
        <f>('Total Revenues by County'!U78/'Total Revenues by County'!U$4)</f>
        <v>0</v>
      </c>
      <c r="V78" s="55">
        <f>('Total Revenues by County'!V78/'Total Revenues by County'!V$4)</f>
        <v>0</v>
      </c>
      <c r="W78" s="55">
        <f>('Total Revenues by County'!W78/'Total Revenues by County'!W$4)</f>
        <v>0</v>
      </c>
      <c r="X78" s="55">
        <f>('Total Revenues by County'!X78/'Total Revenues by County'!X$4)</f>
        <v>0</v>
      </c>
      <c r="Y78" s="55">
        <f>('Total Revenues by County'!Y78/'Total Revenues by County'!Y$4)</f>
        <v>0</v>
      </c>
      <c r="Z78" s="55">
        <f>('Total Revenues by County'!Z78/'Total Revenues by County'!Z$4)</f>
        <v>0</v>
      </c>
      <c r="AA78" s="55">
        <f>('Total Revenues by County'!AA78/'Total Revenues by County'!AA$4)</f>
        <v>0</v>
      </c>
      <c r="AB78" s="55">
        <f>('Total Revenues by County'!AB78/'Total Revenues by County'!AB$4)</f>
        <v>1.6747735131891057</v>
      </c>
      <c r="AC78" s="55">
        <f>('Total Revenues by County'!AC78/'Total Revenues by County'!AC$4)</f>
        <v>0</v>
      </c>
      <c r="AD78" s="55">
        <f>('Total Revenues by County'!AD78/'Total Revenues by County'!AD$4)</f>
        <v>0</v>
      </c>
      <c r="AE78" s="55">
        <f>('Total Revenues by County'!AE78/'Total Revenues by County'!AE$4)</f>
        <v>0</v>
      </c>
      <c r="AF78" s="55">
        <f>('Total Revenues by County'!AF78/'Total Revenues by County'!AF$4)</f>
        <v>15.696115781632436</v>
      </c>
      <c r="AG78" s="55">
        <f>('Total Revenues by County'!AG78/'Total Revenues by County'!AG$4)</f>
        <v>0</v>
      </c>
      <c r="AH78" s="55">
        <f>('Total Revenues by County'!AH78/'Total Revenues by County'!AH$4)</f>
        <v>0</v>
      </c>
      <c r="AI78" s="55">
        <f>('Total Revenues by County'!AI78/'Total Revenues by County'!AI$4)</f>
        <v>0</v>
      </c>
      <c r="AJ78" s="55">
        <f>('Total Revenues by County'!AJ78/'Total Revenues by County'!AJ$4)</f>
        <v>0</v>
      </c>
      <c r="AK78" s="55">
        <f>('Total Revenues by County'!AK78/'Total Revenues by County'!AK$4)</f>
        <v>5.780239791272944</v>
      </c>
      <c r="AL78" s="55">
        <f>('Total Revenues by County'!AL78/'Total Revenues by County'!AL$4)</f>
        <v>0</v>
      </c>
      <c r="AM78" s="55">
        <f>('Total Revenues by County'!AM78/'Total Revenues by County'!AM$4)</f>
        <v>0</v>
      </c>
      <c r="AN78" s="55">
        <f>('Total Revenues by County'!AN78/'Total Revenues by County'!AN$4)</f>
        <v>27.420858329487771</v>
      </c>
      <c r="AO78" s="55">
        <f>('Total Revenues by County'!AO78/'Total Revenues by County'!AO$4)</f>
        <v>0</v>
      </c>
      <c r="AP78" s="55">
        <f>('Total Revenues by County'!AP78/'Total Revenues by County'!AP$4)</f>
        <v>1.973228879824471</v>
      </c>
      <c r="AQ78" s="55">
        <f>('Total Revenues by County'!AQ78/'Total Revenues by County'!AQ$4)</f>
        <v>0</v>
      </c>
      <c r="AR78" s="55">
        <f>('Total Revenues by County'!AR78/'Total Revenues by County'!AR$4)</f>
        <v>2.1104822155668472</v>
      </c>
      <c r="AS78" s="55">
        <f>('Total Revenues by County'!AS78/'Total Revenues by County'!AS$4)</f>
        <v>14.595828429669602</v>
      </c>
      <c r="AT78" s="55">
        <f>('Total Revenues by County'!AT78/'Total Revenues by County'!AT$4)</f>
        <v>0</v>
      </c>
      <c r="AU78" s="55">
        <f>('Total Revenues by County'!AU78/'Total Revenues by County'!AU$4)</f>
        <v>0</v>
      </c>
      <c r="AV78" s="55">
        <f>('Total Revenues by County'!AV78/'Total Revenues by County'!AV$4)</f>
        <v>5.5327326319322792</v>
      </c>
      <c r="AW78" s="55">
        <f>('Total Revenues by County'!AW78/'Total Revenues by County'!AW$4)</f>
        <v>0</v>
      </c>
      <c r="AX78" s="55">
        <f>('Total Revenues by County'!AX78/'Total Revenues by County'!AX$4)</f>
        <v>0</v>
      </c>
      <c r="AY78" s="55">
        <f>('Total Revenues by County'!AY78/'Total Revenues by County'!AY$4)</f>
        <v>0</v>
      </c>
      <c r="AZ78" s="55">
        <f>('Total Revenues by County'!AZ78/'Total Revenues by County'!AZ$4)</f>
        <v>0</v>
      </c>
      <c r="BA78" s="55">
        <f>('Total Revenues by County'!BA78/'Total Revenues by County'!BA$4)</f>
        <v>0.10098468727834105</v>
      </c>
      <c r="BB78" s="55">
        <f>('Total Revenues by County'!BB78/'Total Revenues by County'!BB$4)</f>
        <v>0</v>
      </c>
      <c r="BC78" s="55">
        <f>('Total Revenues by County'!BC78/'Total Revenues by County'!BC$4)</f>
        <v>0</v>
      </c>
      <c r="BD78" s="55">
        <f>('Total Revenues by County'!BD78/'Total Revenues by County'!BD$4)</f>
        <v>0</v>
      </c>
      <c r="BE78" s="55">
        <f>('Total Revenues by County'!BE78/'Total Revenues by County'!BE$4)</f>
        <v>0</v>
      </c>
      <c r="BF78" s="55">
        <f>('Total Revenues by County'!BF78/'Total Revenues by County'!BF$4)</f>
        <v>0</v>
      </c>
      <c r="BG78" s="55">
        <f>('Total Revenues by County'!BG78/'Total Revenues by County'!BG$4)</f>
        <v>0</v>
      </c>
      <c r="BH78" s="55">
        <f>('Total Revenues by County'!BH78/'Total Revenues by County'!BH$4)</f>
        <v>2.7216614144753835</v>
      </c>
      <c r="BI78" s="55">
        <f>('Total Revenues by County'!BI78/'Total Revenues by County'!BI$4)</f>
        <v>0</v>
      </c>
      <c r="BJ78" s="55">
        <f>('Total Revenues by County'!BJ78/'Total Revenues by County'!BJ$4)</f>
        <v>2.1867266591676041E-2</v>
      </c>
      <c r="BK78" s="55">
        <f>('Total Revenues by County'!BK78/'Total Revenues by County'!BK$4)</f>
        <v>0</v>
      </c>
      <c r="BL78" s="55">
        <f>('Total Revenues by County'!BL78/'Total Revenues by County'!BL$4)</f>
        <v>0</v>
      </c>
      <c r="BM78" s="55">
        <f>('Total Revenues by County'!BM78/'Total Revenues by County'!BM$4)</f>
        <v>0</v>
      </c>
      <c r="BN78" s="55">
        <f>('Total Revenues by County'!BN78/'Total Revenues by County'!BN$4)</f>
        <v>6.9886970552802312</v>
      </c>
      <c r="BO78" s="55">
        <f>('Total Revenues by County'!BO78/'Total Revenues by County'!BO$4)</f>
        <v>0</v>
      </c>
      <c r="BP78" s="55">
        <f>('Total Revenues by County'!BP78/'Total Revenues by County'!BP$4)</f>
        <v>0</v>
      </c>
      <c r="BQ78" s="17">
        <f>('Total Revenues by County'!BQ78/'Total Revenues by County'!BQ$4)</f>
        <v>0</v>
      </c>
    </row>
    <row r="79" spans="1:69" x14ac:dyDescent="0.25">
      <c r="A79" s="13"/>
      <c r="B79" s="14">
        <v>334.49</v>
      </c>
      <c r="C79" s="15" t="s">
        <v>78</v>
      </c>
      <c r="D79" s="55">
        <f>('Total Revenues by County'!D79/'Total Revenues by County'!D$4)</f>
        <v>0</v>
      </c>
      <c r="E79" s="55">
        <f>('Total Revenues by County'!E79/'Total Revenues by County'!E$4)</f>
        <v>15.531102960246008</v>
      </c>
      <c r="F79" s="55">
        <f>('Total Revenues by County'!F79/'Total Revenues by County'!F$4)</f>
        <v>12.052008127367799</v>
      </c>
      <c r="G79" s="55">
        <f>('Total Revenues by County'!G79/'Total Revenues by County'!G$4)</f>
        <v>34.249386963364202</v>
      </c>
      <c r="H79" s="55">
        <f>('Total Revenues by County'!H79/'Total Revenues by County'!H$4)</f>
        <v>5.5032755459092328</v>
      </c>
      <c r="I79" s="55">
        <f>('Total Revenues by County'!I79/'Total Revenues by County'!I$4)</f>
        <v>1.413047153865812</v>
      </c>
      <c r="J79" s="55">
        <f>('Total Revenues by County'!J79/'Total Revenues by County'!J$4)</f>
        <v>37.415638706140349</v>
      </c>
      <c r="K79" s="55">
        <f>('Total Revenues by County'!K79/'Total Revenues by County'!K$4)</f>
        <v>37.813470179428094</v>
      </c>
      <c r="L79" s="55">
        <f>('Total Revenues by County'!L79/'Total Revenues by County'!L$4)</f>
        <v>3.4008082501171892</v>
      </c>
      <c r="M79" s="55">
        <f>('Total Revenues by County'!M79/'Total Revenues by County'!M$4)</f>
        <v>0.67100803939149856</v>
      </c>
      <c r="N79" s="55">
        <f>('Total Revenues by County'!N79/'Total Revenues by County'!N$4)</f>
        <v>40.874108847536839</v>
      </c>
      <c r="O79" s="55">
        <f>('Total Revenues by County'!O79/'Total Revenues by County'!O$4)</f>
        <v>21.819538230177219</v>
      </c>
      <c r="P79" s="55">
        <f>('Total Revenues by County'!P79/'Total Revenues by County'!P$4)</f>
        <v>7.6164526811131124</v>
      </c>
      <c r="Q79" s="55">
        <f>('Total Revenues by County'!Q79/'Total Revenues by County'!Q$4)</f>
        <v>0</v>
      </c>
      <c r="R79" s="55">
        <f>('Total Revenues by County'!R79/'Total Revenues by County'!R$4)</f>
        <v>3.9341245841655508</v>
      </c>
      <c r="S79" s="55">
        <f>('Total Revenues by County'!S79/'Total Revenues by County'!S$4)</f>
        <v>59.276157423754803</v>
      </c>
      <c r="T79" s="55">
        <f>('Total Revenues by County'!T79/'Total Revenues by County'!T$4)</f>
        <v>292.13439036798371</v>
      </c>
      <c r="U79" s="55">
        <f>('Total Revenues by County'!U79/'Total Revenues by County'!U$4)</f>
        <v>1.0798819028609448</v>
      </c>
      <c r="V79" s="55">
        <f>('Total Revenues by County'!V79/'Total Revenues by County'!V$4)</f>
        <v>0</v>
      </c>
      <c r="W79" s="55">
        <f>('Total Revenues by County'!W79/'Total Revenues by County'!W$4)</f>
        <v>103.63593215063803</v>
      </c>
      <c r="X79" s="55">
        <f>('Total Revenues by County'!X79/'Total Revenues by County'!X$4)</f>
        <v>93.667956235265677</v>
      </c>
      <c r="Y79" s="55">
        <f>('Total Revenues by County'!Y79/'Total Revenues by County'!Y$4)</f>
        <v>182.67284509790258</v>
      </c>
      <c r="Z79" s="55">
        <f>('Total Revenues by County'!Z79/'Total Revenues by County'!Z$4)</f>
        <v>290.66473008083142</v>
      </c>
      <c r="AA79" s="55">
        <f>('Total Revenues by County'!AA79/'Total Revenues by County'!AA$4)</f>
        <v>33.64921493600739</v>
      </c>
      <c r="AB79" s="55">
        <f>('Total Revenues by County'!AB79/'Total Revenues by County'!AB$4)</f>
        <v>2.0655997256437368</v>
      </c>
      <c r="AC79" s="55">
        <f>('Total Revenues by County'!AC79/'Total Revenues by County'!AC$4)</f>
        <v>8.7262617964695739</v>
      </c>
      <c r="AD79" s="55">
        <f>('Total Revenues by County'!AD79/'Total Revenues by County'!AD$4)</f>
        <v>-3.7381124475472913E-2</v>
      </c>
      <c r="AE79" s="55">
        <f>('Total Revenues by County'!AE79/'Total Revenues by County'!AE$4)</f>
        <v>3.4818976279650435</v>
      </c>
      <c r="AF79" s="55">
        <f>('Total Revenues by County'!AF79/'Total Revenues by County'!AF$4)</f>
        <v>18.519853854066902</v>
      </c>
      <c r="AG79" s="55">
        <f>('Total Revenues by County'!AG79/'Total Revenues by County'!AG$4)</f>
        <v>10.135235213314488</v>
      </c>
      <c r="AH79" s="55">
        <f>('Total Revenues by County'!AH79/'Total Revenues by County'!AH$4)</f>
        <v>0</v>
      </c>
      <c r="AI79" s="55">
        <f>('Total Revenues by County'!AI79/'Total Revenues by County'!AI$4)</f>
        <v>146.09521619135234</v>
      </c>
      <c r="AJ79" s="55">
        <f>('Total Revenues by County'!AJ79/'Total Revenues by County'!AJ$4)</f>
        <v>8.4154118345946234</v>
      </c>
      <c r="AK79" s="55">
        <f>('Total Revenues by County'!AK79/'Total Revenues by County'!AK$4)</f>
        <v>0.77684721148916958</v>
      </c>
      <c r="AL79" s="55">
        <f>('Total Revenues by County'!AL79/'Total Revenues by County'!AL$4)</f>
        <v>0.21095160900416648</v>
      </c>
      <c r="AM79" s="55">
        <f>('Total Revenues by County'!AM79/'Total Revenues by County'!AM$4)</f>
        <v>12.324982086823315</v>
      </c>
      <c r="AN79" s="55">
        <f>('Total Revenues by County'!AN79/'Total Revenues by County'!AN$4)</f>
        <v>420.75011536686662</v>
      </c>
      <c r="AO79" s="55">
        <f>('Total Revenues by County'!AO79/'Total Revenues by County'!AO$4)</f>
        <v>43.052893332642597</v>
      </c>
      <c r="AP79" s="55">
        <f>('Total Revenues by County'!AP79/'Total Revenues by County'!AP$4)</f>
        <v>11.244459497268403</v>
      </c>
      <c r="AQ79" s="55">
        <f>('Total Revenues by County'!AQ79/'Total Revenues by County'!AQ$4)</f>
        <v>5.4157946985523999</v>
      </c>
      <c r="AR79" s="55">
        <f>('Total Revenues by County'!AR79/'Total Revenues by County'!AR$4)</f>
        <v>14.769922939731467</v>
      </c>
      <c r="AS79" s="55">
        <f>('Total Revenues by County'!AS79/'Total Revenues by County'!AS$4)</f>
        <v>0.48289239895136843</v>
      </c>
      <c r="AT79" s="55">
        <f>('Total Revenues by County'!AT79/'Total Revenues by County'!AT$4)</f>
        <v>5.3228890929717467</v>
      </c>
      <c r="AU79" s="55">
        <f>('Total Revenues by County'!AU79/'Total Revenues by County'!AU$4)</f>
        <v>2.3722733367852258</v>
      </c>
      <c r="AV79" s="55">
        <f>('Total Revenues by County'!AV79/'Total Revenues by County'!AV$4)</f>
        <v>0.44947709607376252</v>
      </c>
      <c r="AW79" s="55">
        <f>('Total Revenues by County'!AW79/'Total Revenues by County'!AW$4)</f>
        <v>3.4217886913729036</v>
      </c>
      <c r="AX79" s="55">
        <f>('Total Revenues by County'!AX79/'Total Revenues by County'!AX$4)</f>
        <v>0</v>
      </c>
      <c r="AY79" s="55">
        <f>('Total Revenues by County'!AY79/'Total Revenues by County'!AY$4)</f>
        <v>0</v>
      </c>
      <c r="AZ79" s="55">
        <f>('Total Revenues by County'!AZ79/'Total Revenues by County'!AZ$4)</f>
        <v>6.3381599396576185</v>
      </c>
      <c r="BA79" s="55">
        <f>('Total Revenues by County'!BA79/'Total Revenues by County'!BA$4)</f>
        <v>13.312304418575541</v>
      </c>
      <c r="BB79" s="55">
        <f>('Total Revenues by County'!BB79/'Total Revenues by County'!BB$4)</f>
        <v>3.9847105516373822</v>
      </c>
      <c r="BC79" s="55">
        <f>('Total Revenues by County'!BC79/'Total Revenues by County'!BC$4)</f>
        <v>2.6656262937799076</v>
      </c>
      <c r="BD79" s="55">
        <f>('Total Revenues by County'!BD79/'Total Revenues by County'!BD$4)</f>
        <v>12.953876701184452</v>
      </c>
      <c r="BE79" s="55">
        <f>('Total Revenues by County'!BE79/'Total Revenues by County'!BE$4)</f>
        <v>7.417502639279224</v>
      </c>
      <c r="BF79" s="55">
        <f>('Total Revenues by County'!BF79/'Total Revenues by County'!BF$4)</f>
        <v>6.67548732236998</v>
      </c>
      <c r="BG79" s="55">
        <f>('Total Revenues by County'!BG79/'Total Revenues by County'!BG$4)</f>
        <v>19.107281659730262</v>
      </c>
      <c r="BH79" s="55">
        <f>('Total Revenues by County'!BH79/'Total Revenues by County'!BH$4)</f>
        <v>6.8841917652528801</v>
      </c>
      <c r="BI79" s="55">
        <f>('Total Revenues by County'!BI79/'Total Revenues by County'!BI$4)</f>
        <v>8.1397939993502426</v>
      </c>
      <c r="BJ79" s="55">
        <f>('Total Revenues by County'!BJ79/'Total Revenues by County'!BJ$4)</f>
        <v>3.2347626546681663</v>
      </c>
      <c r="BK79" s="55">
        <f>('Total Revenues by County'!BK79/'Total Revenues by County'!BK$4)</f>
        <v>49.212144539032785</v>
      </c>
      <c r="BL79" s="55">
        <f>('Total Revenues by County'!BL79/'Total Revenues by County'!BL$4)</f>
        <v>176.13221698935985</v>
      </c>
      <c r="BM79" s="55">
        <f>('Total Revenues by County'!BM79/'Total Revenues by County'!BM$4)</f>
        <v>17.76877356681792</v>
      </c>
      <c r="BN79" s="55">
        <f>('Total Revenues by County'!BN79/'Total Revenues by County'!BN$4)</f>
        <v>2.2875810507471455</v>
      </c>
      <c r="BO79" s="55">
        <f>('Total Revenues by County'!BO79/'Total Revenues by County'!BO$4)</f>
        <v>0</v>
      </c>
      <c r="BP79" s="55">
        <f>('Total Revenues by County'!BP79/'Total Revenues by County'!BP$4)</f>
        <v>3.3707457394678308</v>
      </c>
      <c r="BQ79" s="17">
        <f>('Total Revenues by County'!BQ79/'Total Revenues by County'!BQ$4)</f>
        <v>0</v>
      </c>
    </row>
    <row r="80" spans="1:69" x14ac:dyDescent="0.25">
      <c r="A80" s="13"/>
      <c r="B80" s="14">
        <v>334.5</v>
      </c>
      <c r="C80" s="15" t="s">
        <v>79</v>
      </c>
      <c r="D80" s="55">
        <f>('Total Revenues by County'!D80/'Total Revenues by County'!D$4)</f>
        <v>1.8900729868783153</v>
      </c>
      <c r="E80" s="55">
        <f>('Total Revenues by County'!E80/'Total Revenues by County'!E$4)</f>
        <v>15.285613723092883</v>
      </c>
      <c r="F80" s="55">
        <f>('Total Revenues by County'!F80/'Total Revenues by County'!F$4)</f>
        <v>0.21187368618288921</v>
      </c>
      <c r="G80" s="55">
        <f>('Total Revenues by County'!G80/'Total Revenues by County'!G$4)</f>
        <v>6.5643962961607434</v>
      </c>
      <c r="H80" s="55">
        <f>('Total Revenues by County'!H80/'Total Revenues by County'!H$4)</f>
        <v>5.038493773837991E-2</v>
      </c>
      <c r="I80" s="55">
        <f>('Total Revenues by County'!I80/'Total Revenues by County'!I$4)</f>
        <v>0.23005671590989094</v>
      </c>
      <c r="J80" s="55">
        <f>('Total Revenues by County'!J80/'Total Revenues by County'!J$4)</f>
        <v>6.704427083333333</v>
      </c>
      <c r="K80" s="55">
        <f>('Total Revenues by County'!K80/'Total Revenues by County'!K$4)</f>
        <v>3.0401235506210971</v>
      </c>
      <c r="L80" s="55">
        <f>('Total Revenues by County'!L80/'Total Revenues by County'!L$4)</f>
        <v>4.1837952243639824</v>
      </c>
      <c r="M80" s="55">
        <f>('Total Revenues by County'!M80/'Total Revenues by County'!M$4)</f>
        <v>0.24369437141279515</v>
      </c>
      <c r="N80" s="55">
        <f>('Total Revenues by County'!N80/'Total Revenues by County'!N$4)</f>
        <v>3.8649724006259225</v>
      </c>
      <c r="O80" s="55">
        <f>('Total Revenues by County'!O80/'Total Revenues by County'!O$4)</f>
        <v>5.7556984047415449</v>
      </c>
      <c r="P80" s="55">
        <f>('Total Revenues by County'!P80/'Total Revenues by County'!P$4)</f>
        <v>1.0457212571893337</v>
      </c>
      <c r="Q80" s="55">
        <f>('Total Revenues by County'!Q80/'Total Revenues by County'!Q$4)</f>
        <v>42.797750061139645</v>
      </c>
      <c r="R80" s="55">
        <f>('Total Revenues by County'!R80/'Total Revenues by County'!R$4)</f>
        <v>0.19002194750367712</v>
      </c>
      <c r="S80" s="55">
        <f>('Total Revenues by County'!S80/'Total Revenues by County'!S$4)</f>
        <v>0</v>
      </c>
      <c r="T80" s="55">
        <f>('Total Revenues by County'!T80/'Total Revenues by County'!T$4)</f>
        <v>9.5892826861115825</v>
      </c>
      <c r="U80" s="55">
        <f>('Total Revenues by County'!U80/'Total Revenues by County'!U$4)</f>
        <v>4.6030231204258154</v>
      </c>
      <c r="V80" s="55">
        <f>('Total Revenues by County'!V80/'Total Revenues by County'!V$4)</f>
        <v>109.46359698569988</v>
      </c>
      <c r="W80" s="55">
        <f>('Total Revenues by County'!W80/'Total Revenues by County'!W$4)</f>
        <v>27.370681605975722</v>
      </c>
      <c r="X80" s="55">
        <f>('Total Revenues by County'!X80/'Total Revenues by County'!X$4)</f>
        <v>26.890406818593966</v>
      </c>
      <c r="Y80" s="55">
        <f>('Total Revenues by County'!Y80/'Total Revenues by County'!Y$4)</f>
        <v>32.074698627273364</v>
      </c>
      <c r="Z80" s="55">
        <f>('Total Revenues by County'!Z80/'Total Revenues by County'!Z$4)</f>
        <v>0</v>
      </c>
      <c r="AA80" s="55">
        <f>('Total Revenues by County'!AA80/'Total Revenues by County'!AA$4)</f>
        <v>0</v>
      </c>
      <c r="AB80" s="55">
        <f>('Total Revenues by County'!AB80/'Total Revenues by County'!AB$4)</f>
        <v>7.1446943499757082E-2</v>
      </c>
      <c r="AC80" s="55">
        <f>('Total Revenues by County'!AC80/'Total Revenues by County'!AC$4)</f>
        <v>8.6661323608968317</v>
      </c>
      <c r="AD80" s="55">
        <f>('Total Revenues by County'!AD80/'Total Revenues by County'!AD$4)</f>
        <v>0</v>
      </c>
      <c r="AE80" s="55">
        <f>('Total Revenues by County'!AE80/'Total Revenues by County'!AE$4)</f>
        <v>0</v>
      </c>
      <c r="AF80" s="55">
        <f>('Total Revenues by County'!AF80/'Total Revenues by County'!AF$4)</f>
        <v>0</v>
      </c>
      <c r="AG80" s="55">
        <f>('Total Revenues by County'!AG80/'Total Revenues by County'!AG$4)</f>
        <v>1.5152794091298203</v>
      </c>
      <c r="AH80" s="55">
        <f>('Total Revenues by County'!AH80/'Total Revenues by County'!AH$4)</f>
        <v>2.3977529629375898</v>
      </c>
      <c r="AI80" s="55">
        <f>('Total Revenues by County'!AI80/'Total Revenues by County'!AI$4)</f>
        <v>0</v>
      </c>
      <c r="AJ80" s="55">
        <f>('Total Revenues by County'!AJ80/'Total Revenues by County'!AJ$4)</f>
        <v>0</v>
      </c>
      <c r="AK80" s="55">
        <f>('Total Revenues by County'!AK80/'Total Revenues by County'!AK$4)</f>
        <v>0.16954482505336771</v>
      </c>
      <c r="AL80" s="55">
        <f>('Total Revenues by County'!AL80/'Total Revenues by County'!AL$4)</f>
        <v>9.8808355729988764E-2</v>
      </c>
      <c r="AM80" s="55">
        <f>('Total Revenues by County'!AM80/'Total Revenues by County'!AM$4)</f>
        <v>0</v>
      </c>
      <c r="AN80" s="55">
        <f>('Total Revenues by County'!AN80/'Total Revenues by County'!AN$4)</f>
        <v>4.6709736963544071</v>
      </c>
      <c r="AO80" s="55">
        <f>('Total Revenues by County'!AO80/'Total Revenues by County'!AO$4)</f>
        <v>0</v>
      </c>
      <c r="AP80" s="55">
        <f>('Total Revenues by County'!AP80/'Total Revenues by County'!AP$4)</f>
        <v>0.87469996613114609</v>
      </c>
      <c r="AQ80" s="55">
        <f>('Total Revenues by County'!AQ80/'Total Revenues by County'!AQ$4)</f>
        <v>0</v>
      </c>
      <c r="AR80" s="55">
        <f>('Total Revenues by County'!AR80/'Total Revenues by County'!AR$4)</f>
        <v>0</v>
      </c>
      <c r="AS80" s="55">
        <f>('Total Revenues by County'!AS80/'Total Revenues by County'!AS$4)</f>
        <v>0.94782208462205952</v>
      </c>
      <c r="AT80" s="55">
        <f>('Total Revenues by County'!AT80/'Total Revenues by County'!AT$4)</f>
        <v>9.2107395602614665E-3</v>
      </c>
      <c r="AU80" s="55">
        <f>('Total Revenues by County'!AU80/'Total Revenues by County'!AU$4)</f>
        <v>0</v>
      </c>
      <c r="AV80" s="55">
        <f>('Total Revenues by County'!AV80/'Total Revenues by County'!AV$4)</f>
        <v>1.0719530487868838</v>
      </c>
      <c r="AW80" s="55">
        <f>('Total Revenues by County'!AW80/'Total Revenues by County'!AW$4)</f>
        <v>0</v>
      </c>
      <c r="AX80" s="55">
        <f>('Total Revenues by County'!AX80/'Total Revenues by County'!AX$4)</f>
        <v>0</v>
      </c>
      <c r="AY80" s="55">
        <f>('Total Revenues by County'!AY80/'Total Revenues by County'!AY$4)</f>
        <v>0</v>
      </c>
      <c r="AZ80" s="55">
        <f>('Total Revenues by County'!AZ80/'Total Revenues by County'!AZ$4)</f>
        <v>0</v>
      </c>
      <c r="BA80" s="55">
        <f>('Total Revenues by County'!BA80/'Total Revenues by County'!BA$4)</f>
        <v>0.30018567196561941</v>
      </c>
      <c r="BB80" s="55">
        <f>('Total Revenues by County'!BB80/'Total Revenues by County'!BB$4)</f>
        <v>0.42546648408050081</v>
      </c>
      <c r="BC80" s="55">
        <f>('Total Revenues by County'!BC80/'Total Revenues by County'!BC$4)</f>
        <v>0.86719118576834076</v>
      </c>
      <c r="BD80" s="55">
        <f>('Total Revenues by County'!BD80/'Total Revenues by County'!BD$4)</f>
        <v>0.35791404106283525</v>
      </c>
      <c r="BE80" s="55">
        <f>('Total Revenues by County'!BE80/'Total Revenues by County'!BE$4)</f>
        <v>2.2058541382452046</v>
      </c>
      <c r="BF80" s="55">
        <f>('Total Revenues by County'!BF80/'Total Revenues by County'!BF$4)</f>
        <v>0.93283737770533304</v>
      </c>
      <c r="BG80" s="55">
        <f>('Total Revenues by County'!BG80/'Total Revenues by County'!BG$4)</f>
        <v>0.97043527239728389</v>
      </c>
      <c r="BH80" s="55">
        <f>('Total Revenues by County'!BH80/'Total Revenues by County'!BH$4)</f>
        <v>0.10226016428165521</v>
      </c>
      <c r="BI80" s="55">
        <f>('Total Revenues by County'!BI80/'Total Revenues by County'!BI$4)</f>
        <v>1.281212392984447E-4</v>
      </c>
      <c r="BJ80" s="55">
        <f>('Total Revenues by County'!BJ80/'Total Revenues by County'!BJ$4)</f>
        <v>0</v>
      </c>
      <c r="BK80" s="55">
        <f>('Total Revenues by County'!BK80/'Total Revenues by County'!BK$4)</f>
        <v>10.088638833544648</v>
      </c>
      <c r="BL80" s="55">
        <f>('Total Revenues by County'!BL80/'Total Revenues by County'!BL$4)</f>
        <v>1.3082155939298797E-4</v>
      </c>
      <c r="BM80" s="55">
        <f>('Total Revenues by County'!BM80/'Total Revenues by County'!BM$4)</f>
        <v>22.152297565028441</v>
      </c>
      <c r="BN80" s="55">
        <f>('Total Revenues by County'!BN80/'Total Revenues by County'!BN$4)</f>
        <v>0</v>
      </c>
      <c r="BO80" s="55">
        <f>('Total Revenues by County'!BO80/'Total Revenues by County'!BO$4)</f>
        <v>0</v>
      </c>
      <c r="BP80" s="55">
        <f>('Total Revenues by County'!BP80/'Total Revenues by County'!BP$4)</f>
        <v>27.515194086264277</v>
      </c>
      <c r="BQ80" s="17">
        <f>('Total Revenues by County'!BQ80/'Total Revenues by County'!BQ$4)</f>
        <v>1.1911534917264313</v>
      </c>
    </row>
    <row r="81" spans="1:69" x14ac:dyDescent="0.25">
      <c r="A81" s="13"/>
      <c r="B81" s="14">
        <v>334.61</v>
      </c>
      <c r="C81" s="15" t="s">
        <v>80</v>
      </c>
      <c r="D81" s="55">
        <f>('Total Revenues by County'!D81/'Total Revenues by County'!D$4)</f>
        <v>0</v>
      </c>
      <c r="E81" s="55">
        <f>('Total Revenues by County'!E81/'Total Revenues by County'!E$4)</f>
        <v>0</v>
      </c>
      <c r="F81" s="55">
        <f>('Total Revenues by County'!F81/'Total Revenues by County'!F$4)</f>
        <v>0</v>
      </c>
      <c r="G81" s="55">
        <f>('Total Revenues by County'!G81/'Total Revenues by County'!G$4)</f>
        <v>0</v>
      </c>
      <c r="H81" s="55">
        <f>('Total Revenues by County'!H81/'Total Revenues by County'!H$4)</f>
        <v>0</v>
      </c>
      <c r="I81" s="55">
        <f>('Total Revenues by County'!I81/'Total Revenues by County'!I$4)</f>
        <v>2.4774059359067535</v>
      </c>
      <c r="J81" s="55">
        <f>('Total Revenues by County'!J81/'Total Revenues by County'!J$4)</f>
        <v>0</v>
      </c>
      <c r="K81" s="55">
        <f>('Total Revenues by County'!K81/'Total Revenues by County'!K$4)</f>
        <v>0.2836192062845434</v>
      </c>
      <c r="L81" s="55">
        <f>('Total Revenues by County'!L81/'Total Revenues by County'!L$4)</f>
        <v>0</v>
      </c>
      <c r="M81" s="55">
        <f>('Total Revenues by County'!M81/'Total Revenues by County'!M$4)</f>
        <v>0</v>
      </c>
      <c r="N81" s="55">
        <f>('Total Revenues by County'!N81/'Total Revenues by County'!N$4)</f>
        <v>0</v>
      </c>
      <c r="O81" s="55">
        <f>('Total Revenues by County'!O81/'Total Revenues by County'!O$4)</f>
        <v>0</v>
      </c>
      <c r="P81" s="55">
        <f>('Total Revenues by County'!P81/'Total Revenues by County'!P$4)</f>
        <v>0</v>
      </c>
      <c r="Q81" s="55">
        <f>('Total Revenues by County'!Q81/'Total Revenues by County'!Q$4)</f>
        <v>0</v>
      </c>
      <c r="R81" s="55">
        <f>('Total Revenues by County'!R81/'Total Revenues by County'!R$4)</f>
        <v>9.6924388052924082E-2</v>
      </c>
      <c r="S81" s="55">
        <f>('Total Revenues by County'!S81/'Total Revenues by County'!S$4)</f>
        <v>0.92956083978168103</v>
      </c>
      <c r="T81" s="55">
        <f>('Total Revenues by County'!T81/'Total Revenues by County'!T$4)</f>
        <v>2.5050025436662708</v>
      </c>
      <c r="U81" s="55">
        <f>('Total Revenues by County'!U81/'Total Revenues by County'!U$4)</f>
        <v>0.27339071856287422</v>
      </c>
      <c r="V81" s="55">
        <f>('Total Revenues by County'!V81/'Total Revenues by County'!V$4)</f>
        <v>0</v>
      </c>
      <c r="W81" s="55">
        <f>('Total Revenues by County'!W81/'Total Revenues by County'!W$4)</f>
        <v>0</v>
      </c>
      <c r="X81" s="55">
        <f>('Total Revenues by County'!X81/'Total Revenues by County'!X$4)</f>
        <v>1.7805718430756212</v>
      </c>
      <c r="Y81" s="55">
        <f>('Total Revenues by County'!Y81/'Total Revenues by County'!Y$4)</f>
        <v>0.85931293986481783</v>
      </c>
      <c r="Z81" s="55">
        <f>('Total Revenues by County'!Z81/'Total Revenues by County'!Z$4)</f>
        <v>0</v>
      </c>
      <c r="AA81" s="55">
        <f>('Total Revenues by County'!AA81/'Total Revenues by County'!AA$4)</f>
        <v>0</v>
      </c>
      <c r="AB81" s="55">
        <f>('Total Revenues by County'!AB81/'Total Revenues by County'!AB$4)</f>
        <v>0</v>
      </c>
      <c r="AC81" s="55">
        <f>('Total Revenues by County'!AC81/'Total Revenues by County'!AC$4)</f>
        <v>0</v>
      </c>
      <c r="AD81" s="55">
        <f>('Total Revenues by County'!AD81/'Total Revenues by County'!AD$4)</f>
        <v>0.12452463232216006</v>
      </c>
      <c r="AE81" s="55">
        <f>('Total Revenues by County'!AE81/'Total Revenues by County'!AE$4)</f>
        <v>0.89503121098626715</v>
      </c>
      <c r="AF81" s="55">
        <f>('Total Revenues by County'!AF81/'Total Revenues by County'!AF$4)</f>
        <v>0</v>
      </c>
      <c r="AG81" s="55">
        <f>('Total Revenues by County'!AG81/'Total Revenues by County'!AG$4)</f>
        <v>0</v>
      </c>
      <c r="AH81" s="55">
        <f>('Total Revenues by County'!AH81/'Total Revenues by County'!AH$4)</f>
        <v>0</v>
      </c>
      <c r="AI81" s="55">
        <f>('Total Revenues by County'!AI81/'Total Revenues by County'!AI$4)</f>
        <v>0</v>
      </c>
      <c r="AJ81" s="55">
        <f>('Total Revenues by County'!AJ81/'Total Revenues by County'!AJ$4)</f>
        <v>0</v>
      </c>
      <c r="AK81" s="55">
        <f>('Total Revenues by County'!AK81/'Total Revenues by County'!AK$4)</f>
        <v>0</v>
      </c>
      <c r="AL81" s="55">
        <f>('Total Revenues by County'!AL81/'Total Revenues by County'!AL$4)</f>
        <v>-2.6129431338253488E-3</v>
      </c>
      <c r="AM81" s="55">
        <f>('Total Revenues by County'!AM81/'Total Revenues by County'!AM$4)</f>
        <v>0.54584537840041514</v>
      </c>
      <c r="AN81" s="55">
        <f>('Total Revenues by County'!AN81/'Total Revenues by County'!AN$4)</f>
        <v>0.10198431010613752</v>
      </c>
      <c r="AO81" s="55">
        <f>('Total Revenues by County'!AO81/'Total Revenues by County'!AO$4)</f>
        <v>1.7685333885924468</v>
      </c>
      <c r="AP81" s="55">
        <f>('Total Revenues by County'!AP81/'Total Revenues by County'!AP$4)</f>
        <v>3.0423066162069827</v>
      </c>
      <c r="AQ81" s="55">
        <f>('Total Revenues by County'!AQ81/'Total Revenues by County'!AQ$4)</f>
        <v>0</v>
      </c>
      <c r="AR81" s="55">
        <f>('Total Revenues by County'!AR81/'Total Revenues by County'!AR$4)</f>
        <v>0</v>
      </c>
      <c r="AS81" s="55">
        <f>('Total Revenues by County'!AS81/'Total Revenues by County'!AS$4)</f>
        <v>0</v>
      </c>
      <c r="AT81" s="55">
        <f>('Total Revenues by County'!AT81/'Total Revenues by County'!AT$4)</f>
        <v>0</v>
      </c>
      <c r="AU81" s="55">
        <f>('Total Revenues by County'!AU81/'Total Revenues by County'!AU$4)</f>
        <v>0</v>
      </c>
      <c r="AV81" s="55">
        <f>('Total Revenues by County'!AV81/'Total Revenues by County'!AV$4)</f>
        <v>0.1664533792076196</v>
      </c>
      <c r="AW81" s="55">
        <f>('Total Revenues by County'!AW81/'Total Revenues by County'!AW$4)</f>
        <v>0</v>
      </c>
      <c r="AX81" s="55">
        <f>('Total Revenues by County'!AX81/'Total Revenues by County'!AX$4)</f>
        <v>0.15724331125126731</v>
      </c>
      <c r="AY81" s="55">
        <f>('Total Revenues by County'!AY81/'Total Revenues by County'!AY$4)</f>
        <v>0</v>
      </c>
      <c r="AZ81" s="55">
        <f>('Total Revenues by County'!AZ81/'Total Revenues by County'!AZ$4)</f>
        <v>0</v>
      </c>
      <c r="BA81" s="55">
        <f>('Total Revenues by County'!BA81/'Total Revenues by County'!BA$4)</f>
        <v>0</v>
      </c>
      <c r="BB81" s="55">
        <f>('Total Revenues by County'!BB81/'Total Revenues by County'!BB$4)</f>
        <v>4.1385126085176874E-2</v>
      </c>
      <c r="BC81" s="55">
        <f>('Total Revenues by County'!BC81/'Total Revenues by County'!BC$4)</f>
        <v>0</v>
      </c>
      <c r="BD81" s="55">
        <f>('Total Revenues by County'!BD81/'Total Revenues by County'!BD$4)</f>
        <v>0</v>
      </c>
      <c r="BE81" s="55">
        <f>('Total Revenues by County'!BE81/'Total Revenues by County'!BE$4)</f>
        <v>12.356319567302826</v>
      </c>
      <c r="BF81" s="55">
        <f>('Total Revenues by County'!BF81/'Total Revenues by County'!BF$4)</f>
        <v>0</v>
      </c>
      <c r="BG81" s="55">
        <f>('Total Revenues by County'!BG81/'Total Revenues by County'!BG$4)</f>
        <v>0</v>
      </c>
      <c r="BH81" s="55">
        <f>('Total Revenues by County'!BH81/'Total Revenues by County'!BH$4)</f>
        <v>7.6086170377641163E-2</v>
      </c>
      <c r="BI81" s="55">
        <f>('Total Revenues by County'!BI81/'Total Revenues by County'!BI$4)</f>
        <v>0</v>
      </c>
      <c r="BJ81" s="55">
        <f>('Total Revenues by County'!BJ81/'Total Revenues by County'!BJ$4)</f>
        <v>0</v>
      </c>
      <c r="BK81" s="55">
        <f>('Total Revenues by County'!BK81/'Total Revenues by County'!BK$4)</f>
        <v>0</v>
      </c>
      <c r="BL81" s="55">
        <f>('Total Revenues by County'!BL81/'Total Revenues by County'!BL$4)</f>
        <v>0</v>
      </c>
      <c r="BM81" s="55">
        <f>('Total Revenues by County'!BM81/'Total Revenues by County'!BM$4)</f>
        <v>0</v>
      </c>
      <c r="BN81" s="55">
        <f>('Total Revenues by County'!BN81/'Total Revenues by County'!BN$4)</f>
        <v>0</v>
      </c>
      <c r="BO81" s="55">
        <f>('Total Revenues by County'!BO81/'Total Revenues by County'!BO$4)</f>
        <v>0.94153747802461241</v>
      </c>
      <c r="BP81" s="55">
        <f>('Total Revenues by County'!BP81/'Total Revenues by County'!BP$4)</f>
        <v>0.24270399545097252</v>
      </c>
      <c r="BQ81" s="17">
        <f>('Total Revenues by County'!BQ81/'Total Revenues by County'!BQ$4)</f>
        <v>0</v>
      </c>
    </row>
    <row r="82" spans="1:69" x14ac:dyDescent="0.25">
      <c r="A82" s="13"/>
      <c r="B82" s="14">
        <v>334.62</v>
      </c>
      <c r="C82" s="15" t="s">
        <v>81</v>
      </c>
      <c r="D82" s="55">
        <f>('Total Revenues by County'!D82/'Total Revenues by County'!D$4)</f>
        <v>0</v>
      </c>
      <c r="E82" s="55">
        <f>('Total Revenues by County'!E82/'Total Revenues by County'!E$4)</f>
        <v>0</v>
      </c>
      <c r="F82" s="55">
        <f>('Total Revenues by County'!F82/'Total Revenues by County'!F$4)</f>
        <v>0</v>
      </c>
      <c r="G82" s="55">
        <f>('Total Revenues by County'!G82/'Total Revenues by County'!G$4)</f>
        <v>0.81297807707791969</v>
      </c>
      <c r="H82" s="55">
        <f>('Total Revenues by County'!H82/'Total Revenues by County'!H$4)</f>
        <v>0</v>
      </c>
      <c r="I82" s="55">
        <f>('Total Revenues by County'!I82/'Total Revenues by County'!I$4)</f>
        <v>1.9657376255818633</v>
      </c>
      <c r="J82" s="55">
        <f>('Total Revenues by County'!J82/'Total Revenues by County'!J$4)</f>
        <v>0</v>
      </c>
      <c r="K82" s="55">
        <f>('Total Revenues by County'!K82/'Total Revenues by County'!K$4)</f>
        <v>4.1197930283886741</v>
      </c>
      <c r="L82" s="55">
        <f>('Total Revenues by County'!L82/'Total Revenues by County'!L$4)</f>
        <v>0</v>
      </c>
      <c r="M82" s="55">
        <f>('Total Revenues by County'!M82/'Total Revenues by County'!M$4)</f>
        <v>0</v>
      </c>
      <c r="N82" s="55">
        <f>('Total Revenues by County'!N82/'Total Revenues by County'!N$4)</f>
        <v>3.6520430069213705</v>
      </c>
      <c r="O82" s="55">
        <f>('Total Revenues by County'!O82/'Total Revenues by County'!O$4)</f>
        <v>0</v>
      </c>
      <c r="P82" s="55">
        <f>('Total Revenues by County'!P82/'Total Revenues by County'!P$4)</f>
        <v>0.47028408760820312</v>
      </c>
      <c r="Q82" s="55">
        <f>('Total Revenues by County'!Q82/'Total Revenues by County'!Q$4)</f>
        <v>0</v>
      </c>
      <c r="R82" s="55">
        <f>('Total Revenues by County'!R82/'Total Revenues by County'!R$4)</f>
        <v>0</v>
      </c>
      <c r="S82" s="55">
        <f>('Total Revenues by County'!S82/'Total Revenues by County'!S$4)</f>
        <v>0</v>
      </c>
      <c r="T82" s="55">
        <f>('Total Revenues by County'!T82/'Total Revenues by County'!T$4)</f>
        <v>0</v>
      </c>
      <c r="U82" s="55">
        <f>('Total Revenues by County'!U82/'Total Revenues by County'!U$4)</f>
        <v>0</v>
      </c>
      <c r="V82" s="55">
        <f>('Total Revenues by County'!V82/'Total Revenues by County'!V$4)</f>
        <v>0</v>
      </c>
      <c r="W82" s="55">
        <f>('Total Revenues by County'!W82/'Total Revenues by County'!W$4)</f>
        <v>0</v>
      </c>
      <c r="X82" s="55">
        <f>('Total Revenues by County'!X82/'Total Revenues by County'!X$4)</f>
        <v>0</v>
      </c>
      <c r="Y82" s="55">
        <f>('Total Revenues by County'!Y82/'Total Revenues by County'!Y$4)</f>
        <v>0</v>
      </c>
      <c r="Z82" s="55">
        <f>('Total Revenues by County'!Z82/'Total Revenues by County'!Z$4)</f>
        <v>0</v>
      </c>
      <c r="AA82" s="55">
        <f>('Total Revenues by County'!AA82/'Total Revenues by County'!AA$4)</f>
        <v>0</v>
      </c>
      <c r="AB82" s="55">
        <f>('Total Revenues by County'!AB82/'Total Revenues by County'!AB$4)</f>
        <v>0</v>
      </c>
      <c r="AC82" s="55">
        <f>('Total Revenues by County'!AC82/'Total Revenues by County'!AC$4)</f>
        <v>0</v>
      </c>
      <c r="AD82" s="55">
        <f>('Total Revenues by County'!AD82/'Total Revenues by County'!AD$4)</f>
        <v>0</v>
      </c>
      <c r="AE82" s="55">
        <f>('Total Revenues by County'!AE82/'Total Revenues by County'!AE$4)</f>
        <v>0</v>
      </c>
      <c r="AF82" s="55">
        <f>('Total Revenues by County'!AF82/'Total Revenues by County'!AF$4)</f>
        <v>0</v>
      </c>
      <c r="AG82" s="55">
        <f>('Total Revenues by County'!AG82/'Total Revenues by County'!AG$4)</f>
        <v>0</v>
      </c>
      <c r="AH82" s="55">
        <f>('Total Revenues by County'!AH82/'Total Revenues by County'!AH$4)</f>
        <v>0</v>
      </c>
      <c r="AI82" s="55">
        <f>('Total Revenues by County'!AI82/'Total Revenues by County'!AI$4)</f>
        <v>0</v>
      </c>
      <c r="AJ82" s="55">
        <f>('Total Revenues by County'!AJ82/'Total Revenues by County'!AJ$4)</f>
        <v>0</v>
      </c>
      <c r="AK82" s="55">
        <f>('Total Revenues by County'!AK82/'Total Revenues by County'!AK$4)</f>
        <v>0</v>
      </c>
      <c r="AL82" s="55">
        <f>('Total Revenues by County'!AL82/'Total Revenues by County'!AL$4)</f>
        <v>0</v>
      </c>
      <c r="AM82" s="55">
        <f>('Total Revenues by County'!AM82/'Total Revenues by County'!AM$4)</f>
        <v>0</v>
      </c>
      <c r="AN82" s="55">
        <f>('Total Revenues by County'!AN82/'Total Revenues by County'!AN$4)</f>
        <v>0</v>
      </c>
      <c r="AO82" s="55">
        <f>('Total Revenues by County'!AO82/'Total Revenues by County'!AO$4)</f>
        <v>0</v>
      </c>
      <c r="AP82" s="55">
        <f>('Total Revenues by County'!AP82/'Total Revenues by County'!AP$4)</f>
        <v>11.73629415835898</v>
      </c>
      <c r="AQ82" s="55">
        <f>('Total Revenues by County'!AQ82/'Total Revenues by County'!AQ$4)</f>
        <v>0</v>
      </c>
      <c r="AR82" s="55">
        <f>('Total Revenues by County'!AR82/'Total Revenues by County'!AR$4)</f>
        <v>0</v>
      </c>
      <c r="AS82" s="55">
        <f>('Total Revenues by County'!AS82/'Total Revenues by County'!AS$4)</f>
        <v>0</v>
      </c>
      <c r="AT82" s="55">
        <f>('Total Revenues by County'!AT82/'Total Revenues by County'!AT$4)</f>
        <v>0</v>
      </c>
      <c r="AU82" s="55">
        <f>('Total Revenues by County'!AU82/'Total Revenues by County'!AU$4)</f>
        <v>0</v>
      </c>
      <c r="AV82" s="55">
        <f>('Total Revenues by County'!AV82/'Total Revenues by County'!AV$4)</f>
        <v>0</v>
      </c>
      <c r="AW82" s="55">
        <f>('Total Revenues by County'!AW82/'Total Revenues by County'!AW$4)</f>
        <v>0</v>
      </c>
      <c r="AX82" s="55">
        <f>('Total Revenues by County'!AX82/'Total Revenues by County'!AX$4)</f>
        <v>9.0329358018558709E-2</v>
      </c>
      <c r="AY82" s="55">
        <f>('Total Revenues by County'!AY82/'Total Revenues by County'!AY$4)</f>
        <v>9.9664019651297731E-2</v>
      </c>
      <c r="AZ82" s="55">
        <f>('Total Revenues by County'!AZ82/'Total Revenues by County'!AZ$4)</f>
        <v>0</v>
      </c>
      <c r="BA82" s="55">
        <f>('Total Revenues by County'!BA82/'Total Revenues by County'!BA$4)</f>
        <v>0</v>
      </c>
      <c r="BB82" s="55">
        <f>('Total Revenues by County'!BB82/'Total Revenues by County'!BB$4)</f>
        <v>0</v>
      </c>
      <c r="BC82" s="55">
        <f>('Total Revenues by County'!BC82/'Total Revenues by County'!BC$4)</f>
        <v>0</v>
      </c>
      <c r="BD82" s="55">
        <f>('Total Revenues by County'!BD82/'Total Revenues by County'!BD$4)</f>
        <v>0</v>
      </c>
      <c r="BE82" s="55">
        <f>('Total Revenues by County'!BE82/'Total Revenues by County'!BE$4)</f>
        <v>0</v>
      </c>
      <c r="BF82" s="55">
        <f>('Total Revenues by County'!BF82/'Total Revenues by County'!BF$4)</f>
        <v>0</v>
      </c>
      <c r="BG82" s="55">
        <f>('Total Revenues by County'!BG82/'Total Revenues by County'!BG$4)</f>
        <v>0</v>
      </c>
      <c r="BH82" s="55">
        <f>('Total Revenues by County'!BH82/'Total Revenues by County'!BH$4)</f>
        <v>0</v>
      </c>
      <c r="BI82" s="55">
        <f>('Total Revenues by County'!BI82/'Total Revenues by County'!BI$4)</f>
        <v>0</v>
      </c>
      <c r="BJ82" s="55">
        <f>('Total Revenues by County'!BJ82/'Total Revenues by County'!BJ$4)</f>
        <v>0</v>
      </c>
      <c r="BK82" s="55">
        <f>('Total Revenues by County'!BK82/'Total Revenues by County'!BK$4)</f>
        <v>0</v>
      </c>
      <c r="BL82" s="55">
        <f>('Total Revenues by County'!BL82/'Total Revenues by County'!BL$4)</f>
        <v>0</v>
      </c>
      <c r="BM82" s="55">
        <f>('Total Revenues by County'!BM82/'Total Revenues by County'!BM$4)</f>
        <v>0</v>
      </c>
      <c r="BN82" s="55">
        <f>('Total Revenues by County'!BN82/'Total Revenues by County'!BN$4)</f>
        <v>0</v>
      </c>
      <c r="BO82" s="55">
        <f>('Total Revenues by County'!BO82/'Total Revenues by County'!BO$4)</f>
        <v>0</v>
      </c>
      <c r="BP82" s="55">
        <f>('Total Revenues by County'!BP82/'Total Revenues by County'!BP$4)</f>
        <v>0</v>
      </c>
      <c r="BQ82" s="17">
        <f>('Total Revenues by County'!BQ82/'Total Revenues by County'!BQ$4)</f>
        <v>0</v>
      </c>
    </row>
    <row r="83" spans="1:69" x14ac:dyDescent="0.25">
      <c r="A83" s="13"/>
      <c r="B83" s="14">
        <v>334.69</v>
      </c>
      <c r="C83" s="15" t="s">
        <v>82</v>
      </c>
      <c r="D83" s="55">
        <f>('Total Revenues by County'!D83/'Total Revenues by County'!D$4)</f>
        <v>2.1894627687153512</v>
      </c>
      <c r="E83" s="55">
        <f>('Total Revenues by County'!E83/'Total Revenues by County'!E$4)</f>
        <v>0</v>
      </c>
      <c r="F83" s="55">
        <f>('Total Revenues by County'!F83/'Total Revenues by County'!F$4)</f>
        <v>8.6239101539398413E-2</v>
      </c>
      <c r="G83" s="55">
        <f>('Total Revenues by County'!G83/'Total Revenues by County'!G$4)</f>
        <v>4.4052629652673572</v>
      </c>
      <c r="H83" s="55">
        <f>('Total Revenues by County'!H83/'Total Revenues by County'!H$4)</f>
        <v>0.15322024448479166</v>
      </c>
      <c r="I83" s="55">
        <f>('Total Revenues by County'!I83/'Total Revenues by County'!I$4)</f>
        <v>9.1468332831643392E-2</v>
      </c>
      <c r="J83" s="55">
        <f>('Total Revenues by County'!J83/'Total Revenues by County'!J$4)</f>
        <v>0</v>
      </c>
      <c r="K83" s="55">
        <f>('Total Revenues by County'!K83/'Total Revenues by County'!K$4)</f>
        <v>0.73225023864969874</v>
      </c>
      <c r="L83" s="55">
        <f>('Total Revenues by County'!L83/'Total Revenues by County'!L$4)</f>
        <v>4.2178653105867978</v>
      </c>
      <c r="M83" s="55">
        <f>('Total Revenues by County'!M83/'Total Revenues by County'!M$4)</f>
        <v>7.0495382542311927E-2</v>
      </c>
      <c r="N83" s="55">
        <f>('Total Revenues by County'!N83/'Total Revenues by County'!N$4)</f>
        <v>0</v>
      </c>
      <c r="O83" s="55">
        <f>('Total Revenues by County'!O83/'Total Revenues by County'!O$4)</f>
        <v>0</v>
      </c>
      <c r="P83" s="55">
        <f>('Total Revenues by County'!P83/'Total Revenues by County'!P$4)</f>
        <v>5.7348806134898043</v>
      </c>
      <c r="Q83" s="55">
        <f>('Total Revenues by County'!Q83/'Total Revenues by County'!Q$4)</f>
        <v>1.1616532159452189</v>
      </c>
      <c r="R83" s="55">
        <f>('Total Revenues by County'!R83/'Total Revenues by County'!R$4)</f>
        <v>0.30852530543883488</v>
      </c>
      <c r="S83" s="55">
        <f>('Total Revenues by County'!S83/'Total Revenues by County'!S$4)</f>
        <v>1.4429535618082949</v>
      </c>
      <c r="T83" s="55">
        <f>('Total Revenues by County'!T83/'Total Revenues by County'!T$4)</f>
        <v>0</v>
      </c>
      <c r="U83" s="55">
        <f>('Total Revenues by County'!U83/'Total Revenues by County'!U$4)</f>
        <v>0.85784680638722555</v>
      </c>
      <c r="V83" s="55">
        <f>('Total Revenues by County'!V83/'Total Revenues by County'!V$4)</f>
        <v>0</v>
      </c>
      <c r="W83" s="55">
        <f>('Total Revenues by County'!W83/'Total Revenues by County'!W$4)</f>
        <v>0</v>
      </c>
      <c r="X83" s="55">
        <f>('Total Revenues by County'!X83/'Total Revenues by County'!X$4)</f>
        <v>0</v>
      </c>
      <c r="Y83" s="55">
        <f>('Total Revenues by County'!Y83/'Total Revenues by County'!Y$4)</f>
        <v>0</v>
      </c>
      <c r="Z83" s="55">
        <f>('Total Revenues by County'!Z83/'Total Revenues by County'!Z$4)</f>
        <v>0</v>
      </c>
      <c r="AA83" s="55">
        <f>('Total Revenues by County'!AA83/'Total Revenues by County'!AA$4)</f>
        <v>0.91537142103179836</v>
      </c>
      <c r="AB83" s="55">
        <f>('Total Revenues by County'!AB83/'Total Revenues by County'!AB$4)</f>
        <v>0.16836329341830755</v>
      </c>
      <c r="AC83" s="55">
        <f>('Total Revenues by County'!AC83/'Total Revenues by County'!AC$4)</f>
        <v>3.0475765893926945</v>
      </c>
      <c r="AD83" s="55">
        <f>('Total Revenues by County'!AD83/'Total Revenues by County'!AD$4)</f>
        <v>3.4268097000738158</v>
      </c>
      <c r="AE83" s="55">
        <f>('Total Revenues by County'!AE83/'Total Revenues by County'!AE$4)</f>
        <v>0</v>
      </c>
      <c r="AF83" s="55">
        <f>('Total Revenues by County'!AF83/'Total Revenues by County'!AF$4)</f>
        <v>2.8790394097406975</v>
      </c>
      <c r="AG83" s="55">
        <f>('Total Revenues by County'!AG83/'Total Revenues by County'!AG$4)</f>
        <v>0</v>
      </c>
      <c r="AH83" s="55">
        <f>('Total Revenues by County'!AH83/'Total Revenues by County'!AH$4)</f>
        <v>75.071453038295545</v>
      </c>
      <c r="AI83" s="55">
        <f>('Total Revenues by County'!AI83/'Total Revenues by County'!AI$4)</f>
        <v>0</v>
      </c>
      <c r="AJ83" s="55">
        <f>('Total Revenues by County'!AJ83/'Total Revenues by County'!AJ$4)</f>
        <v>0.7408115298189426</v>
      </c>
      <c r="AK83" s="55">
        <f>('Total Revenues by County'!AK83/'Total Revenues by County'!AK$4)</f>
        <v>0.2292646349954475</v>
      </c>
      <c r="AL83" s="55">
        <f>('Total Revenues by County'!AL83/'Total Revenues by County'!AL$4)</f>
        <v>-1.1760021614550005E-2</v>
      </c>
      <c r="AM83" s="55">
        <f>('Total Revenues by County'!AM83/'Total Revenues by County'!AM$4)</f>
        <v>0</v>
      </c>
      <c r="AN83" s="55">
        <f>('Total Revenues by County'!AN83/'Total Revenues by County'!AN$4)</f>
        <v>14.671781264420858</v>
      </c>
      <c r="AO83" s="55">
        <f>('Total Revenues by County'!AO83/'Total Revenues by County'!AO$4)</f>
        <v>0.6218722478371238</v>
      </c>
      <c r="AP83" s="55">
        <f>('Total Revenues by County'!AP83/'Total Revenues by County'!AP$4)</f>
        <v>0</v>
      </c>
      <c r="AQ83" s="55">
        <f>('Total Revenues by County'!AQ83/'Total Revenues by County'!AQ$4)</f>
        <v>0</v>
      </c>
      <c r="AR83" s="55">
        <f>('Total Revenues by County'!AR83/'Total Revenues by County'!AR$4)</f>
        <v>0.1982434296867113</v>
      </c>
      <c r="AS83" s="55">
        <f>('Total Revenues by County'!AS83/'Total Revenues by County'!AS$4)</f>
        <v>1.3638661326583239</v>
      </c>
      <c r="AT83" s="55">
        <f>('Total Revenues by County'!AT83/'Total Revenues by County'!AT$4)</f>
        <v>7.6958430122629791</v>
      </c>
      <c r="AU83" s="55">
        <f>('Total Revenues by County'!AU83/'Total Revenues by County'!AU$4)</f>
        <v>0</v>
      </c>
      <c r="AV83" s="55">
        <f>('Total Revenues by County'!AV83/'Total Revenues by County'!AV$4)</f>
        <v>0</v>
      </c>
      <c r="AW83" s="55">
        <f>('Total Revenues by County'!AW83/'Total Revenues by County'!AW$4)</f>
        <v>5.0196344280405745</v>
      </c>
      <c r="AX83" s="55">
        <f>('Total Revenues by County'!AX83/'Total Revenues by County'!AX$4)</f>
        <v>2.6363959136641437</v>
      </c>
      <c r="AY83" s="55">
        <f>('Total Revenues by County'!AY83/'Total Revenues by County'!AY$4)</f>
        <v>0</v>
      </c>
      <c r="AZ83" s="55">
        <f>('Total Revenues by County'!AZ83/'Total Revenues by County'!AZ$4)</f>
        <v>2.4117632355514256</v>
      </c>
      <c r="BA83" s="55">
        <f>('Total Revenues by County'!BA83/'Total Revenues by County'!BA$4)</f>
        <v>0.25292694121083154</v>
      </c>
      <c r="BB83" s="55">
        <f>('Total Revenues by County'!BB83/'Total Revenues by County'!BB$4)</f>
        <v>0</v>
      </c>
      <c r="BC83" s="55">
        <f>('Total Revenues by County'!BC83/'Total Revenues by County'!BC$4)</f>
        <v>4.1934259131478528</v>
      </c>
      <c r="BD83" s="55">
        <f>('Total Revenues by County'!BD83/'Total Revenues by County'!BD$4)</f>
        <v>0</v>
      </c>
      <c r="BE83" s="55">
        <f>('Total Revenues by County'!BE83/'Total Revenues by County'!BE$4)</f>
        <v>0</v>
      </c>
      <c r="BF83" s="55">
        <f>('Total Revenues by County'!BF83/'Total Revenues by County'!BF$4)</f>
        <v>0</v>
      </c>
      <c r="BG83" s="55">
        <f>('Total Revenues by County'!BG83/'Total Revenues by County'!BG$4)</f>
        <v>3.1346809775636011</v>
      </c>
      <c r="BH83" s="55">
        <f>('Total Revenues by County'!BH83/'Total Revenues by County'!BH$4)</f>
        <v>0</v>
      </c>
      <c r="BI83" s="55">
        <f>('Total Revenues by County'!BI83/'Total Revenues by County'!BI$4)</f>
        <v>0.43459868309669036</v>
      </c>
      <c r="BJ83" s="55">
        <f>('Total Revenues by County'!BJ83/'Total Revenues by County'!BJ$4)</f>
        <v>0.26507086614173231</v>
      </c>
      <c r="BK83" s="55">
        <f>('Total Revenues by County'!BK83/'Total Revenues by County'!BK$4)</f>
        <v>0</v>
      </c>
      <c r="BL83" s="55">
        <f>('Total Revenues by County'!BL83/'Total Revenues by County'!BL$4)</f>
        <v>1.2844932844932846</v>
      </c>
      <c r="BM83" s="55">
        <f>('Total Revenues by County'!BM83/'Total Revenues by County'!BM$4)</f>
        <v>0</v>
      </c>
      <c r="BN83" s="55">
        <f>('Total Revenues by County'!BN83/'Total Revenues by County'!BN$4)</f>
        <v>5.8461727772694705E-2</v>
      </c>
      <c r="BO83" s="55">
        <f>('Total Revenues by County'!BO83/'Total Revenues by County'!BO$4)</f>
        <v>6.328911618986735E-2</v>
      </c>
      <c r="BP83" s="55">
        <f>('Total Revenues by County'!BP83/'Total Revenues by County'!BP$4)</f>
        <v>0</v>
      </c>
      <c r="BQ83" s="17">
        <f>('Total Revenues by County'!BQ83/'Total Revenues by County'!BQ$4)</f>
        <v>0</v>
      </c>
    </row>
    <row r="84" spans="1:69" x14ac:dyDescent="0.25">
      <c r="A84" s="13"/>
      <c r="B84" s="14">
        <v>334.7</v>
      </c>
      <c r="C84" s="15" t="s">
        <v>83</v>
      </c>
      <c r="D84" s="55">
        <f>('Total Revenues by County'!D84/'Total Revenues by County'!D$4)</f>
        <v>0</v>
      </c>
      <c r="E84" s="55">
        <f>('Total Revenues by County'!E84/'Total Revenues by County'!E$4)</f>
        <v>2.6485865658923347</v>
      </c>
      <c r="F84" s="55">
        <f>('Total Revenues by County'!F84/'Total Revenues by County'!F$4)</f>
        <v>3.394751172554324</v>
      </c>
      <c r="G84" s="55">
        <f>('Total Revenues by County'!G84/'Total Revenues by County'!G$4)</f>
        <v>5.8433554148519562</v>
      </c>
      <c r="H84" s="55">
        <f>('Total Revenues by County'!H84/'Total Revenues by County'!H$4)</f>
        <v>1.5080598884558503</v>
      </c>
      <c r="I84" s="55">
        <f>('Total Revenues by County'!I84/'Total Revenues by County'!I$4)</f>
        <v>1.2339909629287162</v>
      </c>
      <c r="J84" s="55">
        <f>('Total Revenues by County'!J84/'Total Revenues by County'!J$4)</f>
        <v>11.735608552631579</v>
      </c>
      <c r="K84" s="55">
        <f>('Total Revenues by County'!K84/'Total Revenues by County'!K$4)</f>
        <v>3.7275684483817422</v>
      </c>
      <c r="L84" s="55">
        <f>('Total Revenues by County'!L84/'Total Revenues by County'!L$4)</f>
        <v>0.57767155783462831</v>
      </c>
      <c r="M84" s="55">
        <f>('Total Revenues by County'!M84/'Total Revenues by County'!M$4)</f>
        <v>2.6975628536547065</v>
      </c>
      <c r="N84" s="55">
        <f>('Total Revenues by County'!N84/'Total Revenues by County'!N$4)</f>
        <v>1.8220337724885163</v>
      </c>
      <c r="O84" s="55">
        <f>('Total Revenues by County'!O84/'Total Revenues by County'!O$4)</f>
        <v>5.7854510069884704</v>
      </c>
      <c r="P84" s="55">
        <f>('Total Revenues by County'!P84/'Total Revenues by County'!P$4)</f>
        <v>10.350694242723524</v>
      </c>
      <c r="Q84" s="55">
        <f>('Total Revenues by County'!Q84/'Total Revenues by County'!Q$4)</f>
        <v>41.813157251161655</v>
      </c>
      <c r="R84" s="55">
        <f>('Total Revenues by County'!R84/'Total Revenues by County'!R$4)</f>
        <v>8.2826720016320774</v>
      </c>
      <c r="S84" s="55">
        <f>('Total Revenues by County'!S84/'Total Revenues by County'!S$4)</f>
        <v>0.28775940517145709</v>
      </c>
      <c r="T84" s="55">
        <f>('Total Revenues by County'!T84/'Total Revenues by County'!T$4)</f>
        <v>34.186111582160422</v>
      </c>
      <c r="U84" s="55">
        <f>('Total Revenues by County'!U84/'Total Revenues by County'!U$4)</f>
        <v>6.8646872920825013</v>
      </c>
      <c r="V84" s="55">
        <f>('Total Revenues by County'!V84/'Total Revenues by County'!V$4)</f>
        <v>2.7300777309677802</v>
      </c>
      <c r="W84" s="55">
        <f>('Total Revenues by County'!W84/'Total Revenues by County'!W$4)</f>
        <v>2.0773420479302831</v>
      </c>
      <c r="X84" s="55">
        <f>('Total Revenues by County'!X84/'Total Revenues by County'!X$4)</f>
        <v>5.5421023998065646</v>
      </c>
      <c r="Y84" s="55">
        <f>('Total Revenues by County'!Y84/'Total Revenues by County'!Y$4)</f>
        <v>22.416974426869206</v>
      </c>
      <c r="Z84" s="55">
        <f>('Total Revenues by County'!Z84/'Total Revenues by County'!Z$4)</f>
        <v>1.9665487875288683</v>
      </c>
      <c r="AA84" s="55">
        <f>('Total Revenues by County'!AA84/'Total Revenues by County'!AA$4)</f>
        <v>0.44982187623697056</v>
      </c>
      <c r="AB84" s="55">
        <f>('Total Revenues by County'!AB84/'Total Revenues by County'!AB$4)</f>
        <v>1.8423937583950158</v>
      </c>
      <c r="AC84" s="55">
        <f>('Total Revenues by County'!AC84/'Total Revenues by County'!AC$4)</f>
        <v>2.2092608547556551</v>
      </c>
      <c r="AD84" s="55">
        <f>('Total Revenues by County'!AD84/'Total Revenues by County'!AD$4)</f>
        <v>0.74915103999041388</v>
      </c>
      <c r="AE84" s="55">
        <f>('Total Revenues by County'!AE84/'Total Revenues by County'!AE$4)</f>
        <v>1.8403995006242198</v>
      </c>
      <c r="AF84" s="55">
        <f>('Total Revenues by County'!AF84/'Total Revenues by County'!AF$4)</f>
        <v>0.65951544819268559</v>
      </c>
      <c r="AG84" s="55">
        <f>('Total Revenues by County'!AG84/'Total Revenues by County'!AG$4)</f>
        <v>3.2043160598037068</v>
      </c>
      <c r="AH84" s="55">
        <f>('Total Revenues by County'!AH84/'Total Revenues by County'!AH$4)</f>
        <v>3.6181407138453108</v>
      </c>
      <c r="AI84" s="55">
        <f>('Total Revenues by County'!AI84/'Total Revenues by County'!AI$4)</f>
        <v>9.9114535418583252</v>
      </c>
      <c r="AJ84" s="55">
        <f>('Total Revenues by County'!AJ84/'Total Revenues by County'!AJ$4)</f>
        <v>0.68295257897047812</v>
      </c>
      <c r="AK84" s="55">
        <f>('Total Revenues by County'!AK84/'Total Revenues by County'!AK$4)</f>
        <v>2.2027315087568957</v>
      </c>
      <c r="AL84" s="55">
        <f>('Total Revenues by County'!AL84/'Total Revenues by County'!AL$4)</f>
        <v>1.2578281643274605</v>
      </c>
      <c r="AM84" s="55">
        <f>('Total Revenues by County'!AM84/'Total Revenues by County'!AM$4)</f>
        <v>3.0605588911125934</v>
      </c>
      <c r="AN84" s="55">
        <f>('Total Revenues by County'!AN84/'Total Revenues by County'!AN$4)</f>
        <v>5.8654822335025383</v>
      </c>
      <c r="AO84" s="55">
        <f>('Total Revenues by County'!AO84/'Total Revenues by County'!AO$4)</f>
        <v>13.317826244625188</v>
      </c>
      <c r="AP84" s="55">
        <f>('Total Revenues by County'!AP84/'Total Revenues by County'!AP$4)</f>
        <v>0.49477977882165841</v>
      </c>
      <c r="AQ84" s="55">
        <f>('Total Revenues by County'!AQ84/'Total Revenues by County'!AQ$4)</f>
        <v>0.53611592656798679</v>
      </c>
      <c r="AR84" s="55">
        <f>('Total Revenues by County'!AR84/'Total Revenues by County'!AR$4)</f>
        <v>0.55555405996567619</v>
      </c>
      <c r="AS84" s="55">
        <f>('Total Revenues by County'!AS84/'Total Revenues by County'!AS$4)</f>
        <v>0.78208794303230833</v>
      </c>
      <c r="AT84" s="55">
        <f>('Total Revenues by County'!AT84/'Total Revenues by County'!AT$4)</f>
        <v>1.1972340770352763</v>
      </c>
      <c r="AU84" s="55">
        <f>('Total Revenues by County'!AU84/'Total Revenues by County'!AU$4)</f>
        <v>0.44790961352079767</v>
      </c>
      <c r="AV84" s="55">
        <f>('Total Revenues by County'!AV84/'Total Revenues by County'!AV$4)</f>
        <v>0.2027104989877587</v>
      </c>
      <c r="AW84" s="55">
        <f>('Total Revenues by County'!AW84/'Total Revenues by County'!AW$4)</f>
        <v>8.78778748619062</v>
      </c>
      <c r="AX84" s="55">
        <f>('Total Revenues by County'!AX84/'Total Revenues by County'!AX$4)</f>
        <v>0</v>
      </c>
      <c r="AY84" s="55">
        <f>('Total Revenues by County'!AY84/'Total Revenues by County'!AY$4)</f>
        <v>2.330329923905357</v>
      </c>
      <c r="AZ84" s="55">
        <f>('Total Revenues by County'!AZ84/'Total Revenues by County'!AZ$4)</f>
        <v>0.8301378141178235</v>
      </c>
      <c r="BA84" s="55">
        <f>('Total Revenues by County'!BA84/'Total Revenues by County'!BA$4)</f>
        <v>1.2450348395710769</v>
      </c>
      <c r="BB84" s="55">
        <f>('Total Revenues by County'!BB84/'Total Revenues by County'!BB$4)</f>
        <v>2.4558439359748321</v>
      </c>
      <c r="BC84" s="55">
        <f>('Total Revenues by County'!BC84/'Total Revenues by County'!BC$4)</f>
        <v>0</v>
      </c>
      <c r="BD84" s="55">
        <f>('Total Revenues by County'!BD84/'Total Revenues by County'!BD$4)</f>
        <v>2.8394302497138839</v>
      </c>
      <c r="BE84" s="55">
        <f>('Total Revenues by County'!BE84/'Total Revenues by County'!BE$4)</f>
        <v>0.65167298968873377</v>
      </c>
      <c r="BF84" s="55">
        <f>('Total Revenues by County'!BF84/'Total Revenues by County'!BF$4)</f>
        <v>0.32338475572888858</v>
      </c>
      <c r="BG84" s="55">
        <f>('Total Revenues by County'!BG84/'Total Revenues by County'!BG$4)</f>
        <v>0.77148042682354412</v>
      </c>
      <c r="BH84" s="55">
        <f>('Total Revenues by County'!BH84/'Total Revenues by County'!BH$4)</f>
        <v>0.71479309810404501</v>
      </c>
      <c r="BI84" s="55">
        <f>('Total Revenues by County'!BI84/'Total Revenues by County'!BI$4)</f>
        <v>0.4228481351496044</v>
      </c>
      <c r="BJ84" s="55">
        <f>('Total Revenues by County'!BJ84/'Total Revenues by County'!BJ$4)</f>
        <v>4.974020247469066</v>
      </c>
      <c r="BK84" s="55">
        <f>('Total Revenues by County'!BK84/'Total Revenues by County'!BK$4)</f>
        <v>19.776874660387612</v>
      </c>
      <c r="BL84" s="55">
        <f>('Total Revenues by County'!BL84/'Total Revenues by County'!BL$4)</f>
        <v>3.5083289726146867</v>
      </c>
      <c r="BM84" s="55">
        <f>('Total Revenues by County'!BM84/'Total Revenues by County'!BM$4)</f>
        <v>6.1416885025883552</v>
      </c>
      <c r="BN84" s="55">
        <f>('Total Revenues by County'!BN84/'Total Revenues by County'!BN$4)</f>
        <v>1.3007317639540261</v>
      </c>
      <c r="BO84" s="55">
        <f>('Total Revenues by County'!BO84/'Total Revenues by County'!BO$4)</f>
        <v>37.339108198817321</v>
      </c>
      <c r="BP84" s="55">
        <f>('Total Revenues by County'!BP84/'Total Revenues by County'!BP$4)</f>
        <v>0.24352348937166557</v>
      </c>
      <c r="BQ84" s="17">
        <f>('Total Revenues by County'!BQ84/'Total Revenues by County'!BQ$4)</f>
        <v>9.7999919868584477</v>
      </c>
    </row>
    <row r="85" spans="1:69" x14ac:dyDescent="0.25">
      <c r="A85" s="13"/>
      <c r="B85" s="14">
        <v>334.81</v>
      </c>
      <c r="C85" s="15" t="s">
        <v>84</v>
      </c>
      <c r="D85" s="55">
        <f>('Total Revenues by County'!D85/'Total Revenues by County'!D$4)</f>
        <v>0</v>
      </c>
      <c r="E85" s="55">
        <f>('Total Revenues by County'!E85/'Total Revenues by County'!E$4)</f>
        <v>0</v>
      </c>
      <c r="F85" s="55">
        <f>('Total Revenues by County'!F85/'Total Revenues by County'!F$4)</f>
        <v>0</v>
      </c>
      <c r="G85" s="55">
        <f>('Total Revenues by County'!G85/'Total Revenues by County'!G$4)</f>
        <v>0</v>
      </c>
      <c r="H85" s="55">
        <f>('Total Revenues by County'!H85/'Total Revenues by County'!H$4)</f>
        <v>0</v>
      </c>
      <c r="I85" s="55">
        <f>('Total Revenues by County'!I85/'Total Revenues by County'!I$4)</f>
        <v>0</v>
      </c>
      <c r="J85" s="55">
        <f>('Total Revenues by County'!J85/'Total Revenues by County'!J$4)</f>
        <v>0</v>
      </c>
      <c r="K85" s="55">
        <f>('Total Revenues by County'!K85/'Total Revenues by County'!K$4)</f>
        <v>0</v>
      </c>
      <c r="L85" s="55">
        <f>('Total Revenues by County'!L85/'Total Revenues by County'!L$4)</f>
        <v>0</v>
      </c>
      <c r="M85" s="55">
        <f>('Total Revenues by County'!M85/'Total Revenues by County'!M$4)</f>
        <v>0</v>
      </c>
      <c r="N85" s="55">
        <f>('Total Revenues by County'!N85/'Total Revenues by County'!N$4)</f>
        <v>0</v>
      </c>
      <c r="O85" s="55">
        <f>('Total Revenues by County'!O85/'Total Revenues by County'!O$4)</f>
        <v>0</v>
      </c>
      <c r="P85" s="55">
        <f>('Total Revenues by County'!P85/'Total Revenues by County'!P$4)</f>
        <v>1.5249520711090454</v>
      </c>
      <c r="Q85" s="55">
        <f>('Total Revenues by County'!Q85/'Total Revenues by County'!Q$4)</f>
        <v>0</v>
      </c>
      <c r="R85" s="55">
        <f>('Total Revenues by County'!R85/'Total Revenues by County'!R$4)</f>
        <v>0</v>
      </c>
      <c r="S85" s="55">
        <f>('Total Revenues by County'!S85/'Total Revenues by County'!S$4)</f>
        <v>0</v>
      </c>
      <c r="T85" s="55">
        <f>('Total Revenues by County'!T85/'Total Revenues by County'!T$4)</f>
        <v>0</v>
      </c>
      <c r="U85" s="55">
        <f>('Total Revenues by County'!U85/'Total Revenues by County'!U$4)</f>
        <v>0</v>
      </c>
      <c r="V85" s="55">
        <f>('Total Revenues by County'!V85/'Total Revenues by County'!V$4)</f>
        <v>0</v>
      </c>
      <c r="W85" s="55">
        <f>('Total Revenues by County'!W85/'Total Revenues by County'!W$4)</f>
        <v>0</v>
      </c>
      <c r="X85" s="55">
        <f>('Total Revenues by County'!X85/'Total Revenues by County'!X$4)</f>
        <v>0</v>
      </c>
      <c r="Y85" s="55">
        <f>('Total Revenues by County'!Y85/'Total Revenues by County'!Y$4)</f>
        <v>0</v>
      </c>
      <c r="Z85" s="55">
        <f>('Total Revenues by County'!Z85/'Total Revenues by County'!Z$4)</f>
        <v>0</v>
      </c>
      <c r="AA85" s="55">
        <f>('Total Revenues by County'!AA85/'Total Revenues by County'!AA$4)</f>
        <v>0</v>
      </c>
      <c r="AB85" s="55">
        <f>('Total Revenues by County'!AB85/'Total Revenues by County'!AB$4)</f>
        <v>0</v>
      </c>
      <c r="AC85" s="55">
        <f>('Total Revenues by County'!AC85/'Total Revenues by County'!AC$4)</f>
        <v>0</v>
      </c>
      <c r="AD85" s="55">
        <f>('Total Revenues by County'!AD85/'Total Revenues by County'!AD$4)</f>
        <v>0</v>
      </c>
      <c r="AE85" s="55">
        <f>('Total Revenues by County'!AE85/'Total Revenues by County'!AE$4)</f>
        <v>0</v>
      </c>
      <c r="AF85" s="55">
        <f>('Total Revenues by County'!AF85/'Total Revenues by County'!AF$4)</f>
        <v>0</v>
      </c>
      <c r="AG85" s="55">
        <f>('Total Revenues by County'!AG85/'Total Revenues by County'!AG$4)</f>
        <v>0</v>
      </c>
      <c r="AH85" s="55">
        <f>('Total Revenues by County'!AH85/'Total Revenues by County'!AH$4)</f>
        <v>0</v>
      </c>
      <c r="AI85" s="55">
        <f>('Total Revenues by County'!AI85/'Total Revenues by County'!AI$4)</f>
        <v>0</v>
      </c>
      <c r="AJ85" s="55">
        <f>('Total Revenues by County'!AJ85/'Total Revenues by County'!AJ$4)</f>
        <v>0</v>
      </c>
      <c r="AK85" s="55">
        <f>('Total Revenues by County'!AK85/'Total Revenues by County'!AK$4)</f>
        <v>0</v>
      </c>
      <c r="AL85" s="55">
        <f>('Total Revenues by County'!AL85/'Total Revenues by County'!AL$4)</f>
        <v>0</v>
      </c>
      <c r="AM85" s="55">
        <f>('Total Revenues by County'!AM85/'Total Revenues by County'!AM$4)</f>
        <v>0</v>
      </c>
      <c r="AN85" s="55">
        <f>('Total Revenues by County'!AN85/'Total Revenues by County'!AN$4)</f>
        <v>0</v>
      </c>
      <c r="AO85" s="55">
        <f>('Total Revenues by County'!AO85/'Total Revenues by County'!AO$4)</f>
        <v>0</v>
      </c>
      <c r="AP85" s="55">
        <f>('Total Revenues by County'!AP85/'Total Revenues by County'!AP$4)</f>
        <v>0</v>
      </c>
      <c r="AQ85" s="55">
        <f>('Total Revenues by County'!AQ85/'Total Revenues by County'!AQ$4)</f>
        <v>0</v>
      </c>
      <c r="AR85" s="55">
        <f>('Total Revenues by County'!AR85/'Total Revenues by County'!AR$4)</f>
        <v>0</v>
      </c>
      <c r="AS85" s="55">
        <f>('Total Revenues by County'!AS85/'Total Revenues by County'!AS$4)</f>
        <v>0</v>
      </c>
      <c r="AT85" s="55">
        <f>('Total Revenues by County'!AT85/'Total Revenues by County'!AT$4)</f>
        <v>0</v>
      </c>
      <c r="AU85" s="55">
        <f>('Total Revenues by County'!AU85/'Total Revenues by County'!AU$4)</f>
        <v>0</v>
      </c>
      <c r="AV85" s="55">
        <f>('Total Revenues by County'!AV85/'Total Revenues by County'!AV$4)</f>
        <v>0</v>
      </c>
      <c r="AW85" s="55">
        <f>('Total Revenues by County'!AW85/'Total Revenues by County'!AW$4)</f>
        <v>0</v>
      </c>
      <c r="AX85" s="55">
        <f>('Total Revenues by County'!AX85/'Total Revenues by County'!AX$4)</f>
        <v>0</v>
      </c>
      <c r="AY85" s="55">
        <f>('Total Revenues by County'!AY85/'Total Revenues by County'!AY$4)</f>
        <v>0</v>
      </c>
      <c r="AZ85" s="55">
        <f>('Total Revenues by County'!AZ85/'Total Revenues by County'!AZ$4)</f>
        <v>0</v>
      </c>
      <c r="BA85" s="55">
        <f>('Total Revenues by County'!BA85/'Total Revenues by County'!BA$4)</f>
        <v>0</v>
      </c>
      <c r="BB85" s="55">
        <f>('Total Revenues by County'!BB85/'Total Revenues by County'!BB$4)</f>
        <v>0</v>
      </c>
      <c r="BC85" s="55">
        <f>('Total Revenues by County'!BC85/'Total Revenues by County'!BC$4)</f>
        <v>0</v>
      </c>
      <c r="BD85" s="55">
        <f>('Total Revenues by County'!BD85/'Total Revenues by County'!BD$4)</f>
        <v>0</v>
      </c>
      <c r="BE85" s="55">
        <f>('Total Revenues by County'!BE85/'Total Revenues by County'!BE$4)</f>
        <v>0</v>
      </c>
      <c r="BF85" s="55">
        <f>('Total Revenues by County'!BF85/'Total Revenues by County'!BF$4)</f>
        <v>0</v>
      </c>
      <c r="BG85" s="55">
        <f>('Total Revenues by County'!BG85/'Total Revenues by County'!BG$4)</f>
        <v>0</v>
      </c>
      <c r="BH85" s="55">
        <f>('Total Revenues by County'!BH85/'Total Revenues by County'!BH$4)</f>
        <v>0</v>
      </c>
      <c r="BI85" s="55">
        <f>('Total Revenues by County'!BI85/'Total Revenues by County'!BI$4)</f>
        <v>0</v>
      </c>
      <c r="BJ85" s="55">
        <f>('Total Revenues by County'!BJ85/'Total Revenues by County'!BJ$4)</f>
        <v>0</v>
      </c>
      <c r="BK85" s="55">
        <f>('Total Revenues by County'!BK85/'Total Revenues by County'!BK$4)</f>
        <v>0</v>
      </c>
      <c r="BL85" s="55">
        <f>('Total Revenues by County'!BL85/'Total Revenues by County'!BL$4)</f>
        <v>0</v>
      </c>
      <c r="BM85" s="55">
        <f>('Total Revenues by County'!BM85/'Total Revenues by County'!BM$4)</f>
        <v>0</v>
      </c>
      <c r="BN85" s="55">
        <f>('Total Revenues by County'!BN85/'Total Revenues by County'!BN$4)</f>
        <v>0</v>
      </c>
      <c r="BO85" s="55">
        <f>('Total Revenues by County'!BO85/'Total Revenues by County'!BO$4)</f>
        <v>0</v>
      </c>
      <c r="BP85" s="55">
        <f>('Total Revenues by County'!BP85/'Total Revenues by County'!BP$4)</f>
        <v>0</v>
      </c>
      <c r="BQ85" s="17">
        <f>('Total Revenues by County'!BQ85/'Total Revenues by County'!BQ$4)</f>
        <v>0</v>
      </c>
    </row>
    <row r="86" spans="1:69" x14ac:dyDescent="0.25">
      <c r="A86" s="13"/>
      <c r="B86" s="14">
        <v>334.82</v>
      </c>
      <c r="C86" s="15" t="s">
        <v>85</v>
      </c>
      <c r="D86" s="55">
        <f>('Total Revenues by County'!D86/'Total Revenues by County'!D$4)</f>
        <v>4.2926414868583738</v>
      </c>
      <c r="E86" s="55">
        <f>('Total Revenues by County'!E86/'Total Revenues by County'!E$4)</f>
        <v>0</v>
      </c>
      <c r="F86" s="55">
        <f>('Total Revenues by County'!F86/'Total Revenues by County'!F$4)</f>
        <v>0</v>
      </c>
      <c r="G86" s="55">
        <f>('Total Revenues by County'!G86/'Total Revenues by County'!G$4)</f>
        <v>2.319181641840208</v>
      </c>
      <c r="H86" s="55">
        <f>('Total Revenues by County'!H86/'Total Revenues by County'!H$4)</f>
        <v>10.696251269398491</v>
      </c>
      <c r="I86" s="55">
        <f>('Total Revenues by County'!I86/'Total Revenues by County'!I$4)</f>
        <v>0</v>
      </c>
      <c r="J86" s="55">
        <f>('Total Revenues by County'!J86/'Total Revenues by County'!J$4)</f>
        <v>0</v>
      </c>
      <c r="K86" s="55">
        <f>('Total Revenues by County'!K86/'Total Revenues by County'!K$4)</f>
        <v>2.3168659974341357</v>
      </c>
      <c r="L86" s="55">
        <f>('Total Revenues by County'!L86/'Total Revenues by County'!L$4)</f>
        <v>1.8866461171323456</v>
      </c>
      <c r="M86" s="55">
        <f>('Total Revenues by County'!M86/'Total Revenues by County'!M$4)</f>
        <v>0.28636849490635907</v>
      </c>
      <c r="N86" s="55">
        <f>('Total Revenues by County'!N86/'Total Revenues by County'!N$4)</f>
        <v>0</v>
      </c>
      <c r="O86" s="55">
        <f>('Total Revenues by County'!O86/'Total Revenues by County'!O$4)</f>
        <v>0</v>
      </c>
      <c r="P86" s="55">
        <f>('Total Revenues by County'!P86/'Total Revenues by County'!P$4)</f>
        <v>2.4562249462615466</v>
      </c>
      <c r="Q86" s="55">
        <f>('Total Revenues by County'!Q86/'Total Revenues by County'!Q$4)</f>
        <v>16.096294937637563</v>
      </c>
      <c r="R86" s="55">
        <f>('Total Revenues by County'!R86/'Total Revenues by County'!R$4)</f>
        <v>3.2253156393238722</v>
      </c>
      <c r="S86" s="55">
        <f>('Total Revenues by County'!S86/'Total Revenues by County'!S$4)</f>
        <v>3.2959715902785486E-2</v>
      </c>
      <c r="T86" s="55">
        <f>('Total Revenues by County'!T86/'Total Revenues by County'!T$4)</f>
        <v>0</v>
      </c>
      <c r="U86" s="55">
        <f>('Total Revenues by County'!U86/'Total Revenues by County'!U$4)</f>
        <v>6.4833042248835664</v>
      </c>
      <c r="V86" s="55">
        <f>('Total Revenues by County'!V86/'Total Revenues by County'!V$4)</f>
        <v>21.799620245653593</v>
      </c>
      <c r="W86" s="55">
        <f>('Total Revenues by County'!W86/'Total Revenues by County'!W$4)</f>
        <v>0</v>
      </c>
      <c r="X86" s="55">
        <f>('Total Revenues by County'!X86/'Total Revenues by County'!X$4)</f>
        <v>0</v>
      </c>
      <c r="Y86" s="55">
        <f>('Total Revenues by County'!Y86/'Total Revenues by County'!Y$4)</f>
        <v>5.6035816319420251</v>
      </c>
      <c r="Z86" s="55">
        <f>('Total Revenues by County'!Z86/'Total Revenues by County'!Z$4)</f>
        <v>0</v>
      </c>
      <c r="AA86" s="55">
        <f>('Total Revenues by County'!AA86/'Total Revenues by County'!AA$4)</f>
        <v>0</v>
      </c>
      <c r="AB86" s="55">
        <f>('Total Revenues by County'!AB86/'Total Revenues by County'!AB$4)</f>
        <v>0</v>
      </c>
      <c r="AC86" s="55">
        <f>('Total Revenues by County'!AC86/'Total Revenues by County'!AC$4)</f>
        <v>0</v>
      </c>
      <c r="AD86" s="55">
        <f>('Total Revenues by County'!AD86/'Total Revenues by County'!AD$4)</f>
        <v>0</v>
      </c>
      <c r="AE86" s="55">
        <f>('Total Revenues by County'!AE86/'Total Revenues by County'!AE$4)</f>
        <v>0</v>
      </c>
      <c r="AF86" s="55">
        <f>('Total Revenues by County'!AF86/'Total Revenues by County'!AF$4)</f>
        <v>2.0911922244688022</v>
      </c>
      <c r="AG86" s="55">
        <f>('Total Revenues by County'!AG86/'Total Revenues by County'!AG$4)</f>
        <v>0</v>
      </c>
      <c r="AH86" s="55">
        <f>('Total Revenues by County'!AH86/'Total Revenues by County'!AH$4)</f>
        <v>0</v>
      </c>
      <c r="AI86" s="55">
        <f>('Total Revenues by County'!AI86/'Total Revenues by County'!AI$4)</f>
        <v>0</v>
      </c>
      <c r="AJ86" s="55">
        <f>('Total Revenues by County'!AJ86/'Total Revenues by County'!AJ$4)</f>
        <v>0.26778288607071826</v>
      </c>
      <c r="AK86" s="55">
        <f>('Total Revenues by County'!AK86/'Total Revenues by County'!AK$4)</f>
        <v>0</v>
      </c>
      <c r="AL86" s="55">
        <f>('Total Revenues by County'!AL86/'Total Revenues by County'!AL$4)</f>
        <v>1.902688309656869</v>
      </c>
      <c r="AM86" s="55">
        <f>('Total Revenues by County'!AM86/'Total Revenues by County'!AM$4)</f>
        <v>14.314333012131545</v>
      </c>
      <c r="AN86" s="55">
        <f>('Total Revenues by County'!AN86/'Total Revenues by County'!AN$4)</f>
        <v>41.109944623904013</v>
      </c>
      <c r="AO86" s="55">
        <f>('Total Revenues by County'!AO86/'Total Revenues by County'!AO$4)</f>
        <v>0</v>
      </c>
      <c r="AP86" s="55">
        <f>('Total Revenues by County'!AP86/'Total Revenues by County'!AP$4)</f>
        <v>0</v>
      </c>
      <c r="AQ86" s="55">
        <f>('Total Revenues by County'!AQ86/'Total Revenues by County'!AQ$4)</f>
        <v>0</v>
      </c>
      <c r="AR86" s="55">
        <f>('Total Revenues by County'!AR86/'Total Revenues by County'!AR$4)</f>
        <v>2.2036140929434329</v>
      </c>
      <c r="AS86" s="55">
        <f>('Total Revenues by County'!AS86/'Total Revenues by County'!AS$4)</f>
        <v>0</v>
      </c>
      <c r="AT86" s="55">
        <f>('Total Revenues by County'!AT86/'Total Revenues by County'!AT$4)</f>
        <v>12.608759656420506</v>
      </c>
      <c r="AU86" s="55">
        <f>('Total Revenues by County'!AU86/'Total Revenues by County'!AU$4)</f>
        <v>0</v>
      </c>
      <c r="AV86" s="55">
        <f>('Total Revenues by County'!AV86/'Total Revenues by County'!AV$4)</f>
        <v>0</v>
      </c>
      <c r="AW86" s="55">
        <f>('Total Revenues by County'!AW86/'Total Revenues by County'!AW$4)</f>
        <v>0</v>
      </c>
      <c r="AX86" s="55">
        <f>('Total Revenues by County'!AX86/'Total Revenues by County'!AX$4)</f>
        <v>0</v>
      </c>
      <c r="AY86" s="55">
        <f>('Total Revenues by County'!AY86/'Total Revenues by County'!AY$4)</f>
        <v>35.094913602636417</v>
      </c>
      <c r="AZ86" s="55">
        <f>('Total Revenues by County'!AZ86/'Total Revenues by County'!AZ$4)</f>
        <v>0.29655177990910414</v>
      </c>
      <c r="BA86" s="55">
        <f>('Total Revenues by County'!BA86/'Total Revenues by County'!BA$4)</f>
        <v>0</v>
      </c>
      <c r="BB86" s="55">
        <f>('Total Revenues by County'!BB86/'Total Revenues by County'!BB$4)</f>
        <v>0</v>
      </c>
      <c r="BC86" s="55">
        <f>('Total Revenues by County'!BC86/'Total Revenues by County'!BC$4)</f>
        <v>2.5799921049337744</v>
      </c>
      <c r="BD86" s="55">
        <f>('Total Revenues by County'!BD86/'Total Revenues by County'!BD$4)</f>
        <v>13.992623029935331</v>
      </c>
      <c r="BE86" s="55">
        <f>('Total Revenues by County'!BE86/'Total Revenues by County'!BE$4)</f>
        <v>0</v>
      </c>
      <c r="BF86" s="55">
        <f>('Total Revenues by County'!BF86/'Total Revenues by County'!BF$4)</f>
        <v>0</v>
      </c>
      <c r="BG86" s="55">
        <f>('Total Revenues by County'!BG86/'Total Revenues by County'!BG$4)</f>
        <v>0</v>
      </c>
      <c r="BH86" s="55">
        <f>('Total Revenues by County'!BH86/'Total Revenues by County'!BH$4)</f>
        <v>0.29044789998450171</v>
      </c>
      <c r="BI86" s="55">
        <f>('Total Revenues by County'!BI86/'Total Revenues by County'!BI$4)</f>
        <v>22.259699464178674</v>
      </c>
      <c r="BJ86" s="55">
        <f>('Total Revenues by County'!BJ86/'Total Revenues by County'!BJ$4)</f>
        <v>0.11059617547806525</v>
      </c>
      <c r="BK86" s="55">
        <f>('Total Revenues by County'!BK86/'Total Revenues by County'!BK$4)</f>
        <v>0</v>
      </c>
      <c r="BL86" s="55">
        <f>('Total Revenues by County'!BL86/'Total Revenues by County'!BL$4)</f>
        <v>0</v>
      </c>
      <c r="BM86" s="55">
        <f>('Total Revenues by County'!BM86/'Total Revenues by County'!BM$4)</f>
        <v>21.477471719818496</v>
      </c>
      <c r="BN86" s="55">
        <f>('Total Revenues by County'!BN86/'Total Revenues by County'!BN$4)</f>
        <v>0</v>
      </c>
      <c r="BO86" s="55">
        <f>('Total Revenues by County'!BO86/'Total Revenues by County'!BO$4)</f>
        <v>0</v>
      </c>
      <c r="BP86" s="55">
        <f>('Total Revenues by County'!BP86/'Total Revenues by County'!BP$4)</f>
        <v>0</v>
      </c>
      <c r="BQ86" s="17">
        <f>('Total Revenues by County'!BQ86/'Total Revenues by County'!BQ$4)</f>
        <v>0</v>
      </c>
    </row>
    <row r="87" spans="1:69" x14ac:dyDescent="0.25">
      <c r="A87" s="13"/>
      <c r="B87" s="14">
        <v>334.83</v>
      </c>
      <c r="C87" s="15" t="s">
        <v>86</v>
      </c>
      <c r="D87" s="55">
        <f>('Total Revenues by County'!D87/'Total Revenues by County'!D$4)</f>
        <v>0</v>
      </c>
      <c r="E87" s="55">
        <f>('Total Revenues by County'!E87/'Total Revenues by County'!E$4)</f>
        <v>0</v>
      </c>
      <c r="F87" s="55">
        <f>('Total Revenues by County'!F87/'Total Revenues by County'!F$4)</f>
        <v>0</v>
      </c>
      <c r="G87" s="55">
        <f>('Total Revenues by County'!G87/'Total Revenues by County'!G$4)</f>
        <v>0</v>
      </c>
      <c r="H87" s="55">
        <f>('Total Revenues by County'!H87/'Total Revenues by County'!H$4)</f>
        <v>0</v>
      </c>
      <c r="I87" s="55">
        <f>('Total Revenues by County'!I87/'Total Revenues by County'!I$4)</f>
        <v>0</v>
      </c>
      <c r="J87" s="55">
        <f>('Total Revenues by County'!J87/'Total Revenues by County'!J$4)</f>
        <v>0</v>
      </c>
      <c r="K87" s="55">
        <f>('Total Revenues by County'!K87/'Total Revenues by County'!K$4)</f>
        <v>0</v>
      </c>
      <c r="L87" s="55">
        <f>('Total Revenues by County'!L87/'Total Revenues by County'!L$4)</f>
        <v>0</v>
      </c>
      <c r="M87" s="55">
        <f>('Total Revenues by County'!M87/'Total Revenues by County'!M$4)</f>
        <v>0</v>
      </c>
      <c r="N87" s="55">
        <f>('Total Revenues by County'!N87/'Total Revenues by County'!N$4)</f>
        <v>0</v>
      </c>
      <c r="O87" s="55">
        <f>('Total Revenues by County'!O87/'Total Revenues by County'!O$4)</f>
        <v>0</v>
      </c>
      <c r="P87" s="55">
        <f>('Total Revenues by County'!P87/'Total Revenues by County'!P$4)</f>
        <v>0</v>
      </c>
      <c r="Q87" s="55">
        <f>('Total Revenues by County'!Q87/'Total Revenues by County'!Q$4)</f>
        <v>0</v>
      </c>
      <c r="R87" s="55">
        <f>('Total Revenues by County'!R87/'Total Revenues by County'!R$4)</f>
        <v>0</v>
      </c>
      <c r="S87" s="55">
        <f>('Total Revenues by County'!S87/'Total Revenues by County'!S$4)</f>
        <v>0</v>
      </c>
      <c r="T87" s="55">
        <f>('Total Revenues by County'!T87/'Total Revenues by County'!T$4)</f>
        <v>0</v>
      </c>
      <c r="U87" s="55">
        <f>('Total Revenues by County'!U87/'Total Revenues by County'!U$4)</f>
        <v>0</v>
      </c>
      <c r="V87" s="55">
        <f>('Total Revenues by County'!V87/'Total Revenues by County'!V$4)</f>
        <v>0</v>
      </c>
      <c r="W87" s="55">
        <f>('Total Revenues by County'!W87/'Total Revenues by County'!W$4)</f>
        <v>0</v>
      </c>
      <c r="X87" s="55">
        <f>('Total Revenues by County'!X87/'Total Revenues by County'!X$4)</f>
        <v>0</v>
      </c>
      <c r="Y87" s="55">
        <f>('Total Revenues by County'!Y87/'Total Revenues by County'!Y$4)</f>
        <v>0</v>
      </c>
      <c r="Z87" s="55">
        <f>('Total Revenues by County'!Z87/'Total Revenues by County'!Z$4)</f>
        <v>0</v>
      </c>
      <c r="AA87" s="55">
        <f>('Total Revenues by County'!AA87/'Total Revenues by County'!AA$4)</f>
        <v>0</v>
      </c>
      <c r="AB87" s="55">
        <f>('Total Revenues by County'!AB87/'Total Revenues by County'!AB$4)</f>
        <v>0</v>
      </c>
      <c r="AC87" s="55">
        <f>('Total Revenues by County'!AC87/'Total Revenues by County'!AC$4)</f>
        <v>0</v>
      </c>
      <c r="AD87" s="55">
        <f>('Total Revenues by County'!AD87/'Total Revenues by County'!AD$4)</f>
        <v>0</v>
      </c>
      <c r="AE87" s="55">
        <f>('Total Revenues by County'!AE87/'Total Revenues by County'!AE$4)</f>
        <v>0</v>
      </c>
      <c r="AF87" s="55">
        <f>('Total Revenues by County'!AF87/'Total Revenues by County'!AF$4)</f>
        <v>0</v>
      </c>
      <c r="AG87" s="55">
        <f>('Total Revenues by County'!AG87/'Total Revenues by County'!AG$4)</f>
        <v>0</v>
      </c>
      <c r="AH87" s="55">
        <f>('Total Revenues by County'!AH87/'Total Revenues by County'!AH$4)</f>
        <v>0</v>
      </c>
      <c r="AI87" s="55">
        <f>('Total Revenues by County'!AI87/'Total Revenues by County'!AI$4)</f>
        <v>3.8871895124195031</v>
      </c>
      <c r="AJ87" s="55">
        <f>('Total Revenues by County'!AJ87/'Total Revenues by County'!AJ$4)</f>
        <v>0</v>
      </c>
      <c r="AK87" s="55">
        <f>('Total Revenues by County'!AK87/'Total Revenues by County'!AK$4)</f>
        <v>0</v>
      </c>
      <c r="AL87" s="55">
        <f>('Total Revenues by County'!AL87/'Total Revenues by County'!AL$4)</f>
        <v>0</v>
      </c>
      <c r="AM87" s="55">
        <f>('Total Revenues by County'!AM87/'Total Revenues by County'!AM$4)</f>
        <v>0</v>
      </c>
      <c r="AN87" s="55">
        <f>('Total Revenues by County'!AN87/'Total Revenues by County'!AN$4)</f>
        <v>0</v>
      </c>
      <c r="AO87" s="55">
        <f>('Total Revenues by County'!AO87/'Total Revenues by County'!AO$4)</f>
        <v>0</v>
      </c>
      <c r="AP87" s="55">
        <f>('Total Revenues by County'!AP87/'Total Revenues by County'!AP$4)</f>
        <v>0</v>
      </c>
      <c r="AQ87" s="55">
        <f>('Total Revenues by County'!AQ87/'Total Revenues by County'!AQ$4)</f>
        <v>0</v>
      </c>
      <c r="AR87" s="55">
        <f>('Total Revenues by County'!AR87/'Total Revenues by County'!AR$4)</f>
        <v>0</v>
      </c>
      <c r="AS87" s="55">
        <f>('Total Revenues by County'!AS87/'Total Revenues by County'!AS$4)</f>
        <v>0</v>
      </c>
      <c r="AT87" s="55">
        <f>('Total Revenues by County'!AT87/'Total Revenues by County'!AT$4)</f>
        <v>0</v>
      </c>
      <c r="AU87" s="55">
        <f>('Total Revenues by County'!AU87/'Total Revenues by County'!AU$4)</f>
        <v>0</v>
      </c>
      <c r="AV87" s="55">
        <f>('Total Revenues by County'!AV87/'Total Revenues by County'!AV$4)</f>
        <v>0</v>
      </c>
      <c r="AW87" s="55">
        <f>('Total Revenues by County'!AW87/'Total Revenues by County'!AW$4)</f>
        <v>0</v>
      </c>
      <c r="AX87" s="55">
        <f>('Total Revenues by County'!AX87/'Total Revenues by County'!AX$4)</f>
        <v>0</v>
      </c>
      <c r="AY87" s="55">
        <f>('Total Revenues by County'!AY87/'Total Revenues by County'!AY$4)</f>
        <v>0</v>
      </c>
      <c r="AZ87" s="55">
        <f>('Total Revenues by County'!AZ87/'Total Revenues by County'!AZ$4)</f>
        <v>0</v>
      </c>
      <c r="BA87" s="55">
        <f>('Total Revenues by County'!BA87/'Total Revenues by County'!BA$4)</f>
        <v>0</v>
      </c>
      <c r="BB87" s="55">
        <f>('Total Revenues by County'!BB87/'Total Revenues by County'!BB$4)</f>
        <v>0</v>
      </c>
      <c r="BC87" s="55">
        <f>('Total Revenues by County'!BC87/'Total Revenues by County'!BC$4)</f>
        <v>0</v>
      </c>
      <c r="BD87" s="55">
        <f>('Total Revenues by County'!BD87/'Total Revenues by County'!BD$4)</f>
        <v>0</v>
      </c>
      <c r="BE87" s="55">
        <f>('Total Revenues by County'!BE87/'Total Revenues by County'!BE$4)</f>
        <v>0</v>
      </c>
      <c r="BF87" s="55">
        <f>('Total Revenues by County'!BF87/'Total Revenues by County'!BF$4)</f>
        <v>0</v>
      </c>
      <c r="BG87" s="55">
        <f>('Total Revenues by County'!BG87/'Total Revenues by County'!BG$4)</f>
        <v>0</v>
      </c>
      <c r="BH87" s="55">
        <f>('Total Revenues by County'!BH87/'Total Revenues by County'!BH$4)</f>
        <v>0</v>
      </c>
      <c r="BI87" s="55">
        <f>('Total Revenues by County'!BI87/'Total Revenues by County'!BI$4)</f>
        <v>0</v>
      </c>
      <c r="BJ87" s="55">
        <f>('Total Revenues by County'!BJ87/'Total Revenues by County'!BJ$4)</f>
        <v>0</v>
      </c>
      <c r="BK87" s="55">
        <f>('Total Revenues by County'!BK87/'Total Revenues by County'!BK$4)</f>
        <v>0</v>
      </c>
      <c r="BL87" s="55">
        <f>('Total Revenues by County'!BL87/'Total Revenues by County'!BL$4)</f>
        <v>0</v>
      </c>
      <c r="BM87" s="55">
        <f>('Total Revenues by County'!BM87/'Total Revenues by County'!BM$4)</f>
        <v>0</v>
      </c>
      <c r="BN87" s="55">
        <f>('Total Revenues by County'!BN87/'Total Revenues by County'!BN$4)</f>
        <v>0</v>
      </c>
      <c r="BO87" s="55">
        <f>('Total Revenues by County'!BO87/'Total Revenues by County'!BO$4)</f>
        <v>0</v>
      </c>
      <c r="BP87" s="55">
        <f>('Total Revenues by County'!BP87/'Total Revenues by County'!BP$4)</f>
        <v>0</v>
      </c>
      <c r="BQ87" s="17">
        <f>('Total Revenues by County'!BQ87/'Total Revenues by County'!BQ$4)</f>
        <v>0</v>
      </c>
    </row>
    <row r="88" spans="1:69" x14ac:dyDescent="0.25">
      <c r="A88" s="13"/>
      <c r="B88" s="14">
        <v>334.89</v>
      </c>
      <c r="C88" s="15" t="s">
        <v>87</v>
      </c>
      <c r="D88" s="55">
        <f>('Total Revenues by County'!D88/'Total Revenues by County'!D$4)</f>
        <v>0</v>
      </c>
      <c r="E88" s="55">
        <f>('Total Revenues by County'!E88/'Total Revenues by County'!E$4)</f>
        <v>0</v>
      </c>
      <c r="F88" s="55">
        <f>('Total Revenues by County'!F88/'Total Revenues by County'!F$4)</f>
        <v>0</v>
      </c>
      <c r="G88" s="55">
        <f>('Total Revenues by County'!G88/'Total Revenues by County'!G$4)</f>
        <v>0</v>
      </c>
      <c r="H88" s="55">
        <f>('Total Revenues by County'!H88/'Total Revenues by County'!H$4)</f>
        <v>0</v>
      </c>
      <c r="I88" s="55">
        <f>('Total Revenues by County'!I88/'Total Revenues by County'!I$4)</f>
        <v>0</v>
      </c>
      <c r="J88" s="55">
        <f>('Total Revenues by County'!J88/'Total Revenues by County'!J$4)</f>
        <v>1.2016173245614035</v>
      </c>
      <c r="K88" s="55">
        <f>('Total Revenues by County'!K88/'Total Revenues by County'!K$4)</f>
        <v>0</v>
      </c>
      <c r="L88" s="55">
        <f>('Total Revenues by County'!L88/'Total Revenues by County'!L$4)</f>
        <v>0</v>
      </c>
      <c r="M88" s="55">
        <f>('Total Revenues by County'!M88/'Total Revenues by County'!M$4)</f>
        <v>0</v>
      </c>
      <c r="N88" s="55">
        <f>('Total Revenues by County'!N88/'Total Revenues by County'!N$4)</f>
        <v>0</v>
      </c>
      <c r="O88" s="55">
        <f>('Total Revenues by County'!O88/'Total Revenues by County'!O$4)</f>
        <v>0</v>
      </c>
      <c r="P88" s="55">
        <f>('Total Revenues by County'!P88/'Total Revenues by County'!P$4)</f>
        <v>0</v>
      </c>
      <c r="Q88" s="55">
        <f>('Total Revenues by County'!Q88/'Total Revenues by County'!Q$4)</f>
        <v>0</v>
      </c>
      <c r="R88" s="55">
        <f>('Total Revenues by County'!R88/'Total Revenues by County'!R$4)</f>
        <v>0</v>
      </c>
      <c r="S88" s="55">
        <f>('Total Revenues by County'!S88/'Total Revenues by County'!S$4)</f>
        <v>0</v>
      </c>
      <c r="T88" s="55">
        <f>('Total Revenues by County'!T88/'Total Revenues by County'!T$4)</f>
        <v>0</v>
      </c>
      <c r="U88" s="55">
        <f>('Total Revenues by County'!U88/'Total Revenues by County'!U$4)</f>
        <v>0</v>
      </c>
      <c r="V88" s="55">
        <f>('Total Revenues by County'!V88/'Total Revenues by County'!V$4)</f>
        <v>0</v>
      </c>
      <c r="W88" s="55">
        <f>('Total Revenues by County'!W88/'Total Revenues by County'!W$4)</f>
        <v>34.230703392468101</v>
      </c>
      <c r="X88" s="55">
        <f>('Total Revenues by County'!X88/'Total Revenues by County'!X$4)</f>
        <v>0</v>
      </c>
      <c r="Y88" s="55">
        <f>('Total Revenues by County'!Y88/'Total Revenues by County'!Y$4)</f>
        <v>0</v>
      </c>
      <c r="Z88" s="55">
        <f>('Total Revenues by County'!Z88/'Total Revenues by County'!Z$4)</f>
        <v>0</v>
      </c>
      <c r="AA88" s="55">
        <f>('Total Revenues by County'!AA88/'Total Revenues by County'!AA$4)</f>
        <v>0</v>
      </c>
      <c r="AB88" s="55">
        <f>('Total Revenues by County'!AB88/'Total Revenues by County'!AB$4)</f>
        <v>0</v>
      </c>
      <c r="AC88" s="55">
        <f>('Total Revenues by County'!AC88/'Total Revenues by County'!AC$4)</f>
        <v>0</v>
      </c>
      <c r="AD88" s="55">
        <f>('Total Revenues by County'!AD88/'Total Revenues by County'!AD$4)</f>
        <v>0</v>
      </c>
      <c r="AE88" s="55">
        <f>('Total Revenues by County'!AE88/'Total Revenues by County'!AE$4)</f>
        <v>0</v>
      </c>
      <c r="AF88" s="55">
        <f>('Total Revenues by County'!AF88/'Total Revenues by County'!AF$4)</f>
        <v>0</v>
      </c>
      <c r="AG88" s="55">
        <f>('Total Revenues by County'!AG88/'Total Revenues by County'!AG$4)</f>
        <v>0</v>
      </c>
      <c r="AH88" s="55">
        <f>('Total Revenues by County'!AH88/'Total Revenues by County'!AH$4)</f>
        <v>0</v>
      </c>
      <c r="AI88" s="55">
        <f>('Total Revenues by County'!AI88/'Total Revenues by County'!AI$4)</f>
        <v>0</v>
      </c>
      <c r="AJ88" s="55">
        <f>('Total Revenues by County'!AJ88/'Total Revenues by County'!AJ$4)</f>
        <v>0</v>
      </c>
      <c r="AK88" s="55">
        <f>('Total Revenues by County'!AK88/'Total Revenues by County'!AK$4)</f>
        <v>0</v>
      </c>
      <c r="AL88" s="55">
        <f>('Total Revenues by County'!AL88/'Total Revenues by County'!AL$4)</f>
        <v>0</v>
      </c>
      <c r="AM88" s="55">
        <f>('Total Revenues by County'!AM88/'Total Revenues by County'!AM$4)</f>
        <v>0</v>
      </c>
      <c r="AN88" s="55">
        <f>('Total Revenues by County'!AN88/'Total Revenues by County'!AN$4)</f>
        <v>0</v>
      </c>
      <c r="AO88" s="55">
        <f>('Total Revenues by County'!AO88/'Total Revenues by County'!AO$4)</f>
        <v>0</v>
      </c>
      <c r="AP88" s="55">
        <f>('Total Revenues by County'!AP88/'Total Revenues by County'!AP$4)</f>
        <v>0</v>
      </c>
      <c r="AQ88" s="55">
        <f>('Total Revenues by County'!AQ88/'Total Revenues by County'!AQ$4)</f>
        <v>0</v>
      </c>
      <c r="AR88" s="55">
        <f>('Total Revenues by County'!AR88/'Total Revenues by County'!AR$4)</f>
        <v>0</v>
      </c>
      <c r="AS88" s="55">
        <f>('Total Revenues by County'!AS88/'Total Revenues by County'!AS$4)</f>
        <v>0</v>
      </c>
      <c r="AT88" s="55">
        <f>('Total Revenues by County'!AT88/'Total Revenues by County'!AT$4)</f>
        <v>0</v>
      </c>
      <c r="AU88" s="55">
        <f>('Total Revenues by County'!AU88/'Total Revenues by County'!AU$4)</f>
        <v>2.1438111549235939</v>
      </c>
      <c r="AV88" s="55">
        <f>('Total Revenues by County'!AV88/'Total Revenues by County'!AV$4)</f>
        <v>0.70691156262784138</v>
      </c>
      <c r="AW88" s="55">
        <f>('Total Revenues by County'!AW88/'Total Revenues by County'!AW$4)</f>
        <v>14.281836898664256</v>
      </c>
      <c r="AX88" s="55">
        <f>('Total Revenues by County'!AX88/'Total Revenues by County'!AX$4)</f>
        <v>0</v>
      </c>
      <c r="AY88" s="55">
        <f>('Total Revenues by County'!AY88/'Total Revenues by County'!AY$4)</f>
        <v>0</v>
      </c>
      <c r="AZ88" s="55">
        <f>('Total Revenues by County'!AZ88/'Total Revenues by County'!AZ$4)</f>
        <v>0</v>
      </c>
      <c r="BA88" s="55">
        <f>('Total Revenues by County'!BA88/'Total Revenues by County'!BA$4)</f>
        <v>0</v>
      </c>
      <c r="BB88" s="55">
        <f>('Total Revenues by County'!BB88/'Total Revenues by County'!BB$4)</f>
        <v>0</v>
      </c>
      <c r="BC88" s="55">
        <f>('Total Revenues by County'!BC88/'Total Revenues by County'!BC$4)</f>
        <v>0</v>
      </c>
      <c r="BD88" s="55">
        <f>('Total Revenues by County'!BD88/'Total Revenues by County'!BD$4)</f>
        <v>1.0623664216869131</v>
      </c>
      <c r="BE88" s="55">
        <f>('Total Revenues by County'!BE88/'Total Revenues by County'!BE$4)</f>
        <v>0</v>
      </c>
      <c r="BF88" s="55">
        <f>('Total Revenues by County'!BF88/'Total Revenues by County'!BF$4)</f>
        <v>0</v>
      </c>
      <c r="BG88" s="55">
        <f>('Total Revenues by County'!BG88/'Total Revenues by County'!BG$4)</f>
        <v>0.37576117908439466</v>
      </c>
      <c r="BH88" s="55">
        <f>('Total Revenues by County'!BH88/'Total Revenues by County'!BH$4)</f>
        <v>0</v>
      </c>
      <c r="BI88" s="55">
        <f>('Total Revenues by County'!BI88/'Total Revenues by County'!BI$4)</f>
        <v>1.7838869238548021</v>
      </c>
      <c r="BJ88" s="55">
        <f>('Total Revenues by County'!BJ88/'Total Revenues by County'!BJ$4)</f>
        <v>0</v>
      </c>
      <c r="BK88" s="55">
        <f>('Total Revenues by County'!BK88/'Total Revenues by County'!BK$4)</f>
        <v>0</v>
      </c>
      <c r="BL88" s="55">
        <f>('Total Revenues by County'!BL88/'Total Revenues by County'!BL$4)</f>
        <v>0.97396650968079534</v>
      </c>
      <c r="BM88" s="55">
        <f>('Total Revenues by County'!BM88/'Total Revenues by County'!BM$4)</f>
        <v>0</v>
      </c>
      <c r="BN88" s="55">
        <f>('Total Revenues by County'!BN88/'Total Revenues by County'!BN$4)</f>
        <v>3.8165707719147131</v>
      </c>
      <c r="BO88" s="55">
        <f>('Total Revenues by County'!BO88/'Total Revenues by County'!BO$4)</f>
        <v>0</v>
      </c>
      <c r="BP88" s="55">
        <f>('Total Revenues by County'!BP88/'Total Revenues by County'!BP$4)</f>
        <v>0</v>
      </c>
      <c r="BQ88" s="17">
        <f>('Total Revenues by County'!BQ88/'Total Revenues by County'!BQ$4)</f>
        <v>0</v>
      </c>
    </row>
    <row r="89" spans="1:69" x14ac:dyDescent="0.25">
      <c r="A89" s="13"/>
      <c r="B89" s="14">
        <v>334.9</v>
      </c>
      <c r="C89" s="15" t="s">
        <v>88</v>
      </c>
      <c r="D89" s="55">
        <f>('Total Revenues by County'!D89/'Total Revenues by County'!D$4)</f>
        <v>0</v>
      </c>
      <c r="E89" s="55">
        <f>('Total Revenues by County'!E89/'Total Revenues by County'!E$4)</f>
        <v>0</v>
      </c>
      <c r="F89" s="55">
        <f>('Total Revenues by County'!F89/'Total Revenues by County'!F$4)</f>
        <v>0.11652350085782376</v>
      </c>
      <c r="G89" s="55">
        <f>('Total Revenues by County'!G89/'Total Revenues by County'!G$4)</f>
        <v>0</v>
      </c>
      <c r="H89" s="55">
        <f>('Total Revenues by County'!H89/'Total Revenues by County'!H$4)</f>
        <v>7.2668768905212815</v>
      </c>
      <c r="I89" s="55">
        <f>('Total Revenues by County'!I89/'Total Revenues by County'!I$4)</f>
        <v>0.10366411054252918</v>
      </c>
      <c r="J89" s="55">
        <f>('Total Revenues by County'!J89/'Total Revenues by County'!J$4)</f>
        <v>0</v>
      </c>
      <c r="K89" s="55">
        <f>('Total Revenues by County'!K89/'Total Revenues by County'!K$4)</f>
        <v>0</v>
      </c>
      <c r="L89" s="55">
        <f>('Total Revenues by County'!L89/'Total Revenues by County'!L$4)</f>
        <v>0.71358968167161463</v>
      </c>
      <c r="M89" s="55">
        <f>('Total Revenues by County'!M89/'Total Revenues by County'!M$4)</f>
        <v>0.11263253344680679</v>
      </c>
      <c r="N89" s="55">
        <f>('Total Revenues by County'!N89/'Total Revenues by County'!N$4)</f>
        <v>0</v>
      </c>
      <c r="O89" s="55">
        <f>('Total Revenues by County'!O89/'Total Revenues by County'!O$4)</f>
        <v>0</v>
      </c>
      <c r="P89" s="55">
        <f>('Total Revenues by County'!P89/'Total Revenues by County'!P$4)</f>
        <v>5.6101783535699763</v>
      </c>
      <c r="Q89" s="55">
        <f>('Total Revenues by County'!Q89/'Total Revenues by County'!Q$4)</f>
        <v>23.346294937637563</v>
      </c>
      <c r="R89" s="55">
        <f>('Total Revenues by County'!R89/'Total Revenues by County'!R$4)</f>
        <v>0</v>
      </c>
      <c r="S89" s="55">
        <f>('Total Revenues by County'!S89/'Total Revenues by County'!S$4)</f>
        <v>0</v>
      </c>
      <c r="T89" s="55">
        <f>('Total Revenues by County'!T89/'Total Revenues by County'!T$4)</f>
        <v>0</v>
      </c>
      <c r="U89" s="55">
        <f>('Total Revenues by County'!U89/'Total Revenues by County'!U$4)</f>
        <v>65.771394710578846</v>
      </c>
      <c r="V89" s="55">
        <f>('Total Revenues by County'!V89/'Total Revenues by County'!V$4)</f>
        <v>0</v>
      </c>
      <c r="W89" s="55">
        <f>('Total Revenues by County'!W89/'Total Revenues by County'!W$4)</f>
        <v>0</v>
      </c>
      <c r="X89" s="55">
        <f>('Total Revenues by County'!X89/'Total Revenues by County'!X$4)</f>
        <v>0</v>
      </c>
      <c r="Y89" s="55">
        <f>('Total Revenues by County'!Y89/'Total Revenues by County'!Y$4)</f>
        <v>0</v>
      </c>
      <c r="Z89" s="55">
        <f>('Total Revenues by County'!Z89/'Total Revenues by County'!Z$4)</f>
        <v>17.425411374133951</v>
      </c>
      <c r="AA89" s="55">
        <f>('Total Revenues by County'!AA89/'Total Revenues by County'!AA$4)</f>
        <v>0</v>
      </c>
      <c r="AB89" s="55">
        <f>('Total Revenues by County'!AB89/'Total Revenues by County'!AB$4)</f>
        <v>0</v>
      </c>
      <c r="AC89" s="55">
        <f>('Total Revenues by County'!AC89/'Total Revenues by County'!AC$4)</f>
        <v>0</v>
      </c>
      <c r="AD89" s="55">
        <f>('Total Revenues by County'!AD89/'Total Revenues by County'!AD$4)</f>
        <v>1.9681132079819523</v>
      </c>
      <c r="AE89" s="55">
        <f>('Total Revenues by County'!AE89/'Total Revenues by County'!AE$4)</f>
        <v>0</v>
      </c>
      <c r="AF89" s="55">
        <f>('Total Revenues by County'!AF89/'Total Revenues by County'!AF$4)</f>
        <v>0</v>
      </c>
      <c r="AG89" s="55">
        <f>('Total Revenues by County'!AG89/'Total Revenues by County'!AG$4)</f>
        <v>0</v>
      </c>
      <c r="AH89" s="55">
        <f>('Total Revenues by County'!AH89/'Total Revenues by County'!AH$4)</f>
        <v>7.3922723847365894</v>
      </c>
      <c r="AI89" s="55">
        <f>('Total Revenues by County'!AI89/'Total Revenues by County'!AI$4)</f>
        <v>0</v>
      </c>
      <c r="AJ89" s="55">
        <f>('Total Revenues by County'!AJ89/'Total Revenues by County'!AJ$4)</f>
        <v>0</v>
      </c>
      <c r="AK89" s="55">
        <f>('Total Revenues by County'!AK89/'Total Revenues by County'!AK$4)</f>
        <v>0</v>
      </c>
      <c r="AL89" s="55">
        <f>('Total Revenues by County'!AL89/'Total Revenues by County'!AL$4)</f>
        <v>0</v>
      </c>
      <c r="AM89" s="55">
        <f>('Total Revenues by County'!AM89/'Total Revenues by County'!AM$4)</f>
        <v>0</v>
      </c>
      <c r="AN89" s="55">
        <f>('Total Revenues by County'!AN89/'Total Revenues by County'!AN$4)</f>
        <v>0</v>
      </c>
      <c r="AO89" s="55">
        <f>('Total Revenues by County'!AO89/'Total Revenues by County'!AO$4)</f>
        <v>0</v>
      </c>
      <c r="AP89" s="55">
        <f>('Total Revenues by County'!AP89/'Total Revenues by County'!AP$4)</f>
        <v>0</v>
      </c>
      <c r="AQ89" s="55">
        <f>('Total Revenues by County'!AQ89/'Total Revenues by County'!AQ$4)</f>
        <v>0</v>
      </c>
      <c r="AR89" s="55">
        <f>('Total Revenues by County'!AR89/'Total Revenues by County'!AR$4)</f>
        <v>0</v>
      </c>
      <c r="AS89" s="55">
        <f>('Total Revenues by County'!AS89/'Total Revenues by County'!AS$4)</f>
        <v>0.1067401973912764</v>
      </c>
      <c r="AT89" s="55">
        <f>('Total Revenues by County'!AT89/'Total Revenues by County'!AT$4)</f>
        <v>0</v>
      </c>
      <c r="AU89" s="55">
        <f>('Total Revenues by County'!AU89/'Total Revenues by County'!AU$4)</f>
        <v>0</v>
      </c>
      <c r="AV89" s="55">
        <f>('Total Revenues by County'!AV89/'Total Revenues by County'!AV$4)</f>
        <v>0</v>
      </c>
      <c r="AW89" s="55">
        <f>('Total Revenues by County'!AW89/'Total Revenues by County'!AW$4)</f>
        <v>25.853319272873357</v>
      </c>
      <c r="AX89" s="55">
        <f>('Total Revenues by County'!AX89/'Total Revenues by County'!AX$4)</f>
        <v>1.7528564855720097</v>
      </c>
      <c r="AY89" s="55">
        <f>('Total Revenues by County'!AY89/'Total Revenues by County'!AY$4)</f>
        <v>0</v>
      </c>
      <c r="AZ89" s="55">
        <f>('Total Revenues by County'!AZ89/'Total Revenues by County'!AZ$4)</f>
        <v>4.4943605457280267E-2</v>
      </c>
      <c r="BA89" s="55">
        <f>('Total Revenues by County'!BA89/'Total Revenues by County'!BA$4)</f>
        <v>0.23760378854257938</v>
      </c>
      <c r="BB89" s="55">
        <f>('Total Revenues by County'!BB89/'Total Revenues by County'!BB$4)</f>
        <v>0</v>
      </c>
      <c r="BC89" s="55">
        <f>('Total Revenues by County'!BC89/'Total Revenues by County'!BC$4)</f>
        <v>8.1693941018078426</v>
      </c>
      <c r="BD89" s="55">
        <f>('Total Revenues by County'!BD89/'Total Revenues by County'!BD$4)</f>
        <v>0</v>
      </c>
      <c r="BE89" s="55">
        <f>('Total Revenues by County'!BE89/'Total Revenues by County'!BE$4)</f>
        <v>0</v>
      </c>
      <c r="BF89" s="55">
        <f>('Total Revenues by County'!BF89/'Total Revenues by County'!BF$4)</f>
        <v>1.0541826809183195</v>
      </c>
      <c r="BG89" s="55">
        <f>('Total Revenues by County'!BG89/'Total Revenues by County'!BG$4)</f>
        <v>0.37550458428513317</v>
      </c>
      <c r="BH89" s="55">
        <f>('Total Revenues by County'!BH89/'Total Revenues by County'!BH$4)</f>
        <v>0</v>
      </c>
      <c r="BI89" s="55">
        <f>('Total Revenues by County'!BI89/'Total Revenues by County'!BI$4)</f>
        <v>0</v>
      </c>
      <c r="BJ89" s="55">
        <f>('Total Revenues by County'!BJ89/'Total Revenues by County'!BJ$4)</f>
        <v>0</v>
      </c>
      <c r="BK89" s="55">
        <f>('Total Revenues by County'!BK89/'Total Revenues by County'!BK$4)</f>
        <v>0</v>
      </c>
      <c r="BL89" s="55">
        <f>('Total Revenues by County'!BL89/'Total Revenues by County'!BL$4)</f>
        <v>0</v>
      </c>
      <c r="BM89" s="55">
        <f>('Total Revenues by County'!BM89/'Total Revenues by County'!BM$4)</f>
        <v>8.5639419697066538E-3</v>
      </c>
      <c r="BN89" s="55">
        <f>('Total Revenues by County'!BN89/'Total Revenues by County'!BN$4)</f>
        <v>0</v>
      </c>
      <c r="BO89" s="55">
        <f>('Total Revenues by County'!BO89/'Total Revenues by County'!BO$4)</f>
        <v>0</v>
      </c>
      <c r="BP89" s="55">
        <f>('Total Revenues by County'!BP89/'Total Revenues by County'!BP$4)</f>
        <v>0</v>
      </c>
      <c r="BQ89" s="17">
        <f>('Total Revenues by County'!BQ89/'Total Revenues by County'!BQ$4)</f>
        <v>0</v>
      </c>
    </row>
    <row r="90" spans="1:69" x14ac:dyDescent="0.25">
      <c r="A90" s="13"/>
      <c r="B90" s="14">
        <v>335.12</v>
      </c>
      <c r="C90" s="15" t="s">
        <v>89</v>
      </c>
      <c r="D90" s="55">
        <f>('Total Revenues by County'!D90/'Total Revenues by County'!D$4)</f>
        <v>17.99652614366051</v>
      </c>
      <c r="E90" s="55">
        <f>('Total Revenues by County'!E90/'Total Revenues by County'!E$4)</f>
        <v>18.102626801526434</v>
      </c>
      <c r="F90" s="55">
        <f>('Total Revenues by County'!F90/'Total Revenues by County'!F$4)</f>
        <v>21.122361386805323</v>
      </c>
      <c r="G90" s="55">
        <f>('Total Revenues by County'!G90/'Total Revenues by County'!G$4)</f>
        <v>18.105259305347143</v>
      </c>
      <c r="H90" s="55">
        <f>('Total Revenues by County'!H90/'Total Revenues by County'!H$4)</f>
        <v>17.381085645705223</v>
      </c>
      <c r="I90" s="55">
        <f>('Total Revenues by County'!I90/'Total Revenues by County'!I$4)</f>
        <v>14.575063071573139</v>
      </c>
      <c r="J90" s="55">
        <f>('Total Revenues by County'!J90/'Total Revenues by County'!J$4)</f>
        <v>17.21840734649123</v>
      </c>
      <c r="K90" s="55">
        <f>('Total Revenues by County'!K90/'Total Revenues by County'!K$4)</f>
        <v>24.502240571056809</v>
      </c>
      <c r="L90" s="55">
        <f>('Total Revenues by County'!L90/'Total Revenues by County'!L$4)</f>
        <v>23.366432761829003</v>
      </c>
      <c r="M90" s="55">
        <f>('Total Revenues by County'!M90/'Total Revenues by County'!M$4)</f>
        <v>22.539814491167814</v>
      </c>
      <c r="N90" s="55">
        <f>('Total Revenues by County'!N90/'Total Revenues by County'!N$4)</f>
        <v>27.216789446023107</v>
      </c>
      <c r="O90" s="55">
        <f>('Total Revenues by County'!O90/'Total Revenues by County'!O$4)</f>
        <v>21.879028691062423</v>
      </c>
      <c r="P90" s="55">
        <f>('Total Revenues by County'!P90/'Total Revenues by County'!P$4)</f>
        <v>19.050310811595885</v>
      </c>
      <c r="Q90" s="55">
        <f>('Total Revenues by County'!Q90/'Total Revenues by County'!Q$4)</f>
        <v>19.019381266813401</v>
      </c>
      <c r="R90" s="55">
        <f>('Total Revenues by County'!R90/'Total Revenues by County'!R$4)</f>
        <v>24.211261997913834</v>
      </c>
      <c r="S90" s="55">
        <f>('Total Revenues by County'!S90/'Total Revenues by County'!S$4)</f>
        <v>12.173605996711091</v>
      </c>
      <c r="T90" s="55">
        <f>('Total Revenues by County'!T90/'Total Revenues by County'!T$4)</f>
        <v>18.45328132948957</v>
      </c>
      <c r="U90" s="55">
        <f>('Total Revenues by County'!U90/'Total Revenues by County'!U$4)</f>
        <v>18.316699933466399</v>
      </c>
      <c r="V90" s="55">
        <f>('Total Revenues by County'!V90/'Total Revenues by County'!V$4)</f>
        <v>88.212543760754755</v>
      </c>
      <c r="W90" s="55">
        <f>('Total Revenues by County'!W90/'Total Revenues by County'!W$4)</f>
        <v>17.977513227513228</v>
      </c>
      <c r="X90" s="55">
        <f>('Total Revenues by County'!X90/'Total Revenues by County'!X$4)</f>
        <v>14.326482500151121</v>
      </c>
      <c r="Y90" s="55">
        <f>('Total Revenues by County'!Y90/'Total Revenues by County'!Y$4)</f>
        <v>16.840011149048848</v>
      </c>
      <c r="Z90" s="55">
        <f>('Total Revenues by County'!Z90/'Total Revenues by County'!Z$4)</f>
        <v>16.76613019630485</v>
      </c>
      <c r="AA90" s="55">
        <f>('Total Revenues by County'!AA90/'Total Revenues by County'!AA$4)</f>
        <v>19.703786779258479</v>
      </c>
      <c r="AB90" s="55">
        <f>('Total Revenues by County'!AB90/'Total Revenues by County'!AB$4)</f>
        <v>23.225017861735875</v>
      </c>
      <c r="AC90" s="55">
        <f>('Total Revenues by County'!AC90/'Total Revenues by County'!AC$4)</f>
        <v>21.272185377386844</v>
      </c>
      <c r="AD90" s="55">
        <f>('Total Revenues by County'!AD90/'Total Revenues by County'!AD$4)</f>
        <v>22.715488364197508</v>
      </c>
      <c r="AE90" s="55">
        <f>('Total Revenues by County'!AE90/'Total Revenues by County'!AE$4)</f>
        <v>17.677353308364545</v>
      </c>
      <c r="AF90" s="55">
        <f>('Total Revenues by County'!AF90/'Total Revenues by County'!AF$4)</f>
        <v>21.862069454790536</v>
      </c>
      <c r="AG90" s="55">
        <f>('Total Revenues by County'!AG90/'Total Revenues by County'!AG$4)</f>
        <v>16.935736895542593</v>
      </c>
      <c r="AH90" s="55">
        <f>('Total Revenues by County'!AH90/'Total Revenues by County'!AH$4)</f>
        <v>22.582790984448859</v>
      </c>
      <c r="AI90" s="55">
        <f>('Total Revenues by County'!AI90/'Total Revenues by County'!AI$4)</f>
        <v>15.573482060717572</v>
      </c>
      <c r="AJ90" s="55">
        <f>('Total Revenues by County'!AJ90/'Total Revenues by County'!AJ$4)</f>
        <v>18.344700002582844</v>
      </c>
      <c r="AK90" s="55">
        <f>('Total Revenues by County'!AK90/'Total Revenues by County'!AK$4)</f>
        <v>21.128639525008225</v>
      </c>
      <c r="AL90" s="55">
        <f>('Total Revenues by County'!AL90/'Total Revenues by County'!AL$4)</f>
        <v>17.119509264394296</v>
      </c>
      <c r="AM90" s="55">
        <f>('Total Revenues by County'!AM90/'Total Revenues by County'!AM$4)</f>
        <v>20.474637412596053</v>
      </c>
      <c r="AN90" s="55">
        <f>('Total Revenues by County'!AN90/'Total Revenues by County'!AN$4)</f>
        <v>15.82233502538071</v>
      </c>
      <c r="AO90" s="55">
        <f>('Total Revenues by County'!AO90/'Total Revenues by County'!AO$4)</f>
        <v>17.941200849608869</v>
      </c>
      <c r="AP90" s="55">
        <f>('Total Revenues by County'!AP90/'Total Revenues by County'!AP$4)</f>
        <v>22.963082949240896</v>
      </c>
      <c r="AQ90" s="55">
        <f>('Total Revenues by County'!AQ90/'Total Revenues by County'!AQ$4)</f>
        <v>22.369068468388377</v>
      </c>
      <c r="AR90" s="55">
        <f>('Total Revenues by County'!AR90/'Total Revenues by County'!AR$4)</f>
        <v>26.041975973348588</v>
      </c>
      <c r="AS90" s="55">
        <f>('Total Revenues by County'!AS90/'Total Revenues by County'!AS$4)</f>
        <v>42.42863504957738</v>
      </c>
      <c r="AT90" s="55">
        <f>('Total Revenues by County'!AT90/'Total Revenues by County'!AT$4)</f>
        <v>30.053441197126034</v>
      </c>
      <c r="AU90" s="55">
        <f>('Total Revenues by County'!AU90/'Total Revenues by County'!AU$4)</f>
        <v>21.933763492253156</v>
      </c>
      <c r="AV90" s="55">
        <f>('Total Revenues by County'!AV90/'Total Revenues by County'!AV$4)</f>
        <v>22.394312567526459</v>
      </c>
      <c r="AW90" s="55">
        <f>('Total Revenues by County'!AW90/'Total Revenues by County'!AW$4)</f>
        <v>21.777342573064175</v>
      </c>
      <c r="AX90" s="55">
        <f>('Total Revenues by County'!AX90/'Total Revenues by County'!AX$4)</f>
        <v>28.101734127581953</v>
      </c>
      <c r="AY90" s="55">
        <f>('Total Revenues by County'!AY90/'Total Revenues by County'!AY$4)</f>
        <v>20.959763561865383</v>
      </c>
      <c r="AZ90" s="55">
        <f>('Total Revenues by County'!AZ90/'Total Revenues by County'!AZ$4)</f>
        <v>20.093602737168055</v>
      </c>
      <c r="BA90" s="55">
        <f>('Total Revenues by County'!BA90/'Total Revenues by County'!BA$4)</f>
        <v>23.119510159803063</v>
      </c>
      <c r="BB90" s="55">
        <f>('Total Revenues by County'!BB90/'Total Revenues by County'!BB$4)</f>
        <v>17.273168834341629</v>
      </c>
      <c r="BC90" s="55">
        <f>('Total Revenues by County'!BC90/'Total Revenues by County'!BC$4)</f>
        <v>19.934288015867157</v>
      </c>
      <c r="BD90" s="55">
        <f>('Total Revenues by County'!BD90/'Total Revenues by County'!BD$4)</f>
        <v>62.783820305282461</v>
      </c>
      <c r="BE90" s="55">
        <f>('Total Revenues by County'!BE90/'Total Revenues by County'!BE$4)</f>
        <v>23.732601244679262</v>
      </c>
      <c r="BF90" s="55">
        <f>('Total Revenues by County'!BF90/'Total Revenues by County'!BF$4)</f>
        <v>14.201898020302595</v>
      </c>
      <c r="BG90" s="55">
        <f>('Total Revenues by County'!BG90/'Total Revenues by County'!BG$4)</f>
        <v>21.350621147166503</v>
      </c>
      <c r="BH90" s="55">
        <f>('Total Revenues by County'!BH90/'Total Revenues by County'!BH$4)</f>
        <v>22.651418091646434</v>
      </c>
      <c r="BI90" s="55">
        <f>('Total Revenues by County'!BI90/'Total Revenues by County'!BI$4)</f>
        <v>19.589076291622245</v>
      </c>
      <c r="BJ90" s="55">
        <f>('Total Revenues by County'!BJ90/'Total Revenues by County'!BJ$4)</f>
        <v>19.657916760404948</v>
      </c>
      <c r="BK90" s="55">
        <f>('Total Revenues by County'!BK90/'Total Revenues by County'!BK$4)</f>
        <v>19.752558413330917</v>
      </c>
      <c r="BL90" s="55">
        <f>('Total Revenues by County'!BL90/'Total Revenues by County'!BL$4)</f>
        <v>17.891766963195536</v>
      </c>
      <c r="BM90" s="55">
        <f>('Total Revenues by County'!BM90/'Total Revenues by County'!BM$4)</f>
        <v>12.947018597814278</v>
      </c>
      <c r="BN90" s="55">
        <f>('Total Revenues by County'!BN90/'Total Revenues by County'!BN$4)</f>
        <v>15.382283651317552</v>
      </c>
      <c r="BO90" s="55">
        <f>('Total Revenues by County'!BO90/'Total Revenues by County'!BO$4)</f>
        <v>19.900719194502159</v>
      </c>
      <c r="BP90" s="55">
        <f>('Total Revenues by County'!BP90/'Total Revenues by County'!BP$4)</f>
        <v>28.163263258240931</v>
      </c>
      <c r="BQ90" s="17">
        <f>('Total Revenues by County'!BQ90/'Total Revenues by County'!BQ$4)</f>
        <v>16.731840217957451</v>
      </c>
    </row>
    <row r="91" spans="1:69" x14ac:dyDescent="0.25">
      <c r="A91" s="13"/>
      <c r="B91" s="14">
        <v>335.13</v>
      </c>
      <c r="C91" s="15" t="s">
        <v>90</v>
      </c>
      <c r="D91" s="55">
        <f>('Total Revenues by County'!D91/'Total Revenues by County'!D$4)</f>
        <v>0.30297930044270732</v>
      </c>
      <c r="E91" s="55">
        <f>('Total Revenues by County'!E91/'Total Revenues by County'!E$4)</f>
        <v>0.6435107998962617</v>
      </c>
      <c r="F91" s="55">
        <f>('Total Revenues by County'!F91/'Total Revenues by County'!F$4)</f>
        <v>0.24632716754205677</v>
      </c>
      <c r="G91" s="55">
        <f>('Total Revenues by County'!G91/'Total Revenues by County'!G$4)</f>
        <v>0.76689968158694144</v>
      </c>
      <c r="H91" s="55">
        <f>('Total Revenues by County'!H91/'Total Revenues by County'!H$4)</f>
        <v>0.18876340222328017</v>
      </c>
      <c r="I91" s="55">
        <f>('Total Revenues by County'!I91/'Total Revenues by County'!I$4)</f>
        <v>0.23892637242689879</v>
      </c>
      <c r="J91" s="55">
        <f>('Total Revenues by County'!J91/'Total Revenues by County'!J$4)</f>
        <v>1.4205043859649122</v>
      </c>
      <c r="K91" s="55">
        <f>('Total Revenues by County'!K91/'Total Revenues by County'!K$4)</f>
        <v>0.26095204509111253</v>
      </c>
      <c r="L91" s="55">
        <f>('Total Revenues by County'!L91/'Total Revenues by County'!L$4)</f>
        <v>0.26577082060824725</v>
      </c>
      <c r="M91" s="55">
        <f>('Total Revenues by County'!M91/'Total Revenues by County'!M$4)</f>
        <v>0.19483493158665269</v>
      </c>
      <c r="N91" s="55">
        <f>('Total Revenues by County'!N91/'Total Revenues by County'!N$4)</f>
        <v>0.19271756591039335</v>
      </c>
      <c r="O91" s="55">
        <f>('Total Revenues by County'!O91/'Total Revenues by County'!O$4)</f>
        <v>0.36225046442367231</v>
      </c>
      <c r="P91" s="55">
        <f>('Total Revenues by County'!P91/'Total Revenues by County'!P$4)</f>
        <v>0.55742752570731424</v>
      </c>
      <c r="Q91" s="55">
        <f>('Total Revenues by County'!Q91/'Total Revenues by County'!Q$4)</f>
        <v>1.1675226216678896</v>
      </c>
      <c r="R91" s="55">
        <f>('Total Revenues by County'!R91/'Total Revenues by County'!R$4)</f>
        <v>0.22849753378500659</v>
      </c>
      <c r="S91" s="55">
        <f>('Total Revenues by County'!S91/'Total Revenues by County'!S$4)</f>
        <v>0.31701657570040659</v>
      </c>
      <c r="T91" s="55">
        <f>('Total Revenues by County'!T91/'Total Revenues by County'!T$4)</f>
        <v>1.6699169069018145</v>
      </c>
      <c r="U91" s="55">
        <f>('Total Revenues by County'!U91/'Total Revenues by County'!U$4)</f>
        <v>0.43032684630738521</v>
      </c>
      <c r="V91" s="55">
        <f>('Total Revenues by County'!V91/'Total Revenues by County'!V$4)</f>
        <v>1.1272177060464013</v>
      </c>
      <c r="W91" s="55">
        <f>('Total Revenues by County'!W91/'Total Revenues by County'!W$4)</f>
        <v>1.4633520074696544</v>
      </c>
      <c r="X91" s="55">
        <f>('Total Revenues by County'!X91/'Total Revenues by County'!X$4)</f>
        <v>1.2699631263978721</v>
      </c>
      <c r="Y91" s="55">
        <f>('Total Revenues by County'!Y91/'Total Revenues by County'!Y$4)</f>
        <v>1.4595498571528116</v>
      </c>
      <c r="Z91" s="55">
        <f>('Total Revenues by County'!Z91/'Total Revenues by County'!Z$4)</f>
        <v>0.71878608545034639</v>
      </c>
      <c r="AA91" s="55">
        <f>('Total Revenues by County'!AA91/'Total Revenues by County'!AA$4)</f>
        <v>0.55812112415886006</v>
      </c>
      <c r="AB91" s="55">
        <f>('Total Revenues by County'!AB91/'Total Revenues by County'!AB$4)</f>
        <v>0.23128232974193363</v>
      </c>
      <c r="AC91" s="55">
        <f>('Total Revenues by County'!AC91/'Total Revenues by County'!AC$4)</f>
        <v>0.3105451922498948</v>
      </c>
      <c r="AD91" s="55">
        <f>('Total Revenues by County'!AD91/'Total Revenues by County'!AD$4)</f>
        <v>0.25365181463521796</v>
      </c>
      <c r="AE91" s="55">
        <f>('Total Revenues by County'!AE91/'Total Revenues by County'!AE$4)</f>
        <v>0.99955056179775281</v>
      </c>
      <c r="AF91" s="55">
        <f>('Total Revenues by County'!AF91/'Total Revenues by County'!AF$4)</f>
        <v>0.30859494164804369</v>
      </c>
      <c r="AG91" s="55">
        <f>('Total Revenues by County'!AG91/'Total Revenues by County'!AG$4)</f>
        <v>0.459676295514722</v>
      </c>
      <c r="AH91" s="55">
        <f>('Total Revenues by County'!AH91/'Total Revenues by County'!AH$4)</f>
        <v>1.0546687675549771</v>
      </c>
      <c r="AI91" s="55">
        <f>('Total Revenues by County'!AI91/'Total Revenues by County'!AI$4)</f>
        <v>2.1443192272309108</v>
      </c>
      <c r="AJ91" s="55">
        <f>('Total Revenues by County'!AJ91/'Total Revenues by County'!AJ$4)</f>
        <v>0.20257897047808457</v>
      </c>
      <c r="AK91" s="55">
        <f>('Total Revenues by County'!AK91/'Total Revenues by County'!AK$4)</f>
        <v>0.21644261153660757</v>
      </c>
      <c r="AL91" s="55">
        <f>('Total Revenues by County'!AL91/'Total Revenues by County'!AL$4)</f>
        <v>0.17669183624134352</v>
      </c>
      <c r="AM91" s="55">
        <f>('Total Revenues by County'!AM91/'Total Revenues by County'!AM$4)</f>
        <v>0.62444098534825687</v>
      </c>
      <c r="AN91" s="55">
        <f>('Total Revenues by County'!AN91/'Total Revenues by County'!AN$4)</f>
        <v>2.1301338255652977</v>
      </c>
      <c r="AO91" s="55">
        <f>('Total Revenues by County'!AO91/'Total Revenues by County'!AO$4)</f>
        <v>1.06206289177848</v>
      </c>
      <c r="AP91" s="55">
        <f>('Total Revenues by County'!AP91/'Total Revenues by County'!AP$4)</f>
        <v>0.21204847663785359</v>
      </c>
      <c r="AQ91" s="55">
        <f>('Total Revenues by County'!AQ91/'Total Revenues by County'!AQ$4)</f>
        <v>0.23266509608688565</v>
      </c>
      <c r="AR91" s="55">
        <f>('Total Revenues by County'!AR91/'Total Revenues by County'!AR$4)</f>
        <v>0.38294578860584849</v>
      </c>
      <c r="AS91" s="55">
        <f>('Total Revenues by County'!AS91/'Total Revenues by County'!AS$4)</f>
        <v>0.20167678517591209</v>
      </c>
      <c r="AT91" s="55">
        <f>('Total Revenues by County'!AT91/'Total Revenues by County'!AT$4)</f>
        <v>0.35318189184809035</v>
      </c>
      <c r="AU91" s="55">
        <f>('Total Revenues by County'!AU91/'Total Revenues by County'!AU$4)</f>
        <v>0.27438562950571554</v>
      </c>
      <c r="AV91" s="55">
        <f>('Total Revenues by County'!AV91/'Total Revenues by County'!AV$4)</f>
        <v>0.18625764425749741</v>
      </c>
      <c r="AW91" s="55">
        <f>('Total Revenues by County'!AW91/'Total Revenues by County'!AW$4)</f>
        <v>0.59061464296474842</v>
      </c>
      <c r="AX91" s="55">
        <f>('Total Revenues by County'!AX91/'Total Revenues by County'!AX$4)</f>
        <v>0.21330950044584873</v>
      </c>
      <c r="AY91" s="55">
        <f>('Total Revenues by County'!AY91/'Total Revenues by County'!AY$4)</f>
        <v>0.15523104147141123</v>
      </c>
      <c r="AZ91" s="55">
        <f>('Total Revenues by County'!AZ91/'Total Revenues by County'!AZ$4)</f>
        <v>0.27015492876981823</v>
      </c>
      <c r="BA91" s="55">
        <f>('Total Revenues by County'!BA91/'Total Revenues by County'!BA$4)</f>
        <v>0.17000876204781576</v>
      </c>
      <c r="BB91" s="55">
        <f>('Total Revenues by County'!BB91/'Total Revenues by County'!BB$4)</f>
        <v>0.30748196104399855</v>
      </c>
      <c r="BC91" s="55">
        <f>('Total Revenues by County'!BC91/'Total Revenues by County'!BC$4)</f>
        <v>0.17274148151238658</v>
      </c>
      <c r="BD91" s="55">
        <f>('Total Revenues by County'!BD91/'Total Revenues by County'!BD$4)</f>
        <v>0.25056878507507963</v>
      </c>
      <c r="BE91" s="55">
        <f>('Total Revenues by County'!BE91/'Total Revenues by County'!BE$4)</f>
        <v>0.27156375486278156</v>
      </c>
      <c r="BF91" s="55">
        <f>('Total Revenues by County'!BF91/'Total Revenues by County'!BF$4)</f>
        <v>0.17987348888519594</v>
      </c>
      <c r="BG91" s="55">
        <f>('Total Revenues by County'!BG91/'Total Revenues by County'!BG$4)</f>
        <v>0.21752354726663956</v>
      </c>
      <c r="BH91" s="55">
        <f>('Total Revenues by County'!BH91/'Total Revenues by County'!BH$4)</f>
        <v>0.31841711008937335</v>
      </c>
      <c r="BI91" s="55">
        <f>('Total Revenues by County'!BI91/'Total Revenues by County'!BI$4)</f>
        <v>0.32062111346508465</v>
      </c>
      <c r="BJ91" s="55">
        <f>('Total Revenues by County'!BJ91/'Total Revenues by County'!BJ$4)</f>
        <v>0.25842969628796403</v>
      </c>
      <c r="BK91" s="55">
        <f>('Total Revenues by County'!BK91/'Total Revenues by County'!BK$4)</f>
        <v>0</v>
      </c>
      <c r="BL91" s="55">
        <f>('Total Revenues by County'!BL91/'Total Revenues by County'!BL$4)</f>
        <v>0.84475841618698766</v>
      </c>
      <c r="BM91" s="55">
        <f>('Total Revenues by County'!BM91/'Total Revenues by County'!BM$4)</f>
        <v>1.5344155429155748</v>
      </c>
      <c r="BN91" s="55">
        <f>('Total Revenues by County'!BN91/'Total Revenues by County'!BN$4)</f>
        <v>0.20186920339544825</v>
      </c>
      <c r="BO91" s="55">
        <f>('Total Revenues by County'!BO91/'Total Revenues by County'!BO$4)</f>
        <v>0.63333866070001599</v>
      </c>
      <c r="BP91" s="55">
        <f>('Total Revenues by County'!BP91/'Total Revenues by County'!BP$4)</f>
        <v>0.33184486478350311</v>
      </c>
      <c r="BQ91" s="17">
        <f>('Total Revenues by County'!BQ91/'Total Revenues by County'!BQ$4)</f>
        <v>0.88985936936575982</v>
      </c>
    </row>
    <row r="92" spans="1:69" x14ac:dyDescent="0.25">
      <c r="A92" s="13"/>
      <c r="B92" s="14">
        <v>335.14</v>
      </c>
      <c r="C92" s="15" t="s">
        <v>91</v>
      </c>
      <c r="D92" s="55">
        <f>('Total Revenues by County'!D92/'Total Revenues by County'!D$4)</f>
        <v>0.14247198181310572</v>
      </c>
      <c r="E92" s="55">
        <f>('Total Revenues by County'!E92/'Total Revenues by County'!E$4)</f>
        <v>0.25419584305879739</v>
      </c>
      <c r="F92" s="55">
        <f>('Total Revenues by County'!F92/'Total Revenues by County'!F$4)</f>
        <v>0.12509588303148478</v>
      </c>
      <c r="G92" s="55">
        <f>('Total Revenues by County'!G92/'Total Revenues by County'!G$4)</f>
        <v>0.31654649928631556</v>
      </c>
      <c r="H92" s="55">
        <f>('Total Revenues by County'!H92/'Total Revenues by County'!H$4)</f>
        <v>0.11739107610598323</v>
      </c>
      <c r="I92" s="55">
        <f>('Total Revenues by County'!I92/'Total Revenues by County'!I$4)</f>
        <v>8.8696565170078429E-3</v>
      </c>
      <c r="J92" s="55">
        <f>('Total Revenues by County'!J92/'Total Revenues by County'!J$4)</f>
        <v>0.25534539473684209</v>
      </c>
      <c r="K92" s="55">
        <f>('Total Revenues by County'!K92/'Total Revenues by County'!K$4)</f>
        <v>0.42950865523174864</v>
      </c>
      <c r="L92" s="55">
        <f>('Total Revenues by County'!L92/'Total Revenues by County'!L$4)</f>
        <v>0.56913450475148797</v>
      </c>
      <c r="M92" s="55">
        <f>('Total Revenues by County'!M92/'Total Revenues by County'!M$4)</f>
        <v>6.7369796811598603E-2</v>
      </c>
      <c r="N92" s="55">
        <f>('Total Revenues by County'!N92/'Total Revenues by County'!N$4)</f>
        <v>0.29321551265948698</v>
      </c>
      <c r="O92" s="55">
        <f>('Total Revenues by County'!O92/'Total Revenues by County'!O$4)</f>
        <v>0.32120425795417684</v>
      </c>
      <c r="P92" s="55">
        <f>('Total Revenues by County'!P92/'Total Revenues by County'!P$4)</f>
        <v>0</v>
      </c>
      <c r="Q92" s="55">
        <f>('Total Revenues by County'!Q92/'Total Revenues by County'!Q$4)</f>
        <v>0.26687454145267792</v>
      </c>
      <c r="R92" s="55">
        <f>('Total Revenues by County'!R92/'Total Revenues by County'!R$4)</f>
        <v>0.16046027238596017</v>
      </c>
      <c r="S92" s="55">
        <f>('Total Revenues by County'!S92/'Total Revenues by County'!S$4)</f>
        <v>0.2763995520626305</v>
      </c>
      <c r="T92" s="55">
        <f>('Total Revenues by County'!T92/'Total Revenues by County'!T$4)</f>
        <v>0.14524334407325759</v>
      </c>
      <c r="U92" s="55">
        <f>('Total Revenues by County'!U92/'Total Revenues by County'!U$4)</f>
        <v>0.26831753160345972</v>
      </c>
      <c r="V92" s="55">
        <f>('Total Revenues by County'!V92/'Total Revenues by County'!V$4)</f>
        <v>0.84222393639114701</v>
      </c>
      <c r="W92" s="55">
        <f>('Total Revenues by County'!W92/'Total Revenues by County'!W$4)</f>
        <v>0.69444444444444442</v>
      </c>
      <c r="X92" s="55">
        <f>('Total Revenues by County'!X92/'Total Revenues by County'!X$4)</f>
        <v>5.5008160551290576E-2</v>
      </c>
      <c r="Y92" s="55">
        <f>('Total Revenues by County'!Y92/'Total Revenues by County'!Y$4)</f>
        <v>0.4034562051424988</v>
      </c>
      <c r="Z92" s="55">
        <f>('Total Revenues by County'!Z92/'Total Revenues by County'!Z$4)</f>
        <v>0.52129041570438794</v>
      </c>
      <c r="AA92" s="55">
        <f>('Total Revenues by County'!AA92/'Total Revenues by County'!AA$4)</f>
        <v>0.56258081541100413</v>
      </c>
      <c r="AB92" s="55">
        <f>('Total Revenues by County'!AB92/'Total Revenues by County'!AB$4)</f>
        <v>0.23091652139121488</v>
      </c>
      <c r="AC92" s="55">
        <f>('Total Revenues by County'!AC92/'Total Revenues by County'!AC$4)</f>
        <v>2.3110761586086679</v>
      </c>
      <c r="AD92" s="55">
        <f>('Total Revenues by County'!AD92/'Total Revenues by County'!AD$4)</f>
        <v>0.33200193257940203</v>
      </c>
      <c r="AE92" s="55">
        <f>('Total Revenues by County'!AE92/'Total Revenues by County'!AE$4)</f>
        <v>0.40993757802746567</v>
      </c>
      <c r="AF92" s="55">
        <f>('Total Revenues by County'!AF92/'Total Revenues by County'!AF$4)</f>
        <v>0.76531517150863748</v>
      </c>
      <c r="AG92" s="55">
        <f>('Total Revenues by County'!AG92/'Total Revenues by County'!AG$4)</f>
        <v>0.37723716430092968</v>
      </c>
      <c r="AH92" s="55">
        <f>('Total Revenues by County'!AH92/'Total Revenues by County'!AH$4)</f>
        <v>0.40528875796396518</v>
      </c>
      <c r="AI92" s="55">
        <f>('Total Revenues by County'!AI92/'Total Revenues by County'!AI$4)</f>
        <v>0.3795998160073597</v>
      </c>
      <c r="AJ92" s="55">
        <f>('Total Revenues by County'!AJ92/'Total Revenues by County'!AJ$4)</f>
        <v>0.59024459539737062</v>
      </c>
      <c r="AK92" s="55">
        <f>('Total Revenues by County'!AK92/'Total Revenues by County'!AK$4)</f>
        <v>0.61722916363803304</v>
      </c>
      <c r="AL92" s="55">
        <f>('Total Revenues by County'!AL92/'Total Revenues by County'!AL$4)</f>
        <v>0.11003867866842997</v>
      </c>
      <c r="AM92" s="55">
        <f>('Total Revenues by County'!AM92/'Total Revenues by County'!AM$4)</f>
        <v>0.22410001729548093</v>
      </c>
      <c r="AN92" s="55">
        <f>('Total Revenues by County'!AN92/'Total Revenues by County'!AN$4)</f>
        <v>0.42235809875403785</v>
      </c>
      <c r="AO92" s="55">
        <f>('Total Revenues by County'!AO92/'Total Revenues by County'!AO$4)</f>
        <v>0.97477076102160287</v>
      </c>
      <c r="AP92" s="55">
        <f>('Total Revenues by County'!AP92/'Total Revenues by County'!AP$4)</f>
        <v>0.81285249377843882</v>
      </c>
      <c r="AQ92" s="55">
        <f>('Total Revenues by County'!AQ92/'Total Revenues by County'!AQ$4)</f>
        <v>0.51394408143308001</v>
      </c>
      <c r="AR92" s="55">
        <f>('Total Revenues by County'!AR92/'Total Revenues by County'!AR$4)</f>
        <v>0.38981727630649121</v>
      </c>
      <c r="AS92" s="55">
        <f>('Total Revenues by County'!AS92/'Total Revenues by County'!AS$4)</f>
        <v>0</v>
      </c>
      <c r="AT92" s="55">
        <f>('Total Revenues by County'!AT92/'Total Revenues by County'!AT$4)</f>
        <v>0.20906488034141862</v>
      </c>
      <c r="AU92" s="55">
        <f>('Total Revenues by County'!AU92/'Total Revenues by County'!AU$4)</f>
        <v>0.25071361240557083</v>
      </c>
      <c r="AV92" s="55">
        <f>('Total Revenues by County'!AV92/'Total Revenues by County'!AV$4)</f>
        <v>0.11592523050779897</v>
      </c>
      <c r="AW92" s="55">
        <f>('Total Revenues by County'!AW92/'Total Revenues by County'!AW$4)</f>
        <v>0.26124836798232398</v>
      </c>
      <c r="AX92" s="55">
        <f>('Total Revenues by County'!AX92/'Total Revenues by County'!AX$4)</f>
        <v>8.1704730068119166E-2</v>
      </c>
      <c r="AY92" s="55">
        <f>('Total Revenues by County'!AY92/'Total Revenues by County'!AY$4)</f>
        <v>0.39135112822404106</v>
      </c>
      <c r="AZ92" s="55">
        <f>('Total Revenues by County'!AZ92/'Total Revenues by County'!AZ$4)</f>
        <v>2.9631579179525937E-2</v>
      </c>
      <c r="BA92" s="55">
        <f>('Total Revenues by County'!BA92/'Total Revenues by County'!BA$4)</f>
        <v>0.41748028539241455</v>
      </c>
      <c r="BB92" s="55">
        <f>('Total Revenues by County'!BB92/'Total Revenues by County'!BB$4)</f>
        <v>8.4211439923365244E-2</v>
      </c>
      <c r="BC92" s="55">
        <f>('Total Revenues by County'!BC92/'Total Revenues by County'!BC$4)</f>
        <v>0.44995298263406369</v>
      </c>
      <c r="BD92" s="55">
        <f>('Total Revenues by County'!BD92/'Total Revenues by County'!BD$4)</f>
        <v>0.26834245687574976</v>
      </c>
      <c r="BE92" s="55">
        <f>('Total Revenues by County'!BE92/'Total Revenues by County'!BE$4)</f>
        <v>0.25685127962862087</v>
      </c>
      <c r="BF92" s="55">
        <f>('Total Revenues by County'!BF92/'Total Revenues by County'!BF$4)</f>
        <v>0.42562610272928814</v>
      </c>
      <c r="BG92" s="55">
        <f>('Total Revenues by County'!BG92/'Total Revenues by County'!BG$4)</f>
        <v>0.14806145758362799</v>
      </c>
      <c r="BH92" s="55">
        <f>('Total Revenues by County'!BH92/'Total Revenues by County'!BH$4)</f>
        <v>0.46405693030944878</v>
      </c>
      <c r="BI92" s="55">
        <f>('Total Revenues by County'!BI92/'Total Revenues by County'!BI$4)</f>
        <v>7.2367909290162583E-2</v>
      </c>
      <c r="BJ92" s="55">
        <f>('Total Revenues by County'!BJ92/'Total Revenues by County'!BJ$4)</f>
        <v>0.23131608548931384</v>
      </c>
      <c r="BK92" s="55">
        <f>('Total Revenues by County'!BK92/'Total Revenues by County'!BK$4)</f>
        <v>1.1584178590834993</v>
      </c>
      <c r="BL92" s="55">
        <f>('Total Revenues by County'!BL92/'Total Revenues by County'!BL$4)</f>
        <v>0.44213326356183497</v>
      </c>
      <c r="BM92" s="55">
        <f>('Total Revenues by County'!BM92/'Total Revenues by County'!BM$4)</f>
        <v>0.28030932447114465</v>
      </c>
      <c r="BN92" s="55">
        <f>('Total Revenues by County'!BN92/'Total Revenues by County'!BN$4)</f>
        <v>0.28418917497434759</v>
      </c>
      <c r="BO92" s="55">
        <f>('Total Revenues by County'!BO92/'Total Revenues by County'!BO$4)</f>
        <v>0.20281284960843854</v>
      </c>
      <c r="BP92" s="55">
        <f>('Total Revenues by County'!BP92/'Total Revenues by County'!BP$4)</f>
        <v>0.34840198685464852</v>
      </c>
      <c r="BQ92" s="17">
        <f>('Total Revenues by County'!BQ92/'Total Revenues by County'!BQ$4)</f>
        <v>0.61092191193557432</v>
      </c>
    </row>
    <row r="93" spans="1:69" x14ac:dyDescent="0.25">
      <c r="A93" s="13"/>
      <c r="B93" s="14">
        <v>335.15</v>
      </c>
      <c r="C93" s="15" t="s">
        <v>92</v>
      </c>
      <c r="D93" s="55">
        <f>('Total Revenues by County'!D93/'Total Revenues by County'!D$4)</f>
        <v>0.39285685797471381</v>
      </c>
      <c r="E93" s="55">
        <f>('Total Revenues by County'!E93/'Total Revenues by County'!E$4)</f>
        <v>0.11040717276129081</v>
      </c>
      <c r="F93" s="55">
        <f>('Total Revenues by County'!F93/'Total Revenues by County'!F$4)</f>
        <v>0.59540581212195731</v>
      </c>
      <c r="G93" s="55">
        <f>('Total Revenues by County'!G93/'Total Revenues by County'!G$4)</f>
        <v>0.2108480035135234</v>
      </c>
      <c r="H93" s="55">
        <f>('Total Revenues by County'!H93/'Total Revenues by County'!H$4)</f>
        <v>0.38617410083142206</v>
      </c>
      <c r="I93" s="55">
        <f>('Total Revenues by County'!I93/'Total Revenues by County'!I$4)</f>
        <v>0.32984035172622916</v>
      </c>
      <c r="J93" s="55">
        <f>('Total Revenues by County'!J93/'Total Revenues by County'!J$4)</f>
        <v>5.5989583333333336E-2</v>
      </c>
      <c r="K93" s="55">
        <f>('Total Revenues by County'!K93/'Total Revenues by County'!K$4)</f>
        <v>0.47956124936917438</v>
      </c>
      <c r="L93" s="55">
        <f>('Total Revenues by County'!L93/'Total Revenues by County'!L$4)</f>
        <v>0.39570164348925413</v>
      </c>
      <c r="M93" s="55">
        <f>('Total Revenues by County'!M93/'Total Revenues by County'!M$4)</f>
        <v>0.24422121244357989</v>
      </c>
      <c r="N93" s="55">
        <f>('Total Revenues by County'!N93/'Total Revenues by County'!N$4)</f>
        <v>0.53386008201126545</v>
      </c>
      <c r="O93" s="55">
        <f>('Total Revenues by County'!O93/'Total Revenues by County'!O$4)</f>
        <v>0.22767080470615988</v>
      </c>
      <c r="P93" s="55">
        <f>('Total Revenues by County'!P93/'Total Revenues by County'!P$4)</f>
        <v>1.5863300993435194</v>
      </c>
      <c r="Q93" s="55">
        <f>('Total Revenues by County'!Q93/'Total Revenues by County'!Q$4)</f>
        <v>0.19986549278552213</v>
      </c>
      <c r="R93" s="55">
        <f>('Total Revenues by County'!R93/'Total Revenues by County'!R$4)</f>
        <v>0.45804802126966471</v>
      </c>
      <c r="S93" s="55">
        <f>('Total Revenues by County'!S93/'Total Revenues by County'!S$4)</f>
        <v>0.26472694988952894</v>
      </c>
      <c r="T93" s="55">
        <f>('Total Revenues by County'!T93/'Total Revenues by County'!T$4)</f>
        <v>0.76098015940308628</v>
      </c>
      <c r="U93" s="55">
        <f>('Total Revenues by County'!U93/'Total Revenues by County'!U$4)</f>
        <v>0.2647205588822355</v>
      </c>
      <c r="V93" s="55">
        <f>('Total Revenues by County'!V93/'Total Revenues by County'!V$4)</f>
        <v>0.14531537411736783</v>
      </c>
      <c r="W93" s="55">
        <f>('Total Revenues by County'!W93/'Total Revenues by County'!W$4)</f>
        <v>0.12402738873327109</v>
      </c>
      <c r="X93" s="55">
        <f>('Total Revenues by County'!X93/'Total Revenues by County'!X$4)</f>
        <v>0.18140603276310222</v>
      </c>
      <c r="Y93" s="55">
        <f>('Total Revenues by County'!Y93/'Total Revenues by County'!Y$4)</f>
        <v>0.16849000069681555</v>
      </c>
      <c r="Z93" s="55">
        <f>('Total Revenues by County'!Z93/'Total Revenues by County'!Z$4)</f>
        <v>7.3506062355658194E-2</v>
      </c>
      <c r="AA93" s="55">
        <f>('Total Revenues by County'!AA93/'Total Revenues by County'!AA$4)</f>
        <v>0.16783216783216784</v>
      </c>
      <c r="AB93" s="55">
        <f>('Total Revenues by County'!AB93/'Total Revenues by County'!AB$4)</f>
        <v>0.26985224772084249</v>
      </c>
      <c r="AC93" s="55">
        <f>('Total Revenues by County'!AC93/'Total Revenues by County'!AC$4)</f>
        <v>0.27891763008675791</v>
      </c>
      <c r="AD93" s="55">
        <f>('Total Revenues by County'!AD93/'Total Revenues by County'!AD$4)</f>
        <v>0.36512923164606453</v>
      </c>
      <c r="AE93" s="55">
        <f>('Total Revenues by County'!AE93/'Total Revenues by County'!AE$4)</f>
        <v>0.19235955056179777</v>
      </c>
      <c r="AF93" s="55">
        <f>('Total Revenues by County'!AF93/'Total Revenues by County'!AF$4)</f>
        <v>0.43270547337802845</v>
      </c>
      <c r="AG93" s="55">
        <f>('Total Revenues by County'!AG93/'Total Revenues by County'!AG$4)</f>
        <v>9.048197328343055E-2</v>
      </c>
      <c r="AH93" s="55">
        <f>('Total Revenues by County'!AH93/'Total Revenues by County'!AH$4)</f>
        <v>0</v>
      </c>
      <c r="AI93" s="55">
        <f>('Total Revenues by County'!AI93/'Total Revenues by County'!AI$4)</f>
        <v>6.5547378104875804E-3</v>
      </c>
      <c r="AJ93" s="55">
        <f>('Total Revenues by County'!AJ93/'Total Revenues by County'!AJ$4)</f>
        <v>0.53530748766691638</v>
      </c>
      <c r="AK93" s="55">
        <f>('Total Revenues by County'!AK93/'Total Revenues by County'!AK$4)</f>
        <v>0.45781617022578941</v>
      </c>
      <c r="AL93" s="55">
        <f>('Total Revenues by County'!AL93/'Total Revenues by County'!AL$4)</f>
        <v>0.34144234460987161</v>
      </c>
      <c r="AM93" s="55">
        <f>('Total Revenues by County'!AM93/'Total Revenues by County'!AM$4)</f>
        <v>0.38749289649890051</v>
      </c>
      <c r="AN93" s="55">
        <f>('Total Revenues by County'!AN93/'Total Revenues by County'!AN$4)</f>
        <v>1.430549146285187E-2</v>
      </c>
      <c r="AO93" s="55">
        <f>('Total Revenues by County'!AO93/'Total Revenues by County'!AO$4)</f>
        <v>0.13117132052012639</v>
      </c>
      <c r="AP93" s="55">
        <f>('Total Revenues by County'!AP93/'Total Revenues by County'!AP$4)</f>
        <v>0.40642624688921941</v>
      </c>
      <c r="AQ93" s="55">
        <f>('Total Revenues by County'!AQ93/'Total Revenues by County'!AQ$4)</f>
        <v>0.32644056244536307</v>
      </c>
      <c r="AR93" s="55">
        <f>('Total Revenues by County'!AR93/'Total Revenues by County'!AR$4)</f>
        <v>0.46852643268163002</v>
      </c>
      <c r="AS93" s="55">
        <f>('Total Revenues by County'!AS93/'Total Revenues by County'!AS$4)</f>
        <v>0.38972686911847304</v>
      </c>
      <c r="AT93" s="55">
        <f>('Total Revenues by County'!AT93/'Total Revenues by County'!AT$4)</f>
        <v>1.3199719085948896</v>
      </c>
      <c r="AU93" s="55">
        <f>('Total Revenues by County'!AU93/'Total Revenues by County'!AU$4)</f>
        <v>0.26608781083628735</v>
      </c>
      <c r="AV93" s="55">
        <f>('Total Revenues by County'!AV93/'Total Revenues by County'!AV$4)</f>
        <v>1.0091468851289689</v>
      </c>
      <c r="AW93" s="55">
        <f>('Total Revenues by County'!AW93/'Total Revenues by County'!AW$4)</f>
        <v>0.2840463995179271</v>
      </c>
      <c r="AX93" s="55">
        <f>('Total Revenues by County'!AX93/'Total Revenues by County'!AX$4)</f>
        <v>0.75943224524529818</v>
      </c>
      <c r="AY93" s="55">
        <f>('Total Revenues by County'!AY93/'Total Revenues by County'!AY$4)</f>
        <v>0.31584859568334611</v>
      </c>
      <c r="AZ93" s="55">
        <f>('Total Revenues by County'!AZ93/'Total Revenues by County'!AZ$4)</f>
        <v>0.39496764536794299</v>
      </c>
      <c r="BA93" s="55">
        <f>('Total Revenues by County'!BA93/'Total Revenues by County'!BA$4)</f>
        <v>0.32117286268619349</v>
      </c>
      <c r="BB93" s="55">
        <f>('Total Revenues by County'!BB93/'Total Revenues by County'!BB$4)</f>
        <v>0.83335369211943533</v>
      </c>
      <c r="BC93" s="55">
        <f>('Total Revenues by County'!BC93/'Total Revenues by County'!BC$4)</f>
        <v>0.2626425364344469</v>
      </c>
      <c r="BD93" s="55">
        <f>('Total Revenues by County'!BD93/'Total Revenues by County'!BD$4)</f>
        <v>0.22059208802724653</v>
      </c>
      <c r="BE93" s="55">
        <f>('Total Revenues by County'!BE93/'Total Revenues by County'!BE$4)</f>
        <v>0.41415232136056651</v>
      </c>
      <c r="BF93" s="55">
        <f>('Total Revenues by County'!BF93/'Total Revenues by County'!BF$4)</f>
        <v>0.24649513296395953</v>
      </c>
      <c r="BG93" s="55">
        <f>('Total Revenues by County'!BG93/'Total Revenues by County'!BG$4)</f>
        <v>0.32900459993115749</v>
      </c>
      <c r="BH93" s="55">
        <f>('Total Revenues by County'!BH93/'Total Revenues by County'!BH$4)</f>
        <v>0.59666787208761685</v>
      </c>
      <c r="BI93" s="55">
        <f>('Total Revenues by County'!BI93/'Total Revenues by County'!BI$4)</f>
        <v>0.56874390852143519</v>
      </c>
      <c r="BJ93" s="55">
        <f>('Total Revenues by County'!BJ93/'Total Revenues by County'!BJ$4)</f>
        <v>0.66049943757030372</v>
      </c>
      <c r="BK93" s="55">
        <f>('Total Revenues by County'!BK93/'Total Revenues by County'!BK$4)</f>
        <v>7.5892048541930809E-2</v>
      </c>
      <c r="BL93" s="55">
        <f>('Total Revenues by County'!BL93/'Total Revenues by County'!BL$4)</f>
        <v>0.2294610151753009</v>
      </c>
      <c r="BM93" s="55">
        <f>('Total Revenues by County'!BM93/'Total Revenues by County'!BM$4)</f>
        <v>9.771841247523487E-2</v>
      </c>
      <c r="BN93" s="55">
        <f>('Total Revenues by County'!BN93/'Total Revenues by County'!BN$4)</f>
        <v>0.45602172070711383</v>
      </c>
      <c r="BO93" s="55">
        <f>('Total Revenues by County'!BO93/'Total Revenues by County'!BO$4)</f>
        <v>0.14134569282403708</v>
      </c>
      <c r="BP93" s="55">
        <f>('Total Revenues by County'!BP93/'Total Revenues by County'!BP$4)</f>
        <v>0.68671918117505393</v>
      </c>
      <c r="BQ93" s="17">
        <f>('Total Revenues by County'!BQ93/'Total Revenues by County'!BQ$4)</f>
        <v>0.13297808405785488</v>
      </c>
    </row>
    <row r="94" spans="1:69" x14ac:dyDescent="0.25">
      <c r="A94" s="13"/>
      <c r="B94" s="14">
        <v>335.16</v>
      </c>
      <c r="C94" s="15" t="s">
        <v>93</v>
      </c>
      <c r="D94" s="55">
        <f>('Total Revenues by County'!D94/'Total Revenues by County'!D$4)</f>
        <v>1.7808000638136641</v>
      </c>
      <c r="E94" s="55">
        <f>('Total Revenues by County'!E94/'Total Revenues by County'!E$4)</f>
        <v>5.7797043458930757</v>
      </c>
      <c r="F94" s="55">
        <f>('Total Revenues by County'!F94/'Total Revenues by County'!F$4)</f>
        <v>1.3784730151480551</v>
      </c>
      <c r="G94" s="55">
        <f>('Total Revenues by County'!G94/'Total Revenues by County'!G$4)</f>
        <v>8.1707718771730775</v>
      </c>
      <c r="H94" s="55">
        <f>('Total Revenues by County'!H94/'Total Revenues by County'!H$4)</f>
        <v>0.40412579399631082</v>
      </c>
      <c r="I94" s="55">
        <f>('Total Revenues by County'!I94/'Total Revenues by County'!I$4)</f>
        <v>0</v>
      </c>
      <c r="J94" s="55">
        <f>('Total Revenues by County'!J94/'Total Revenues by County'!J$4)</f>
        <v>15.813459429824562</v>
      </c>
      <c r="K94" s="55">
        <f>('Total Revenues by County'!K94/'Total Revenues by County'!K$4)</f>
        <v>1.8098889138854604</v>
      </c>
      <c r="L94" s="55">
        <f>('Total Revenues by County'!L94/'Total Revenues by County'!L$4)</f>
        <v>1.5856049091606415</v>
      </c>
      <c r="M94" s="55">
        <f>('Total Revenues by County'!M94/'Total Revenues by County'!M$4)</f>
        <v>1.1309351934874343</v>
      </c>
      <c r="N94" s="55">
        <f>('Total Revenues by County'!N94/'Total Revenues by County'!N$4)</f>
        <v>0</v>
      </c>
      <c r="O94" s="55">
        <f>('Total Revenues by County'!O94/'Total Revenues by County'!O$4)</f>
        <v>36.493232683631646</v>
      </c>
      <c r="P94" s="55">
        <f>('Total Revenues by County'!P94/'Total Revenues by County'!P$4)</f>
        <v>9.1306861093359668</v>
      </c>
      <c r="Q94" s="55">
        <f>('Total Revenues by County'!Q94/'Total Revenues by County'!Q$4)</f>
        <v>13.649425287356323</v>
      </c>
      <c r="R94" s="55">
        <f>('Total Revenues by County'!R94/'Total Revenues by County'!R$4)</f>
        <v>0</v>
      </c>
      <c r="S94" s="55">
        <f>('Total Revenues by County'!S94/'Total Revenues by County'!S$4)</f>
        <v>2.2522976967544719</v>
      </c>
      <c r="T94" s="55">
        <f>('Total Revenues by County'!T94/'Total Revenues by County'!T$4)</f>
        <v>11.914532813294896</v>
      </c>
      <c r="U94" s="55">
        <f>('Total Revenues by County'!U94/'Total Revenues by County'!U$4)</f>
        <v>4.6417581503659351</v>
      </c>
      <c r="V94" s="55">
        <f>('Total Revenues by County'!V94/'Total Revenues by County'!V$4)</f>
        <v>13.438082240550644</v>
      </c>
      <c r="W94" s="55">
        <f>('Total Revenues by County'!W94/'Total Revenues by County'!W$4)</f>
        <v>0</v>
      </c>
      <c r="X94" s="55">
        <f>('Total Revenues by County'!X94/'Total Revenues by County'!X$4)</f>
        <v>13.087106328960889</v>
      </c>
      <c r="Y94" s="55">
        <f>('Total Revenues by County'!Y94/'Total Revenues by County'!Y$4)</f>
        <v>15.556407219009129</v>
      </c>
      <c r="Z94" s="55">
        <f>('Total Revenues by County'!Z94/'Total Revenues by County'!Z$4)</f>
        <v>16.112153579676676</v>
      </c>
      <c r="AA94" s="55">
        <f>('Total Revenues by County'!AA94/'Total Revenues by County'!AA$4)</f>
        <v>5.7533975458503761</v>
      </c>
      <c r="AB94" s="55">
        <f>('Total Revenues by County'!AB94/'Total Revenues by County'!AB$4)</f>
        <v>1.353205109885399</v>
      </c>
      <c r="AC94" s="55">
        <f>('Total Revenues by County'!AC94/'Total Revenues by County'!AC$4)</f>
        <v>2.2365705584163176</v>
      </c>
      <c r="AD94" s="55">
        <f>('Total Revenues by County'!AD94/'Total Revenues by County'!AD$4)</f>
        <v>2.5957790499482676</v>
      </c>
      <c r="AE94" s="55">
        <f>('Total Revenues by County'!AE94/'Total Revenues by County'!AE$4)</f>
        <v>11.847690387016229</v>
      </c>
      <c r="AF94" s="55">
        <f>('Total Revenues by County'!AF94/'Total Revenues by County'!AF$4)</f>
        <v>3.1676776276116492</v>
      </c>
      <c r="AG94" s="55">
        <f>('Total Revenues by County'!AG94/'Total Revenues by County'!AG$4)</f>
        <v>1.1347574207162907</v>
      </c>
      <c r="AH94" s="55">
        <f>('Total Revenues by County'!AH94/'Total Revenues by County'!AH$4)</f>
        <v>15.410015756662327</v>
      </c>
      <c r="AI94" s="55">
        <f>('Total Revenues by County'!AI94/'Total Revenues by County'!AI$4)</f>
        <v>0</v>
      </c>
      <c r="AJ94" s="55">
        <f>('Total Revenues by County'!AJ94/'Total Revenues by County'!AJ$4)</f>
        <v>0.96103455846269081</v>
      </c>
      <c r="AK94" s="55">
        <f>('Total Revenues by County'!AK94/'Total Revenues by County'!AK$4)</f>
        <v>0.3416298767377981</v>
      </c>
      <c r="AL94" s="55">
        <f>('Total Revenues by County'!AL94/'Total Revenues by County'!AL$4)</f>
        <v>0.7936592579952505</v>
      </c>
      <c r="AM94" s="55">
        <f>('Total Revenues by County'!AM94/'Total Revenues by County'!AM$4)</f>
        <v>0.29649395893558667</v>
      </c>
      <c r="AN94" s="55">
        <f>('Total Revenues by County'!AN94/'Total Revenues by County'!AN$4)</f>
        <v>22.871481310567606</v>
      </c>
      <c r="AO94" s="55">
        <f>('Total Revenues by County'!AO94/'Total Revenues by County'!AO$4)</f>
        <v>11.241775889758069</v>
      </c>
      <c r="AP94" s="55">
        <f>('Total Revenues by County'!AP94/'Total Revenues by County'!AP$4)</f>
        <v>1.3135225080622599</v>
      </c>
      <c r="AQ94" s="55">
        <f>('Total Revenues by County'!AQ94/'Total Revenues by County'!AQ$4)</f>
        <v>1.3231393815471693</v>
      </c>
      <c r="AR94" s="55">
        <f>('Total Revenues by County'!AR94/'Total Revenues by County'!AR$4)</f>
        <v>1.5025069825352493</v>
      </c>
      <c r="AS94" s="55">
        <f>('Total Revenues by County'!AS94/'Total Revenues by County'!AS$4)</f>
        <v>0.17083114613351535</v>
      </c>
      <c r="AT94" s="55">
        <f>('Total Revenues by County'!AT94/'Total Revenues by County'!AT$4)</f>
        <v>3.0150991302468801</v>
      </c>
      <c r="AU94" s="55">
        <f>('Total Revenues by County'!AU94/'Total Revenues by County'!AU$4)</f>
        <v>2.963980828719746</v>
      </c>
      <c r="AV94" s="55">
        <f>('Total Revenues by County'!AV94/'Total Revenues by County'!AV$4)</f>
        <v>2.3417914048650519</v>
      </c>
      <c r="AW94" s="55">
        <f>('Total Revenues by County'!AW94/'Total Revenues by County'!AW$4)</f>
        <v>0</v>
      </c>
      <c r="AX94" s="55">
        <f>('Total Revenues by County'!AX94/'Total Revenues by County'!AX$4)</f>
        <v>0.36360082899360341</v>
      </c>
      <c r="AY94" s="55">
        <f>('Total Revenues by County'!AY94/'Total Revenues by County'!AY$4)</f>
        <v>1.5107273483943657</v>
      </c>
      <c r="AZ94" s="55">
        <f>('Total Revenues by County'!AZ94/'Total Revenues by County'!AZ$4)</f>
        <v>0.44376939917867314</v>
      </c>
      <c r="BA94" s="55">
        <f>('Total Revenues by County'!BA94/'Total Revenues by County'!BA$4)</f>
        <v>0.46574456544415238</v>
      </c>
      <c r="BB94" s="55">
        <f>('Total Revenues by County'!BB94/'Total Revenues by County'!BB$4)</f>
        <v>0.23921573669874782</v>
      </c>
      <c r="BC94" s="55">
        <f>('Total Revenues by County'!BC94/'Total Revenues by County'!BC$4)</f>
        <v>0.71649330684527912</v>
      </c>
      <c r="BD94" s="55">
        <f>('Total Revenues by County'!BD94/'Total Revenues by County'!BD$4)</f>
        <v>6.1566675399528421</v>
      </c>
      <c r="BE94" s="55">
        <f>('Total Revenues by County'!BE94/'Total Revenues by County'!BE$4)</f>
        <v>1.1557391669036796</v>
      </c>
      <c r="BF94" s="55">
        <f>('Total Revenues by County'!BF94/'Total Revenues by County'!BF$4)</f>
        <v>0.71042815066773679</v>
      </c>
      <c r="BG94" s="55">
        <f>('Total Revenues by County'!BG94/'Total Revenues by County'!BG$4)</f>
        <v>1.3971899740275995</v>
      </c>
      <c r="BH94" s="55">
        <f>('Total Revenues by County'!BH94/'Total Revenues by County'!BH$4)</f>
        <v>0</v>
      </c>
      <c r="BI94" s="55">
        <f>('Total Revenues by County'!BI94/'Total Revenues by County'!BI$4)</f>
        <v>1.0215380954777777</v>
      </c>
      <c r="BJ94" s="55">
        <f>('Total Revenues by County'!BJ94/'Total Revenues by County'!BJ$4)</f>
        <v>2.0089988751406076</v>
      </c>
      <c r="BK94" s="55">
        <f>('Total Revenues by County'!BK94/'Total Revenues by County'!BK$4)</f>
        <v>5.2809726498822673</v>
      </c>
      <c r="BL94" s="55">
        <f>('Total Revenues by County'!BL94/'Total Revenues by County'!BL$4)</f>
        <v>9.7353043781615209</v>
      </c>
      <c r="BM94" s="55">
        <f>('Total Revenues by County'!BM94/'Total Revenues by County'!BM$4)</f>
        <v>14.267910781619479</v>
      </c>
      <c r="BN94" s="55">
        <f>('Total Revenues by County'!BN94/'Total Revenues by County'!BN$4)</f>
        <v>0.53237365808542603</v>
      </c>
      <c r="BO94" s="55">
        <f>('Total Revenues by County'!BO94/'Total Revenues by County'!BO$4)</f>
        <v>14.272015342816045</v>
      </c>
      <c r="BP94" s="55">
        <f>('Total Revenues by County'!BP94/'Total Revenues by County'!BP$4)</f>
        <v>3.746257923168264</v>
      </c>
      <c r="BQ94" s="17">
        <f>('Total Revenues by County'!BQ94/'Total Revenues by County'!BQ$4)</f>
        <v>8.3276573580672295</v>
      </c>
    </row>
    <row r="95" spans="1:69" x14ac:dyDescent="0.25">
      <c r="A95" s="13"/>
      <c r="B95" s="14">
        <v>335.17</v>
      </c>
      <c r="C95" s="15" t="s">
        <v>94</v>
      </c>
      <c r="D95" s="55">
        <f>('Total Revenues by County'!D95/'Total Revenues by County'!D$4)</f>
        <v>0</v>
      </c>
      <c r="E95" s="55">
        <f>('Total Revenues by County'!E95/'Total Revenues by County'!E$4)</f>
        <v>0</v>
      </c>
      <c r="F95" s="55">
        <f>('Total Revenues by County'!F95/'Total Revenues by County'!F$4)</f>
        <v>0</v>
      </c>
      <c r="G95" s="55">
        <f>('Total Revenues by County'!G95/'Total Revenues by County'!G$4)</f>
        <v>0</v>
      </c>
      <c r="H95" s="55">
        <f>('Total Revenues by County'!H95/'Total Revenues by County'!H$4)</f>
        <v>9.6660735264568892E-2</v>
      </c>
      <c r="I95" s="55">
        <f>('Total Revenues by County'!I95/'Total Revenues by County'!I$4)</f>
        <v>8.9250918702391421E-2</v>
      </c>
      <c r="J95" s="55">
        <f>('Total Revenues by County'!J95/'Total Revenues by County'!J$4)</f>
        <v>0</v>
      </c>
      <c r="K95" s="55">
        <f>('Total Revenues by County'!K95/'Total Revenues by County'!K$4)</f>
        <v>0</v>
      </c>
      <c r="L95" s="55">
        <f>('Total Revenues by County'!L95/'Total Revenues by County'!L$4)</f>
        <v>0</v>
      </c>
      <c r="M95" s="55">
        <f>('Total Revenues by County'!M95/'Total Revenues by County'!M$4)</f>
        <v>0</v>
      </c>
      <c r="N95" s="55">
        <f>('Total Revenues by County'!N95/'Total Revenues by County'!N$4)</f>
        <v>0</v>
      </c>
      <c r="O95" s="55">
        <f>('Total Revenues by County'!O95/'Total Revenues by County'!O$4)</f>
        <v>0</v>
      </c>
      <c r="P95" s="55">
        <f>('Total Revenues by County'!P95/'Total Revenues by County'!P$4)</f>
        <v>0</v>
      </c>
      <c r="Q95" s="55">
        <f>('Total Revenues by County'!Q95/'Total Revenues by County'!Q$4)</f>
        <v>61.697114208853023</v>
      </c>
      <c r="R95" s="55">
        <f>('Total Revenues by County'!R95/'Total Revenues by County'!R$4)</f>
        <v>0.1479696091238438</v>
      </c>
      <c r="S95" s="55">
        <f>('Total Revenues by County'!S95/'Total Revenues by County'!S$4)</f>
        <v>0</v>
      </c>
      <c r="T95" s="55">
        <f>('Total Revenues by County'!T95/'Total Revenues by County'!T$4)</f>
        <v>0</v>
      </c>
      <c r="U95" s="55">
        <f>('Total Revenues by County'!U95/'Total Revenues by County'!U$4)</f>
        <v>0</v>
      </c>
      <c r="V95" s="55">
        <f>('Total Revenues by County'!V95/'Total Revenues by County'!V$4)</f>
        <v>0</v>
      </c>
      <c r="W95" s="55">
        <f>('Total Revenues by County'!W95/'Total Revenues by County'!W$4)</f>
        <v>0</v>
      </c>
      <c r="X95" s="55">
        <f>('Total Revenues by County'!X95/'Total Revenues by County'!X$4)</f>
        <v>0</v>
      </c>
      <c r="Y95" s="55">
        <f>('Total Revenues by County'!Y95/'Total Revenues by County'!Y$4)</f>
        <v>0</v>
      </c>
      <c r="Z95" s="55">
        <f>('Total Revenues by County'!Z95/'Total Revenues by County'!Z$4)</f>
        <v>0</v>
      </c>
      <c r="AA95" s="55">
        <f>('Total Revenues by County'!AA95/'Total Revenues by County'!AA$4)</f>
        <v>0</v>
      </c>
      <c r="AB95" s="55">
        <f>('Total Revenues by County'!AB95/'Total Revenues by County'!AB$4)</f>
        <v>0</v>
      </c>
      <c r="AC95" s="55">
        <f>('Total Revenues by County'!AC95/'Total Revenues by County'!AC$4)</f>
        <v>0</v>
      </c>
      <c r="AD95" s="55">
        <f>('Total Revenues by County'!AD95/'Total Revenues by County'!AD$4)</f>
        <v>6.3341134829674156E-2</v>
      </c>
      <c r="AE95" s="55">
        <f>('Total Revenues by County'!AE95/'Total Revenues by County'!AE$4)</f>
        <v>0</v>
      </c>
      <c r="AF95" s="55">
        <f>('Total Revenues by County'!AF95/'Total Revenues by County'!AF$4)</f>
        <v>0</v>
      </c>
      <c r="AG95" s="55">
        <f>('Total Revenues by County'!AG95/'Total Revenues by County'!AG$4)</f>
        <v>0</v>
      </c>
      <c r="AH95" s="55">
        <f>('Total Revenues by County'!AH95/'Total Revenues by County'!AH$4)</f>
        <v>0</v>
      </c>
      <c r="AI95" s="55">
        <f>('Total Revenues by County'!AI95/'Total Revenues by County'!AI$4)</f>
        <v>27.041168353265871</v>
      </c>
      <c r="AJ95" s="55">
        <f>('Total Revenues by County'!AJ95/'Total Revenues by County'!AJ$4)</f>
        <v>0</v>
      </c>
      <c r="AK95" s="55">
        <f>('Total Revenues by County'!AK95/'Total Revenues by County'!AK$4)</f>
        <v>0.13350727254642417</v>
      </c>
      <c r="AL95" s="55">
        <f>('Total Revenues by County'!AL95/'Total Revenues by County'!AL$4)</f>
        <v>0</v>
      </c>
      <c r="AM95" s="55">
        <f>('Total Revenues by County'!AM95/'Total Revenues by County'!AM$4)</f>
        <v>0</v>
      </c>
      <c r="AN95" s="55">
        <f>('Total Revenues by County'!AN95/'Total Revenues by County'!AN$4)</f>
        <v>0</v>
      </c>
      <c r="AO95" s="55">
        <f>('Total Revenues by County'!AO95/'Total Revenues by County'!AO$4)</f>
        <v>0</v>
      </c>
      <c r="AP95" s="55">
        <f>('Total Revenues by County'!AP95/'Total Revenues by County'!AP$4)</f>
        <v>0</v>
      </c>
      <c r="AQ95" s="55">
        <f>('Total Revenues by County'!AQ95/'Total Revenues by County'!AQ$4)</f>
        <v>0.13657228371190233</v>
      </c>
      <c r="AR95" s="55">
        <f>('Total Revenues by County'!AR95/'Total Revenues by County'!AR$4)</f>
        <v>0</v>
      </c>
      <c r="AS95" s="55">
        <f>('Total Revenues by County'!AS95/'Total Revenues by County'!AS$4)</f>
        <v>9.1396002283360089E-2</v>
      </c>
      <c r="AT95" s="55">
        <f>('Total Revenues by County'!AT95/'Total Revenues by County'!AT$4)</f>
        <v>0</v>
      </c>
      <c r="AU95" s="55">
        <f>('Total Revenues by County'!AU95/'Total Revenues by County'!AU$4)</f>
        <v>0</v>
      </c>
      <c r="AV95" s="55">
        <f>('Total Revenues by County'!AV95/'Total Revenues by County'!AV$4)</f>
        <v>0</v>
      </c>
      <c r="AW95" s="55">
        <f>('Total Revenues by County'!AW95/'Total Revenues by County'!AW$4)</f>
        <v>0</v>
      </c>
      <c r="AX95" s="55">
        <f>('Total Revenues by County'!AX95/'Total Revenues by County'!AX$4)</f>
        <v>0</v>
      </c>
      <c r="AY95" s="55">
        <f>('Total Revenues by County'!AY95/'Total Revenues by County'!AY$4)</f>
        <v>0</v>
      </c>
      <c r="AZ95" s="55">
        <f>('Total Revenues by County'!AZ95/'Total Revenues by County'!AZ$4)</f>
        <v>0</v>
      </c>
      <c r="BA95" s="55">
        <f>('Total Revenues by County'!BA95/'Total Revenues by County'!BA$4)</f>
        <v>0</v>
      </c>
      <c r="BB95" s="55">
        <f>('Total Revenues by County'!BB95/'Total Revenues by County'!BB$4)</f>
        <v>0.23415068501957659</v>
      </c>
      <c r="BC95" s="55">
        <f>('Total Revenues by County'!BC95/'Total Revenues by County'!BC$4)</f>
        <v>0</v>
      </c>
      <c r="BD95" s="55">
        <f>('Total Revenues by County'!BD95/'Total Revenues by County'!BD$4)</f>
        <v>0</v>
      </c>
      <c r="BE95" s="55">
        <f>('Total Revenues by County'!BE95/'Total Revenues by County'!BE$4)</f>
        <v>0</v>
      </c>
      <c r="BF95" s="55">
        <f>('Total Revenues by County'!BF95/'Total Revenues by County'!BF$4)</f>
        <v>0</v>
      </c>
      <c r="BG95" s="55">
        <f>('Total Revenues by County'!BG95/'Total Revenues by County'!BG$4)</f>
        <v>0</v>
      </c>
      <c r="BH95" s="55">
        <f>('Total Revenues by County'!BH95/'Total Revenues by County'!BH$4)</f>
        <v>0.17277987291419125</v>
      </c>
      <c r="BI95" s="55">
        <f>('Total Revenues by County'!BI95/'Total Revenues by County'!BI$4)</f>
        <v>0</v>
      </c>
      <c r="BJ95" s="55">
        <f>('Total Revenues by County'!BJ95/'Total Revenues by County'!BJ$4)</f>
        <v>0</v>
      </c>
      <c r="BK95" s="55">
        <f>('Total Revenues by County'!BK95/'Total Revenues by County'!BK$4)</f>
        <v>0</v>
      </c>
      <c r="BL95" s="55">
        <f>('Total Revenues by County'!BL95/'Total Revenues by County'!BL$4)</f>
        <v>0</v>
      </c>
      <c r="BM95" s="55">
        <f>('Total Revenues by County'!BM95/'Total Revenues by County'!BM$4)</f>
        <v>0</v>
      </c>
      <c r="BN95" s="55">
        <f>('Total Revenues by County'!BN95/'Total Revenues by County'!BN$4)</f>
        <v>0</v>
      </c>
      <c r="BO95" s="55">
        <f>('Total Revenues by County'!BO95/'Total Revenues by County'!BO$4)</f>
        <v>0</v>
      </c>
      <c r="BP95" s="55">
        <f>('Total Revenues by County'!BP95/'Total Revenues by County'!BP$4)</f>
        <v>0</v>
      </c>
      <c r="BQ95" s="17">
        <f>('Total Revenues by County'!BQ95/'Total Revenues by County'!BQ$4)</f>
        <v>1.6077967867302376</v>
      </c>
    </row>
    <row r="96" spans="1:69" x14ac:dyDescent="0.25">
      <c r="A96" s="13"/>
      <c r="B96" s="14">
        <v>335.18</v>
      </c>
      <c r="C96" s="15" t="s">
        <v>95</v>
      </c>
      <c r="D96" s="55">
        <f>('Total Revenues by County'!D96/'Total Revenues by County'!D$4)</f>
        <v>42.511785586088621</v>
      </c>
      <c r="E96" s="55">
        <f>('Total Revenues by County'!E96/'Total Revenues by County'!E$4)</f>
        <v>58.997999333111039</v>
      </c>
      <c r="F96" s="55">
        <f>('Total Revenues by County'!F96/'Total Revenues by County'!F$4)</f>
        <v>66.317734408394372</v>
      </c>
      <c r="G96" s="55">
        <f>('Total Revenues by County'!G96/'Total Revenues by County'!G$4)</f>
        <v>81.533103978333273</v>
      </c>
      <c r="H96" s="55">
        <f>('Total Revenues by County'!H96/'Total Revenues by County'!H$4)</f>
        <v>39.313786255921599</v>
      </c>
      <c r="I96" s="55">
        <f>('Total Revenues by County'!I96/'Total Revenues by County'!I$4)</f>
        <v>40.614711544911231</v>
      </c>
      <c r="J96" s="55">
        <f>('Total Revenues by County'!J96/'Total Revenues by County'!J$4)</f>
        <v>102.58819901315789</v>
      </c>
      <c r="K96" s="55">
        <f>('Total Revenues by County'!K96/'Total Revenues by County'!K$4)</f>
        <v>72.639812241969508</v>
      </c>
      <c r="L96" s="55">
        <f>('Total Revenues by County'!L96/'Total Revenues by County'!L$4)</f>
        <v>49.233178028096987</v>
      </c>
      <c r="M96" s="55">
        <f>('Total Revenues by County'!M96/'Total Revenues by County'!M$4)</f>
        <v>45.671930011195371</v>
      </c>
      <c r="N96" s="55">
        <f>('Total Revenues by County'!N96/'Total Revenues by County'!N$4)</f>
        <v>106.25858490482001</v>
      </c>
      <c r="O96" s="55">
        <f>('Total Revenues by County'!O96/'Total Revenues by County'!O$4)</f>
        <v>60.943767876625486</v>
      </c>
      <c r="P96" s="55">
        <f>('Total Revenues by County'!P96/'Total Revenues by County'!P$4)</f>
        <v>76.301719630511826</v>
      </c>
      <c r="Q96" s="55">
        <f>('Total Revenues by County'!Q96/'Total Revenues by County'!Q$4)</f>
        <v>59.016813401809735</v>
      </c>
      <c r="R96" s="55">
        <f>('Total Revenues by County'!R96/'Total Revenues by County'!R$4)</f>
        <v>71.520165708588479</v>
      </c>
      <c r="S96" s="55">
        <f>('Total Revenues by County'!S96/'Total Revenues by County'!S$4)</f>
        <v>21.371061631743022</v>
      </c>
      <c r="T96" s="55">
        <f>('Total Revenues by County'!T96/'Total Revenues by County'!T$4)</f>
        <v>75.745209428522983</v>
      </c>
      <c r="U96" s="55">
        <f>('Total Revenues by County'!U96/'Total Revenues by County'!U$4)</f>
        <v>98.371299068529609</v>
      </c>
      <c r="V96" s="55">
        <f>('Total Revenues by County'!V96/'Total Revenues by County'!V$4)</f>
        <v>60.654245534919596</v>
      </c>
      <c r="W96" s="55">
        <f>('Total Revenues by County'!W96/'Total Revenues by County'!W$4)</f>
        <v>108.2166977902272</v>
      </c>
      <c r="X96" s="55">
        <f>('Total Revenues by County'!X96/'Total Revenues by County'!X$4)</f>
        <v>69.106752100586348</v>
      </c>
      <c r="Y96" s="55">
        <f>('Total Revenues by County'!Y96/'Total Revenues by County'!Y$4)</f>
        <v>82.769981185980072</v>
      </c>
      <c r="Z96" s="55">
        <f>('Total Revenues by County'!Z96/'Total Revenues by County'!Z$4)</f>
        <v>59.300375288683604</v>
      </c>
      <c r="AA96" s="55">
        <f>('Total Revenues by County'!AA96/'Total Revenues by County'!AA$4)</f>
        <v>32.874785591766724</v>
      </c>
      <c r="AB96" s="55">
        <f>('Total Revenues by County'!AB96/'Total Revenues by County'!AB$4)</f>
        <v>45.727775713754966</v>
      </c>
      <c r="AC96" s="55">
        <f>('Total Revenues by County'!AC96/'Total Revenues by County'!AC$4)</f>
        <v>47.2964194834599</v>
      </c>
      <c r="AD96" s="55">
        <f>('Total Revenues by County'!AD96/'Total Revenues by County'!AD$4)</f>
        <v>74.041438312234476</v>
      </c>
      <c r="AE96" s="55">
        <f>('Total Revenues by County'!AE96/'Total Revenues by County'!AE$4)</f>
        <v>171.00089887640451</v>
      </c>
      <c r="AF96" s="55">
        <f>('Total Revenues by County'!AF96/'Total Revenues by County'!AF$4)</f>
        <v>58.314909013514949</v>
      </c>
      <c r="AG96" s="55">
        <f>('Total Revenues by County'!AG96/'Total Revenues by County'!AG$4)</f>
        <v>66.587645079731644</v>
      </c>
      <c r="AH96" s="55">
        <f>('Total Revenues by County'!AH96/'Total Revenues by County'!AH$4)</f>
        <v>70.115845721723645</v>
      </c>
      <c r="AI96" s="55">
        <f>('Total Revenues by County'!AI96/'Total Revenues by County'!AI$4)</f>
        <v>52.876494940202392</v>
      </c>
      <c r="AJ96" s="55">
        <f>('Total Revenues by County'!AJ96/'Total Revenues by County'!AJ$4)</f>
        <v>42.597612160033059</v>
      </c>
      <c r="AK96" s="55">
        <f>('Total Revenues by County'!AK96/'Total Revenues by County'!AK$4)</f>
        <v>64.471822612607781</v>
      </c>
      <c r="AL96" s="55">
        <f>('Total Revenues by County'!AL96/'Total Revenues by County'!AL$4)</f>
        <v>40.267647142471169</v>
      </c>
      <c r="AM96" s="55">
        <f>('Total Revenues by County'!AM96/'Total Revenues by County'!AM$4)</f>
        <v>77.468929903886547</v>
      </c>
      <c r="AN96" s="55">
        <f>('Total Revenues by County'!AN96/'Total Revenues by County'!AN$4)</f>
        <v>51.313797877249655</v>
      </c>
      <c r="AO96" s="55">
        <f>('Total Revenues by County'!AO96/'Total Revenues by County'!AO$4)</f>
        <v>90.822307413355432</v>
      </c>
      <c r="AP96" s="55">
        <f>('Total Revenues by County'!AP96/'Total Revenues by County'!AP$4)</f>
        <v>69.713881812425456</v>
      </c>
      <c r="AQ96" s="55">
        <f>('Total Revenues by County'!AQ96/'Total Revenues by County'!AQ$4)</f>
        <v>54.637199033945265</v>
      </c>
      <c r="AR96" s="55">
        <f>('Total Revenues by County'!AR96/'Total Revenues by County'!AR$4)</f>
        <v>91.238213817007107</v>
      </c>
      <c r="AS96" s="55">
        <f>('Total Revenues by County'!AS96/'Total Revenues by County'!AS$4)</f>
        <v>56.875162796534561</v>
      </c>
      <c r="AT96" s="55">
        <f>('Total Revenues by County'!AT96/'Total Revenues by County'!AT$4)</f>
        <v>134.34741505051051</v>
      </c>
      <c r="AU96" s="55">
        <f>('Total Revenues by County'!AU96/'Total Revenues by County'!AU$4)</f>
        <v>53.073379270057487</v>
      </c>
      <c r="AV96" s="55">
        <f>('Total Revenues by County'!AV96/'Total Revenues by County'!AV$4)</f>
        <v>68.870962835534385</v>
      </c>
      <c r="AW96" s="55">
        <f>('Total Revenues by County'!AW96/'Total Revenues by County'!AW$4)</f>
        <v>49.413377523350405</v>
      </c>
      <c r="AX96" s="55">
        <f>('Total Revenues by County'!AX96/'Total Revenues by County'!AX$4)</f>
        <v>122.27583825667043</v>
      </c>
      <c r="AY96" s="55">
        <f>('Total Revenues by County'!AY96/'Total Revenues by County'!AY$4)</f>
        <v>56.686580748630533</v>
      </c>
      <c r="AZ96" s="55">
        <f>('Total Revenues by County'!AZ96/'Total Revenues by County'!AZ$4)</f>
        <v>58.382323534557926</v>
      </c>
      <c r="BA96" s="55">
        <f>('Total Revenues by County'!BA96/'Total Revenues by County'!BA$4)</f>
        <v>51.967325906454711</v>
      </c>
      <c r="BB96" s="55">
        <f>('Total Revenues by County'!BB96/'Total Revenues by County'!BB$4)</f>
        <v>43.594143312995975</v>
      </c>
      <c r="BC96" s="55">
        <f>('Total Revenues by County'!BC96/'Total Revenues by County'!BC$4)</f>
        <v>46.484986536665524</v>
      </c>
      <c r="BD96" s="55">
        <f>('Total Revenues by County'!BD96/'Total Revenues by County'!BD$4)</f>
        <v>33.882175309901683</v>
      </c>
      <c r="BE96" s="55">
        <f>('Total Revenues by County'!BE96/'Total Revenues by County'!BE$4)</f>
        <v>71.988657125089787</v>
      </c>
      <c r="BF96" s="55">
        <f>('Total Revenues by County'!BF96/'Total Revenues by County'!BF$4)</f>
        <v>26.860049289126337</v>
      </c>
      <c r="BG96" s="55">
        <f>('Total Revenues by County'!BG96/'Total Revenues by County'!BG$4)</f>
        <v>40.064011014801139</v>
      </c>
      <c r="BH96" s="55">
        <f>('Total Revenues by County'!BH96/'Total Revenues by County'!BH$4)</f>
        <v>68.681789533502098</v>
      </c>
      <c r="BI96" s="55">
        <f>('Total Revenues by County'!BI96/'Total Revenues by County'!BI$4)</f>
        <v>51.380282141271969</v>
      </c>
      <c r="BJ96" s="55">
        <f>('Total Revenues by County'!BJ96/'Total Revenues by County'!BJ$4)</f>
        <v>48.03169403824522</v>
      </c>
      <c r="BK96" s="55">
        <f>('Total Revenues by County'!BK96/'Total Revenues by County'!BK$4)</f>
        <v>99.406742437964141</v>
      </c>
      <c r="BL96" s="55">
        <f>('Total Revenues by County'!BL96/'Total Revenues by County'!BL$4)</f>
        <v>70.154849119134838</v>
      </c>
      <c r="BM96" s="55">
        <f>('Total Revenues by County'!BM96/'Total Revenues by County'!BM$4)</f>
        <v>102.85581900683837</v>
      </c>
      <c r="BN96" s="55">
        <f>('Total Revenues by County'!BN96/'Total Revenues by County'!BN$4)</f>
        <v>35.449114916909963</v>
      </c>
      <c r="BO96" s="55">
        <f>('Total Revenues by County'!BO96/'Total Revenues by County'!BO$4)</f>
        <v>109.18433754195301</v>
      </c>
      <c r="BP96" s="55">
        <f>('Total Revenues by County'!BP96/'Total Revenues by County'!BP$4)</f>
        <v>135.37370595220176</v>
      </c>
      <c r="BQ96" s="17">
        <f>('Total Revenues by County'!BQ96/'Total Revenues by County'!BQ$4)</f>
        <v>56.83316639288433</v>
      </c>
    </row>
    <row r="97" spans="1:69" x14ac:dyDescent="0.25">
      <c r="A97" s="13"/>
      <c r="B97" s="14">
        <v>335.19</v>
      </c>
      <c r="C97" s="15" t="s">
        <v>96</v>
      </c>
      <c r="D97" s="55">
        <f>('Total Revenues by County'!D97/'Total Revenues by County'!D$4)</f>
        <v>0</v>
      </c>
      <c r="E97" s="55">
        <f>('Total Revenues by County'!E97/'Total Revenues by County'!E$4)</f>
        <v>44.963247008262016</v>
      </c>
      <c r="F97" s="55">
        <f>('Total Revenues by County'!F97/'Total Revenues by County'!F$4)</f>
        <v>0.18349230886339815</v>
      </c>
      <c r="G97" s="55">
        <f>('Total Revenues by County'!G97/'Total Revenues by County'!G$4)</f>
        <v>28.753980163232441</v>
      </c>
      <c r="H97" s="55">
        <f>('Total Revenues by County'!H97/'Total Revenues by County'!H$4)</f>
        <v>0</v>
      </c>
      <c r="I97" s="55">
        <f>('Total Revenues by County'!I97/'Total Revenues by County'!I$4)</f>
        <v>0</v>
      </c>
      <c r="J97" s="55">
        <f>('Total Revenues by County'!J97/'Total Revenues by County'!J$4)</f>
        <v>25.381510416666668</v>
      </c>
      <c r="K97" s="55">
        <f>('Total Revenues by County'!K97/'Total Revenues by County'!K$4)</f>
        <v>0</v>
      </c>
      <c r="L97" s="55">
        <f>('Total Revenues by County'!L97/'Total Revenues by County'!L$4)</f>
        <v>0</v>
      </c>
      <c r="M97" s="55">
        <f>('Total Revenues by County'!M97/'Total Revenues by County'!M$4)</f>
        <v>0</v>
      </c>
      <c r="N97" s="55">
        <f>('Total Revenues by County'!N97/'Total Revenues by County'!N$4)</f>
        <v>0</v>
      </c>
      <c r="O97" s="55">
        <f>('Total Revenues by County'!O97/'Total Revenues by County'!O$4)</f>
        <v>3.2915106301418335</v>
      </c>
      <c r="P97" s="55">
        <f>('Total Revenues by County'!P97/'Total Revenues by County'!P$4)</f>
        <v>0</v>
      </c>
      <c r="Q97" s="55">
        <f>('Total Revenues by County'!Q97/'Total Revenues by County'!Q$4)</f>
        <v>0</v>
      </c>
      <c r="R97" s="55">
        <f>('Total Revenues by County'!R97/'Total Revenues by County'!R$4)</f>
        <v>0.42761765934973528</v>
      </c>
      <c r="S97" s="55">
        <f>('Total Revenues by County'!S97/'Total Revenues by County'!S$4)</f>
        <v>0</v>
      </c>
      <c r="T97" s="55">
        <f>('Total Revenues by County'!T97/'Total Revenues by County'!T$4)</f>
        <v>24.098948617941325</v>
      </c>
      <c r="U97" s="55">
        <f>('Total Revenues by County'!U97/'Total Revenues by County'!U$4)</f>
        <v>0</v>
      </c>
      <c r="V97" s="55">
        <f>('Total Revenues by County'!V97/'Total Revenues by County'!V$4)</f>
        <v>0</v>
      </c>
      <c r="W97" s="55">
        <f>('Total Revenues by County'!W97/'Total Revenues by County'!W$4)</f>
        <v>10.891923436041083</v>
      </c>
      <c r="X97" s="55">
        <f>('Total Revenues by County'!X97/'Total Revenues by County'!X$4)</f>
        <v>15.81158193797981</v>
      </c>
      <c r="Y97" s="55">
        <f>('Total Revenues by County'!Y97/'Total Revenues by County'!Y$4)</f>
        <v>42.783708452372657</v>
      </c>
      <c r="Z97" s="55">
        <f>('Total Revenues by County'!Z97/'Total Revenues by County'!Z$4)</f>
        <v>0</v>
      </c>
      <c r="AA97" s="55">
        <f>('Total Revenues by County'!AA97/'Total Revenues by County'!AA$4)</f>
        <v>60.22039846945507</v>
      </c>
      <c r="AB97" s="55">
        <f>('Total Revenues by County'!AB97/'Total Revenues by County'!AB$4)</f>
        <v>0</v>
      </c>
      <c r="AC97" s="55">
        <f>('Total Revenues by County'!AC97/'Total Revenues by County'!AC$4)</f>
        <v>0</v>
      </c>
      <c r="AD97" s="55">
        <f>('Total Revenues by County'!AD97/'Total Revenues by County'!AD$4)</f>
        <v>0</v>
      </c>
      <c r="AE97" s="55">
        <f>('Total Revenues by County'!AE97/'Total Revenues by County'!AE$4)</f>
        <v>0</v>
      </c>
      <c r="AF97" s="55">
        <f>('Total Revenues by County'!AF97/'Total Revenues by County'!AF$4)</f>
        <v>3.5472597637543899</v>
      </c>
      <c r="AG97" s="55">
        <f>('Total Revenues by County'!AG97/'Total Revenues by County'!AG$4)</f>
        <v>18.60140152495471</v>
      </c>
      <c r="AH97" s="55">
        <f>('Total Revenues by County'!AH97/'Total Revenues by County'!AH$4)</f>
        <v>0.11324244707816675</v>
      </c>
      <c r="AI97" s="55">
        <f>('Total Revenues by County'!AI97/'Total Revenues by County'!AI$4)</f>
        <v>68.772884084636615</v>
      </c>
      <c r="AJ97" s="55">
        <f>('Total Revenues by County'!AJ97/'Total Revenues by County'!AJ$4)</f>
        <v>0</v>
      </c>
      <c r="AK97" s="55">
        <f>('Total Revenues by County'!AK97/'Total Revenues by County'!AK$4)</f>
        <v>0</v>
      </c>
      <c r="AL97" s="55">
        <f>('Total Revenues by County'!AL97/'Total Revenues by County'!AL$4)</f>
        <v>0</v>
      </c>
      <c r="AM97" s="55">
        <f>('Total Revenues by County'!AM97/'Total Revenues by County'!AM$4)</f>
        <v>25.116942158970179</v>
      </c>
      <c r="AN97" s="55">
        <f>('Total Revenues by County'!AN97/'Total Revenues by County'!AN$4)</f>
        <v>95.172588832487307</v>
      </c>
      <c r="AO97" s="55">
        <f>('Total Revenues by County'!AO97/'Total Revenues by County'!AO$4)</f>
        <v>0</v>
      </c>
      <c r="AP97" s="55">
        <f>('Total Revenues by County'!AP97/'Total Revenues by County'!AP$4)</f>
        <v>0</v>
      </c>
      <c r="AQ97" s="55">
        <f>('Total Revenues by County'!AQ97/'Total Revenues by County'!AQ$4)</f>
        <v>0</v>
      </c>
      <c r="AR97" s="55">
        <f>('Total Revenues by County'!AR97/'Total Revenues by County'!AR$4)</f>
        <v>0</v>
      </c>
      <c r="AS97" s="55">
        <f>('Total Revenues by County'!AS97/'Total Revenues by County'!AS$4)</f>
        <v>0</v>
      </c>
      <c r="AT97" s="55">
        <f>('Total Revenues by County'!AT97/'Total Revenues by County'!AT$4)</f>
        <v>0</v>
      </c>
      <c r="AU97" s="55">
        <f>('Total Revenues by County'!AU97/'Total Revenues by County'!AU$4)</f>
        <v>0</v>
      </c>
      <c r="AV97" s="55">
        <f>('Total Revenues by County'!AV97/'Total Revenues by County'!AV$4)</f>
        <v>0</v>
      </c>
      <c r="AW97" s="55">
        <f>('Total Revenues by County'!AW97/'Total Revenues by County'!AW$4)</f>
        <v>29.85650798433263</v>
      </c>
      <c r="AX97" s="55">
        <f>('Total Revenues by County'!AX97/'Total Revenues by County'!AX$4)</f>
        <v>0</v>
      </c>
      <c r="AY97" s="55">
        <f>('Total Revenues by County'!AY97/'Total Revenues by County'!AY$4)</f>
        <v>0</v>
      </c>
      <c r="AZ97" s="55">
        <f>('Total Revenues by County'!AZ97/'Total Revenues by County'!AZ$4)</f>
        <v>0</v>
      </c>
      <c r="BA97" s="55">
        <f>('Total Revenues by County'!BA97/'Total Revenues by County'!BA$4)</f>
        <v>0</v>
      </c>
      <c r="BB97" s="55">
        <f>('Total Revenues by County'!BB97/'Total Revenues by County'!BB$4)</f>
        <v>0</v>
      </c>
      <c r="BC97" s="55">
        <f>('Total Revenues by County'!BC97/'Total Revenues by County'!BC$4)</f>
        <v>0.6860363237233903</v>
      </c>
      <c r="BD97" s="55">
        <f>('Total Revenues by County'!BD97/'Total Revenues by County'!BD$4)</f>
        <v>0</v>
      </c>
      <c r="BE97" s="55">
        <f>('Total Revenues by County'!BE97/'Total Revenues by County'!BE$4)</f>
        <v>0</v>
      </c>
      <c r="BF97" s="55">
        <f>('Total Revenues by County'!BF97/'Total Revenues by County'!BF$4)</f>
        <v>0</v>
      </c>
      <c r="BG97" s="55">
        <f>('Total Revenues by County'!BG97/'Total Revenues by County'!BG$4)</f>
        <v>1.3349187971336484E-2</v>
      </c>
      <c r="BH97" s="55">
        <f>('Total Revenues by County'!BH97/'Total Revenues by County'!BH$4)</f>
        <v>8.0771813814124096E-3</v>
      </c>
      <c r="BI97" s="55">
        <f>('Total Revenues by County'!BI97/'Total Revenues by County'!BI$4)</f>
        <v>0</v>
      </c>
      <c r="BJ97" s="55">
        <f>('Total Revenues by County'!BJ97/'Total Revenues by County'!BJ$4)</f>
        <v>0</v>
      </c>
      <c r="BK97" s="55">
        <f>('Total Revenues by County'!BK97/'Total Revenues by County'!BK$4)</f>
        <v>0</v>
      </c>
      <c r="BL97" s="55">
        <f>('Total Revenues by County'!BL97/'Total Revenues by County'!BL$4)</f>
        <v>0</v>
      </c>
      <c r="BM97" s="55">
        <f>('Total Revenues by County'!BM97/'Total Revenues by County'!BM$4)</f>
        <v>21.267527321531283</v>
      </c>
      <c r="BN97" s="55">
        <f>('Total Revenues by County'!BN97/'Total Revenues by County'!BN$4)</f>
        <v>4.5251473153769669E-3</v>
      </c>
      <c r="BO97" s="55">
        <f>('Total Revenues by County'!BO97/'Total Revenues by County'!BO$4)</f>
        <v>4.4110596132331788E-3</v>
      </c>
      <c r="BP97" s="55">
        <f>('Total Revenues by County'!BP97/'Total Revenues by County'!BP$4)</f>
        <v>0</v>
      </c>
      <c r="BQ97" s="17">
        <f>('Total Revenues by County'!BQ97/'Total Revenues by County'!BQ$4)</f>
        <v>1.9240754837934213</v>
      </c>
    </row>
    <row r="98" spans="1:69" x14ac:dyDescent="0.25">
      <c r="A98" s="13"/>
      <c r="B98" s="14">
        <v>335.21</v>
      </c>
      <c r="C98" s="15" t="s">
        <v>97</v>
      </c>
      <c r="D98" s="55">
        <f>('Total Revenues by County'!D98/'Total Revenues by County'!D$4)</f>
        <v>0.14667171858174133</v>
      </c>
      <c r="E98" s="55">
        <f>('Total Revenues by County'!E98/'Total Revenues by County'!E$4)</f>
        <v>0</v>
      </c>
      <c r="F98" s="55">
        <f>('Total Revenues by County'!F98/'Total Revenues by County'!F$4)</f>
        <v>5.5743905938014184E-2</v>
      </c>
      <c r="G98" s="55">
        <f>('Total Revenues by County'!G98/'Total Revenues by County'!G$4)</f>
        <v>0</v>
      </c>
      <c r="H98" s="55">
        <f>('Total Revenues by County'!H98/'Total Revenues by County'!H$4)</f>
        <v>0.25234284348882297</v>
      </c>
      <c r="I98" s="55">
        <f>('Total Revenues by County'!I98/'Total Revenues by County'!I$4)</f>
        <v>0</v>
      </c>
      <c r="J98" s="55">
        <f>('Total Revenues by County'!J98/'Total Revenues by County'!J$4)</f>
        <v>0</v>
      </c>
      <c r="K98" s="55">
        <f>('Total Revenues by County'!K98/'Total Revenues by County'!K$4)</f>
        <v>0.27847531723689251</v>
      </c>
      <c r="L98" s="55">
        <f>('Total Revenues by County'!L98/'Total Revenues by County'!L$4)</f>
        <v>0</v>
      </c>
      <c r="M98" s="55">
        <f>('Total Revenues by County'!M98/'Total Revenues by County'!M$4)</f>
        <v>0.11637614423286373</v>
      </c>
      <c r="N98" s="55">
        <f>('Total Revenues by County'!N98/'Total Revenues by County'!N$4)</f>
        <v>0</v>
      </c>
      <c r="O98" s="55">
        <f>('Total Revenues by County'!O98/'Total Revenues by County'!O$4)</f>
        <v>0</v>
      </c>
      <c r="P98" s="55">
        <f>('Total Revenues by County'!P98/'Total Revenues by County'!P$4)</f>
        <v>0</v>
      </c>
      <c r="Q98" s="55">
        <f>('Total Revenues by County'!Q98/'Total Revenues by County'!Q$4)</f>
        <v>0</v>
      </c>
      <c r="R98" s="55">
        <f>('Total Revenues by County'!R98/'Total Revenues by County'!R$4)</f>
        <v>6.890265772094753E-2</v>
      </c>
      <c r="S98" s="55">
        <f>('Total Revenues by County'!S98/'Total Revenues by County'!S$4)</f>
        <v>0.18106153085622623</v>
      </c>
      <c r="T98" s="55">
        <f>('Total Revenues by County'!T98/'Total Revenues by County'!T$4)</f>
        <v>0</v>
      </c>
      <c r="U98" s="55">
        <f>('Total Revenues by County'!U98/'Total Revenues by County'!U$4)</f>
        <v>0</v>
      </c>
      <c r="V98" s="55">
        <f>('Total Revenues by County'!V98/'Total Revenues by County'!V$4)</f>
        <v>0</v>
      </c>
      <c r="W98" s="55">
        <f>('Total Revenues by County'!W98/'Total Revenues by County'!W$4)</f>
        <v>0</v>
      </c>
      <c r="X98" s="55">
        <f>('Total Revenues by County'!X98/'Total Revenues by County'!X$4)</f>
        <v>0</v>
      </c>
      <c r="Y98" s="55">
        <f>('Total Revenues by County'!Y98/'Total Revenues by County'!Y$4)</f>
        <v>0</v>
      </c>
      <c r="Z98" s="55">
        <f>('Total Revenues by County'!Z98/'Total Revenues by County'!Z$4)</f>
        <v>0</v>
      </c>
      <c r="AA98" s="55">
        <f>('Total Revenues by County'!AA98/'Total Revenues by County'!AA$4)</f>
        <v>0</v>
      </c>
      <c r="AB98" s="55">
        <f>('Total Revenues by County'!AB98/'Total Revenues by County'!AB$4)</f>
        <v>0.35313080506415934</v>
      </c>
      <c r="AC98" s="55">
        <f>('Total Revenues by County'!AC98/'Total Revenues by County'!AC$4)</f>
        <v>3.9672203410206573E-2</v>
      </c>
      <c r="AD98" s="55">
        <f>('Total Revenues by County'!AD98/'Total Revenues by County'!AD$4)</f>
        <v>0.18699702815989405</v>
      </c>
      <c r="AE98" s="55">
        <f>('Total Revenues by County'!AE98/'Total Revenues by County'!AE$4)</f>
        <v>0</v>
      </c>
      <c r="AF98" s="55">
        <f>('Total Revenues by County'!AF98/'Total Revenues by County'!AF$4)</f>
        <v>0.43303891312830334</v>
      </c>
      <c r="AG98" s="55">
        <f>('Total Revenues by County'!AG98/'Total Revenues by County'!AG$4)</f>
        <v>0</v>
      </c>
      <c r="AH98" s="55">
        <f>('Total Revenues by County'!AH98/'Total Revenues by County'!AH$4)</f>
        <v>0</v>
      </c>
      <c r="AI98" s="55">
        <f>('Total Revenues by County'!AI98/'Total Revenues by County'!AI$4)</f>
        <v>0</v>
      </c>
      <c r="AJ98" s="55">
        <f>('Total Revenues by County'!AJ98/'Total Revenues by County'!AJ$4)</f>
        <v>0</v>
      </c>
      <c r="AK98" s="55">
        <f>('Total Revenues by County'!AK98/'Total Revenues by County'!AK$4)</f>
        <v>0</v>
      </c>
      <c r="AL98" s="55">
        <f>('Total Revenues by County'!AL98/'Total Revenues by County'!AL$4)</f>
        <v>0</v>
      </c>
      <c r="AM98" s="55">
        <f>('Total Revenues by County'!AM98/'Total Revenues by County'!AM$4)</f>
        <v>0</v>
      </c>
      <c r="AN98" s="55">
        <f>('Total Revenues by County'!AN98/'Total Revenues by County'!AN$4)</f>
        <v>0</v>
      </c>
      <c r="AO98" s="55">
        <f>('Total Revenues by County'!AO98/'Total Revenues by County'!AO$4)</f>
        <v>0</v>
      </c>
      <c r="AP98" s="55">
        <f>('Total Revenues by County'!AP98/'Total Revenues by County'!AP$4)</f>
        <v>0</v>
      </c>
      <c r="AQ98" s="55">
        <f>('Total Revenues by County'!AQ98/'Total Revenues by County'!AQ$4)</f>
        <v>0.23842882754737668</v>
      </c>
      <c r="AR98" s="55">
        <f>('Total Revenues by County'!AR98/'Total Revenues by County'!AR$4)</f>
        <v>0.72356563583134237</v>
      </c>
      <c r="AS98" s="55">
        <f>('Total Revenues by County'!AS98/'Total Revenues by County'!AS$4)</f>
        <v>0</v>
      </c>
      <c r="AT98" s="55">
        <f>('Total Revenues by County'!AT98/'Total Revenues by County'!AT$4)</f>
        <v>0.41010750364648046</v>
      </c>
      <c r="AU98" s="55">
        <f>('Total Revenues by County'!AU98/'Total Revenues by County'!AU$4)</f>
        <v>0</v>
      </c>
      <c r="AV98" s="55">
        <f>('Total Revenues by County'!AV98/'Total Revenues by County'!AV$4)</f>
        <v>0</v>
      </c>
      <c r="AW98" s="55">
        <f>('Total Revenues by County'!AW98/'Total Revenues by County'!AW$4)</f>
        <v>0.24279401426132369</v>
      </c>
      <c r="AX98" s="55">
        <f>('Total Revenues by County'!AX98/'Total Revenues by County'!AX$4)</f>
        <v>0.17854877259272228</v>
      </c>
      <c r="AY98" s="55">
        <f>('Total Revenues by County'!AY98/'Total Revenues by County'!AY$4)</f>
        <v>0</v>
      </c>
      <c r="AZ98" s="55">
        <f>('Total Revenues by County'!AZ98/'Total Revenues by County'!AZ$4)</f>
        <v>0.23885305365678652</v>
      </c>
      <c r="BA98" s="55">
        <f>('Total Revenues by County'!BA98/'Total Revenues by County'!BA$4)</f>
        <v>0.16127592105812158</v>
      </c>
      <c r="BB98" s="55">
        <f>('Total Revenues by County'!BB98/'Total Revenues by County'!BB$4)</f>
        <v>1.3393938225013877E-3</v>
      </c>
      <c r="BC98" s="55">
        <f>('Total Revenues by County'!BC98/'Total Revenues by County'!BC$4)</f>
        <v>9.317782834328775E-2</v>
      </c>
      <c r="BD98" s="55">
        <f>('Total Revenues by County'!BD98/'Total Revenues by County'!BD$4)</f>
        <v>0.10010617321401487</v>
      </c>
      <c r="BE98" s="55">
        <f>('Total Revenues by County'!BE98/'Total Revenues by County'!BE$4)</f>
        <v>0</v>
      </c>
      <c r="BF98" s="55">
        <f>('Total Revenues by County'!BF98/'Total Revenues by County'!BF$4)</f>
        <v>0</v>
      </c>
      <c r="BG98" s="55">
        <f>('Total Revenues by County'!BG98/'Total Revenues by County'!BG$4)</f>
        <v>0</v>
      </c>
      <c r="BH98" s="55">
        <f>('Total Revenues by County'!BH98/'Total Revenues by County'!BH$4)</f>
        <v>0</v>
      </c>
      <c r="BI98" s="55">
        <f>('Total Revenues by County'!BI98/'Total Revenues by County'!BI$4)</f>
        <v>0.24379870323002795</v>
      </c>
      <c r="BJ98" s="55">
        <f>('Total Revenues by County'!BJ98/'Total Revenues by County'!BJ$4)</f>
        <v>0.13733183352080991</v>
      </c>
      <c r="BK98" s="55">
        <f>('Total Revenues by County'!BK98/'Total Revenues by County'!BK$4)</f>
        <v>5.4337982249592465E-2</v>
      </c>
      <c r="BL98" s="55">
        <f>('Total Revenues by County'!BL98/'Total Revenues by County'!BL$4)</f>
        <v>0</v>
      </c>
      <c r="BM98" s="55">
        <f>('Total Revenues by County'!BM98/'Total Revenues by County'!BM$4)</f>
        <v>0</v>
      </c>
      <c r="BN98" s="55">
        <f>('Total Revenues by County'!BN98/'Total Revenues by County'!BN$4)</f>
        <v>6.8732621350359527E-2</v>
      </c>
      <c r="BO98" s="55">
        <f>('Total Revenues by County'!BO98/'Total Revenues by County'!BO$4)</f>
        <v>0</v>
      </c>
      <c r="BP98" s="55">
        <f>('Total Revenues by County'!BP98/'Total Revenues by County'!BP$4)</f>
        <v>0</v>
      </c>
      <c r="BQ98" s="17">
        <f>('Total Revenues by County'!BQ98/'Total Revenues by County'!BQ$4)</f>
        <v>0</v>
      </c>
    </row>
    <row r="99" spans="1:69" x14ac:dyDescent="0.25">
      <c r="A99" s="13"/>
      <c r="B99" s="14">
        <v>335.22</v>
      </c>
      <c r="C99" s="15" t="s">
        <v>98</v>
      </c>
      <c r="D99" s="55">
        <f>('Total Revenues by County'!D99/'Total Revenues by County'!D$4)</f>
        <v>2.3381924779643439</v>
      </c>
      <c r="E99" s="55">
        <f>('Total Revenues by County'!E99/'Total Revenues by County'!E$4)</f>
        <v>0</v>
      </c>
      <c r="F99" s="55">
        <f>('Total Revenues by County'!F99/'Total Revenues by County'!F$4)</f>
        <v>0</v>
      </c>
      <c r="G99" s="55">
        <f>('Total Revenues by County'!G99/'Total Revenues by County'!G$4)</f>
        <v>7.6096329100025617</v>
      </c>
      <c r="H99" s="55">
        <f>('Total Revenues by County'!H99/'Total Revenues by County'!H$4)</f>
        <v>4.6497799709282859</v>
      </c>
      <c r="I99" s="55">
        <f>('Total Revenues by County'!I99/'Total Revenues by County'!I$4)</f>
        <v>4.8239844381876411</v>
      </c>
      <c r="J99" s="55">
        <f>('Total Revenues by County'!J99/'Total Revenues by County'!J$4)</f>
        <v>7.505482456140351</v>
      </c>
      <c r="K99" s="55">
        <f>('Total Revenues by County'!K99/'Total Revenues by County'!K$4)</f>
        <v>0</v>
      </c>
      <c r="L99" s="55">
        <f>('Total Revenues by County'!L99/'Total Revenues by County'!L$4)</f>
        <v>0</v>
      </c>
      <c r="M99" s="55">
        <f>('Total Revenues by County'!M99/'Total Revenues by County'!M$4)</f>
        <v>4.6947716093473755</v>
      </c>
      <c r="N99" s="55">
        <f>('Total Revenues by County'!N99/'Total Revenues by County'!N$4)</f>
        <v>5.2447926409587184</v>
      </c>
      <c r="O99" s="55">
        <f>('Total Revenues by County'!O99/'Total Revenues by County'!O$4)</f>
        <v>0</v>
      </c>
      <c r="P99" s="55">
        <f>('Total Revenues by County'!P99/'Total Revenues by County'!P$4)</f>
        <v>0</v>
      </c>
      <c r="Q99" s="55">
        <f>('Total Revenues by County'!Q99/'Total Revenues by County'!Q$4)</f>
        <v>0</v>
      </c>
      <c r="R99" s="55">
        <f>('Total Revenues by County'!R99/'Total Revenues by County'!R$4)</f>
        <v>4.3508869489679407</v>
      </c>
      <c r="S99" s="55">
        <f>('Total Revenues by County'!S99/'Total Revenues by County'!S$4)</f>
        <v>4.484660162831287</v>
      </c>
      <c r="T99" s="55">
        <f>('Total Revenues by County'!T99/'Total Revenues by County'!T$4)</f>
        <v>10.744276750890283</v>
      </c>
      <c r="U99" s="55">
        <f>('Total Revenues by County'!U99/'Total Revenues by County'!U$4)</f>
        <v>3.5106453759148368</v>
      </c>
      <c r="V99" s="55">
        <f>('Total Revenues by County'!V99/'Total Revenues by County'!V$4)</f>
        <v>0</v>
      </c>
      <c r="W99" s="55">
        <f>('Total Revenues by County'!W99/'Total Revenues by County'!W$4)</f>
        <v>7.8718487394957979</v>
      </c>
      <c r="X99" s="55">
        <f>('Total Revenues by County'!X99/'Total Revenues by County'!X$4)</f>
        <v>7.2411291785045035</v>
      </c>
      <c r="Y99" s="55">
        <f>('Total Revenues by County'!Y99/'Total Revenues by County'!Y$4)</f>
        <v>0</v>
      </c>
      <c r="Z99" s="55">
        <f>('Total Revenues by County'!Z99/'Total Revenues by County'!Z$4)</f>
        <v>4.1714058891454968</v>
      </c>
      <c r="AA99" s="55">
        <f>('Total Revenues by County'!AA99/'Total Revenues by County'!AA$4)</f>
        <v>0</v>
      </c>
      <c r="AB99" s="55">
        <f>('Total Revenues by County'!AB99/'Total Revenues by County'!AB$4)</f>
        <v>0</v>
      </c>
      <c r="AC99" s="55">
        <f>('Total Revenues by County'!AC99/'Total Revenues by County'!AC$4)</f>
        <v>0</v>
      </c>
      <c r="AD99" s="55">
        <f>('Total Revenues by County'!AD99/'Total Revenues by County'!AD$4)</f>
        <v>4.7229936238705816</v>
      </c>
      <c r="AE99" s="55">
        <f>('Total Revenues by County'!AE99/'Total Revenues by County'!AE$4)</f>
        <v>2.8336079900124842</v>
      </c>
      <c r="AF99" s="55">
        <f>('Total Revenues by County'!AF99/'Total Revenues by County'!AF$4)</f>
        <v>4.9338157568018159</v>
      </c>
      <c r="AG99" s="55">
        <f>('Total Revenues by County'!AG99/'Total Revenues by County'!AG$4)</f>
        <v>0</v>
      </c>
      <c r="AH99" s="55">
        <f>('Total Revenues by County'!AH99/'Total Revenues by County'!AH$4)</f>
        <v>0</v>
      </c>
      <c r="AI99" s="55">
        <f>('Total Revenues by County'!AI99/'Total Revenues by County'!AI$4)</f>
        <v>0</v>
      </c>
      <c r="AJ99" s="55">
        <f>('Total Revenues by County'!AJ99/'Total Revenues by County'!AJ$4)</f>
        <v>0</v>
      </c>
      <c r="AK99" s="55">
        <f>('Total Revenues by County'!AK99/'Total Revenues by County'!AK$4)</f>
        <v>0</v>
      </c>
      <c r="AL99" s="55">
        <f>('Total Revenues by County'!AL99/'Total Revenues by County'!AL$4)</f>
        <v>4.3929830923026607</v>
      </c>
      <c r="AM99" s="55">
        <f>('Total Revenues by County'!AM99/'Total Revenues by County'!AM$4)</f>
        <v>0</v>
      </c>
      <c r="AN99" s="55">
        <f>('Total Revenues by County'!AN99/'Total Revenues by County'!AN$4)</f>
        <v>11.165320719889248</v>
      </c>
      <c r="AO99" s="55">
        <f>('Total Revenues by County'!AO99/'Total Revenues by County'!AO$4)</f>
        <v>0</v>
      </c>
      <c r="AP99" s="55">
        <f>('Total Revenues by County'!AP99/'Total Revenues by County'!AP$4)</f>
        <v>0</v>
      </c>
      <c r="AQ99" s="55">
        <f>('Total Revenues by County'!AQ99/'Total Revenues by County'!AQ$4)</f>
        <v>0</v>
      </c>
      <c r="AR99" s="55">
        <f>('Total Revenues by County'!AR99/'Total Revenues by County'!AR$4)</f>
        <v>0</v>
      </c>
      <c r="AS99" s="55">
        <f>('Total Revenues by County'!AS99/'Total Revenues by County'!AS$4)</f>
        <v>0</v>
      </c>
      <c r="AT99" s="55">
        <f>('Total Revenues by County'!AT99/'Total Revenues by County'!AT$4)</f>
        <v>0</v>
      </c>
      <c r="AU99" s="55">
        <f>('Total Revenues by County'!AU99/'Total Revenues by County'!AU$4)</f>
        <v>0</v>
      </c>
      <c r="AV99" s="55">
        <f>('Total Revenues by County'!AV99/'Total Revenues by County'!AV$4)</f>
        <v>5.0205647572194305</v>
      </c>
      <c r="AW99" s="55">
        <f>('Total Revenues by County'!AW99/'Total Revenues by County'!AW$4)</f>
        <v>0</v>
      </c>
      <c r="AX99" s="55">
        <f>('Total Revenues by County'!AX99/'Total Revenues by County'!AX$4)</f>
        <v>2.6383324036335654</v>
      </c>
      <c r="AY99" s="55">
        <f>('Total Revenues by County'!AY99/'Total Revenues by County'!AY$4)</f>
        <v>2.4008282778384924</v>
      </c>
      <c r="AZ99" s="55">
        <f>('Total Revenues by County'!AZ99/'Total Revenues by County'!AZ$4)</f>
        <v>2.5650937556515845</v>
      </c>
      <c r="BA99" s="55">
        <f>('Total Revenues by County'!BA99/'Total Revenues by County'!BA$4)</f>
        <v>2.3772311928902239</v>
      </c>
      <c r="BB99" s="55">
        <f>('Total Revenues by County'!BB99/'Total Revenues by County'!BB$4)</f>
        <v>4.9588559648028729</v>
      </c>
      <c r="BC99" s="55">
        <f>('Total Revenues by County'!BC99/'Total Revenues by County'!BC$4)</f>
        <v>0</v>
      </c>
      <c r="BD99" s="55">
        <f>('Total Revenues by County'!BD99/'Total Revenues by County'!BD$4)</f>
        <v>3.7035423245039505</v>
      </c>
      <c r="BE99" s="55">
        <f>('Total Revenues by County'!BE99/'Total Revenues by County'!BE$4)</f>
        <v>0</v>
      </c>
      <c r="BF99" s="55">
        <f>('Total Revenues by County'!BF99/'Total Revenues by County'!BF$4)</f>
        <v>2.0985322872063956</v>
      </c>
      <c r="BG99" s="55">
        <f>('Total Revenues by County'!BG99/'Total Revenues by County'!BG$4)</f>
        <v>0</v>
      </c>
      <c r="BH99" s="55">
        <f>('Total Revenues by County'!BH99/'Total Revenues by County'!BH$4)</f>
        <v>5.4104871622668798</v>
      </c>
      <c r="BI99" s="55">
        <f>('Total Revenues by County'!BI99/'Total Revenues by County'!BI$4)</f>
        <v>4.8519604837491936</v>
      </c>
      <c r="BJ99" s="55">
        <f>('Total Revenues by County'!BJ99/'Total Revenues by County'!BJ$4)</f>
        <v>4.3995410573678289</v>
      </c>
      <c r="BK99" s="55">
        <f>('Total Revenues by County'!BK99/'Total Revenues by County'!BK$4)</f>
        <v>0</v>
      </c>
      <c r="BL99" s="55">
        <f>('Total Revenues by County'!BL99/'Total Revenues by County'!BL$4)</f>
        <v>0</v>
      </c>
      <c r="BM99" s="55">
        <f>('Total Revenues by County'!BM99/'Total Revenues by County'!BM$4)</f>
        <v>6.6899725186936791</v>
      </c>
      <c r="BN99" s="55">
        <f>('Total Revenues by County'!BN99/'Total Revenues by County'!BN$4)</f>
        <v>4.3056240833103434</v>
      </c>
      <c r="BO99" s="55">
        <f>('Total Revenues by County'!BO99/'Total Revenues by County'!BO$4)</f>
        <v>0</v>
      </c>
      <c r="BP99" s="55">
        <f>('Total Revenues by County'!BP99/'Total Revenues by County'!BP$4)</f>
        <v>0</v>
      </c>
      <c r="BQ99" s="17">
        <f>('Total Revenues by County'!BQ99/'Total Revenues by County'!BQ$4)</f>
        <v>0</v>
      </c>
    </row>
    <row r="100" spans="1:69" x14ac:dyDescent="0.25">
      <c r="A100" s="13"/>
      <c r="B100" s="14">
        <v>335.23</v>
      </c>
      <c r="C100" s="15" t="s">
        <v>99</v>
      </c>
      <c r="D100" s="55">
        <f>('Total Revenues by County'!D100/'Total Revenues by County'!D$4)</f>
        <v>0</v>
      </c>
      <c r="E100" s="55">
        <f>('Total Revenues by County'!E100/'Total Revenues by County'!E$4)</f>
        <v>0</v>
      </c>
      <c r="F100" s="55">
        <f>('Total Revenues by County'!F100/'Total Revenues by County'!F$4)</f>
        <v>0</v>
      </c>
      <c r="G100" s="55">
        <f>('Total Revenues by County'!G100/'Total Revenues by County'!G$4)</f>
        <v>0</v>
      </c>
      <c r="H100" s="55">
        <f>('Total Revenues by County'!H100/'Total Revenues by County'!H$4)</f>
        <v>0</v>
      </c>
      <c r="I100" s="55">
        <f>('Total Revenues by County'!I100/'Total Revenues by County'!I$4)</f>
        <v>0</v>
      </c>
      <c r="J100" s="55">
        <f>('Total Revenues by County'!J100/'Total Revenues by County'!J$4)</f>
        <v>0</v>
      </c>
      <c r="K100" s="55">
        <f>('Total Revenues by County'!K100/'Total Revenues by County'!K$4)</f>
        <v>0</v>
      </c>
      <c r="L100" s="55">
        <f>('Total Revenues by County'!L100/'Total Revenues by County'!L$4)</f>
        <v>0</v>
      </c>
      <c r="M100" s="55">
        <f>('Total Revenues by County'!M100/'Total Revenues by County'!M$4)</f>
        <v>0</v>
      </c>
      <c r="N100" s="55">
        <f>('Total Revenues by County'!N100/'Total Revenues by County'!N$4)</f>
        <v>0</v>
      </c>
      <c r="O100" s="55">
        <f>('Total Revenues by County'!O100/'Total Revenues by County'!O$4)</f>
        <v>0</v>
      </c>
      <c r="P100" s="55">
        <f>('Total Revenues by County'!P100/'Total Revenues by County'!P$4)</f>
        <v>0</v>
      </c>
      <c r="Q100" s="55">
        <f>('Total Revenues by County'!Q100/'Total Revenues by County'!Q$4)</f>
        <v>0</v>
      </c>
      <c r="R100" s="55">
        <f>('Total Revenues by County'!R100/'Total Revenues by County'!R$4)</f>
        <v>0</v>
      </c>
      <c r="S100" s="55">
        <f>('Total Revenues by County'!S100/'Total Revenues by County'!S$4)</f>
        <v>0</v>
      </c>
      <c r="T100" s="55">
        <f>('Total Revenues by County'!T100/'Total Revenues by County'!T$4)</f>
        <v>0</v>
      </c>
      <c r="U100" s="55">
        <f>('Total Revenues by County'!U100/'Total Revenues by County'!U$4)</f>
        <v>0</v>
      </c>
      <c r="V100" s="55">
        <f>('Total Revenues by County'!V100/'Total Revenues by County'!V$4)</f>
        <v>0</v>
      </c>
      <c r="W100" s="55">
        <f>('Total Revenues by County'!W100/'Total Revenues by County'!W$4)</f>
        <v>0</v>
      </c>
      <c r="X100" s="55">
        <f>('Total Revenues by County'!X100/'Total Revenues by County'!X$4)</f>
        <v>0</v>
      </c>
      <c r="Y100" s="55">
        <f>('Total Revenues by County'!Y100/'Total Revenues by County'!Y$4)</f>
        <v>0</v>
      </c>
      <c r="Z100" s="55">
        <f>('Total Revenues by County'!Z100/'Total Revenues by County'!Z$4)</f>
        <v>4.1397589491916857</v>
      </c>
      <c r="AA100" s="55">
        <f>('Total Revenues by County'!AA100/'Total Revenues by County'!AA$4)</f>
        <v>0</v>
      </c>
      <c r="AB100" s="55">
        <f>('Total Revenues by County'!AB100/'Total Revenues by County'!AB$4)</f>
        <v>0</v>
      </c>
      <c r="AC100" s="55">
        <f>('Total Revenues by County'!AC100/'Total Revenues by County'!AC$4)</f>
        <v>0</v>
      </c>
      <c r="AD100" s="55">
        <f>('Total Revenues by County'!AD100/'Total Revenues by County'!AD$4)</f>
        <v>8.7022913663013762E-2</v>
      </c>
      <c r="AE100" s="55">
        <f>('Total Revenues by County'!AE100/'Total Revenues by County'!AE$4)</f>
        <v>0</v>
      </c>
      <c r="AF100" s="55">
        <f>('Total Revenues by County'!AF100/'Total Revenues by County'!AF$4)</f>
        <v>0</v>
      </c>
      <c r="AG100" s="55">
        <f>('Total Revenues by County'!AG100/'Total Revenues by County'!AG$4)</f>
        <v>0</v>
      </c>
      <c r="AH100" s="55">
        <f>('Total Revenues by County'!AH100/'Total Revenues by County'!AH$4)</f>
        <v>0</v>
      </c>
      <c r="AI100" s="55">
        <f>('Total Revenues by County'!AI100/'Total Revenues by County'!AI$4)</f>
        <v>16.966996320147196</v>
      </c>
      <c r="AJ100" s="55">
        <f>('Total Revenues by County'!AJ100/'Total Revenues by County'!AJ$4)</f>
        <v>0</v>
      </c>
      <c r="AK100" s="55">
        <f>('Total Revenues by County'!AK100/'Total Revenues by County'!AK$4)</f>
        <v>0</v>
      </c>
      <c r="AL100" s="55">
        <f>('Total Revenues by County'!AL100/'Total Revenues by County'!AL$4)</f>
        <v>0</v>
      </c>
      <c r="AM100" s="55">
        <f>('Total Revenues by County'!AM100/'Total Revenues by County'!AM$4)</f>
        <v>0</v>
      </c>
      <c r="AN100" s="55">
        <f>('Total Revenues by County'!AN100/'Total Revenues by County'!AN$4)</f>
        <v>0</v>
      </c>
      <c r="AO100" s="55">
        <f>('Total Revenues by County'!AO100/'Total Revenues by County'!AO$4)</f>
        <v>0</v>
      </c>
      <c r="AP100" s="55">
        <f>('Total Revenues by County'!AP100/'Total Revenues by County'!AP$4)</f>
        <v>0</v>
      </c>
      <c r="AQ100" s="55">
        <f>('Total Revenues by County'!AQ100/'Total Revenues by County'!AQ$4)</f>
        <v>0</v>
      </c>
      <c r="AR100" s="55">
        <f>('Total Revenues by County'!AR100/'Total Revenues by County'!AR$4)</f>
        <v>0</v>
      </c>
      <c r="AS100" s="55">
        <f>('Total Revenues by County'!AS100/'Total Revenues by County'!AS$4)</f>
        <v>0</v>
      </c>
      <c r="AT100" s="55">
        <f>('Total Revenues by County'!AT100/'Total Revenues by County'!AT$4)</f>
        <v>0</v>
      </c>
      <c r="AU100" s="55">
        <f>('Total Revenues by County'!AU100/'Total Revenues by County'!AU$4)</f>
        <v>0.2295508556710612</v>
      </c>
      <c r="AV100" s="55">
        <f>('Total Revenues by County'!AV100/'Total Revenues by County'!AV$4)</f>
        <v>0</v>
      </c>
      <c r="AW100" s="55">
        <f>('Total Revenues by County'!AW100/'Total Revenues by County'!AW$4)</f>
        <v>0</v>
      </c>
      <c r="AX100" s="55">
        <f>('Total Revenues by County'!AX100/'Total Revenues by County'!AX$4)</f>
        <v>0</v>
      </c>
      <c r="AY100" s="55">
        <f>('Total Revenues by County'!AY100/'Total Revenues by County'!AY$4)</f>
        <v>1.6392998886832479</v>
      </c>
      <c r="AZ100" s="55">
        <f>('Total Revenues by County'!AZ100/'Total Revenues by County'!AZ$4)</f>
        <v>0</v>
      </c>
      <c r="BA100" s="55">
        <f>('Total Revenues by County'!BA100/'Total Revenues by County'!BA$4)</f>
        <v>0</v>
      </c>
      <c r="BB100" s="55">
        <f>('Total Revenues by County'!BB100/'Total Revenues by County'!BB$4)</f>
        <v>0</v>
      </c>
      <c r="BC100" s="55">
        <f>('Total Revenues by County'!BC100/'Total Revenues by County'!BC$4)</f>
        <v>0</v>
      </c>
      <c r="BD100" s="55">
        <f>('Total Revenues by County'!BD100/'Total Revenues by County'!BD$4)</f>
        <v>0</v>
      </c>
      <c r="BE100" s="55">
        <f>('Total Revenues by County'!BE100/'Total Revenues by County'!BE$4)</f>
        <v>0</v>
      </c>
      <c r="BF100" s="55">
        <f>('Total Revenues by County'!BF100/'Total Revenues by County'!BF$4)</f>
        <v>0</v>
      </c>
      <c r="BG100" s="55">
        <f>('Total Revenues by County'!BG100/'Total Revenues by County'!BG$4)</f>
        <v>0</v>
      </c>
      <c r="BH100" s="55">
        <f>('Total Revenues by County'!BH100/'Total Revenues by County'!BH$4)</f>
        <v>0</v>
      </c>
      <c r="BI100" s="55">
        <f>('Total Revenues by County'!BI100/'Total Revenues by County'!BI$4)</f>
        <v>0</v>
      </c>
      <c r="BJ100" s="55">
        <f>('Total Revenues by County'!BJ100/'Total Revenues by County'!BJ$4)</f>
        <v>0</v>
      </c>
      <c r="BK100" s="55">
        <f>('Total Revenues by County'!BK100/'Total Revenues by County'!BK$4)</f>
        <v>0</v>
      </c>
      <c r="BL100" s="55">
        <f>('Total Revenues by County'!BL100/'Total Revenues by County'!BL$4)</f>
        <v>0</v>
      </c>
      <c r="BM100" s="55">
        <f>('Total Revenues by County'!BM100/'Total Revenues by County'!BM$4)</f>
        <v>0</v>
      </c>
      <c r="BN100" s="55">
        <f>('Total Revenues by County'!BN100/'Total Revenues by County'!BN$4)</f>
        <v>0</v>
      </c>
      <c r="BO100" s="55">
        <f>('Total Revenues by County'!BO100/'Total Revenues by County'!BO$4)</f>
        <v>0</v>
      </c>
      <c r="BP100" s="55">
        <f>('Total Revenues by County'!BP100/'Total Revenues by County'!BP$4)</f>
        <v>0</v>
      </c>
      <c r="BQ100" s="17">
        <f>('Total Revenues by County'!BQ100/'Total Revenues by County'!BQ$4)</f>
        <v>0</v>
      </c>
    </row>
    <row r="101" spans="1:69" x14ac:dyDescent="0.25">
      <c r="A101" s="13"/>
      <c r="B101" s="14">
        <v>335.29</v>
      </c>
      <c r="C101" s="15" t="s">
        <v>100</v>
      </c>
      <c r="D101" s="55">
        <f>('Total Revenues by County'!D101/'Total Revenues by County'!D$4)</f>
        <v>0</v>
      </c>
      <c r="E101" s="55">
        <f>('Total Revenues by County'!E101/'Total Revenues by County'!E$4)</f>
        <v>0</v>
      </c>
      <c r="F101" s="55">
        <f>('Total Revenues by County'!F101/'Total Revenues by County'!F$4)</f>
        <v>0</v>
      </c>
      <c r="G101" s="55">
        <f>('Total Revenues by County'!G101/'Total Revenues by County'!G$4)</f>
        <v>0</v>
      </c>
      <c r="H101" s="55">
        <f>('Total Revenues by County'!H101/'Total Revenues by County'!H$4)</f>
        <v>0</v>
      </c>
      <c r="I101" s="55">
        <f>('Total Revenues by County'!I101/'Total Revenues by County'!I$4)</f>
        <v>0</v>
      </c>
      <c r="J101" s="55">
        <f>('Total Revenues by County'!J101/'Total Revenues by County'!J$4)</f>
        <v>0</v>
      </c>
      <c r="K101" s="55">
        <f>('Total Revenues by County'!K101/'Total Revenues by County'!K$4)</f>
        <v>0</v>
      </c>
      <c r="L101" s="55">
        <f>('Total Revenues by County'!L101/'Total Revenues by County'!L$4)</f>
        <v>4.176905921959119E-2</v>
      </c>
      <c r="M101" s="55">
        <f>('Total Revenues by County'!M101/'Total Revenues by County'!M$4)</f>
        <v>0</v>
      </c>
      <c r="N101" s="55">
        <f>('Total Revenues by County'!N101/'Total Revenues by County'!N$4)</f>
        <v>0</v>
      </c>
      <c r="O101" s="55">
        <f>('Total Revenues by County'!O101/'Total Revenues by County'!O$4)</f>
        <v>4.8653908530651963E-2</v>
      </c>
      <c r="P101" s="55">
        <f>('Total Revenues by County'!P101/'Total Revenues by County'!P$4)</f>
        <v>2.6816069249985475</v>
      </c>
      <c r="Q101" s="55">
        <f>('Total Revenues by County'!Q101/'Total Revenues by County'!Q$4)</f>
        <v>0</v>
      </c>
      <c r="R101" s="55">
        <f>('Total Revenues by County'!R101/'Total Revenues by County'!R$4)</f>
        <v>0</v>
      </c>
      <c r="S101" s="55">
        <f>('Total Revenues by County'!S101/'Total Revenues by County'!S$4)</f>
        <v>0</v>
      </c>
      <c r="T101" s="55">
        <f>('Total Revenues by County'!T101/'Total Revenues by County'!T$4)</f>
        <v>0</v>
      </c>
      <c r="U101" s="55">
        <f>('Total Revenues by County'!U101/'Total Revenues by County'!U$4)</f>
        <v>0</v>
      </c>
      <c r="V101" s="55">
        <f>('Total Revenues by County'!V101/'Total Revenues by County'!V$4)</f>
        <v>0</v>
      </c>
      <c r="W101" s="55">
        <f>('Total Revenues by County'!W101/'Total Revenues by County'!W$4)</f>
        <v>0</v>
      </c>
      <c r="X101" s="55">
        <f>('Total Revenues by County'!X101/'Total Revenues by County'!X$4)</f>
        <v>0</v>
      </c>
      <c r="Y101" s="55">
        <f>('Total Revenues by County'!Y101/'Total Revenues by County'!Y$4)</f>
        <v>0</v>
      </c>
      <c r="Z101" s="55">
        <f>('Total Revenues by County'!Z101/'Total Revenues by County'!Z$4)</f>
        <v>0</v>
      </c>
      <c r="AA101" s="55">
        <f>('Total Revenues by County'!AA101/'Total Revenues by County'!AA$4)</f>
        <v>0</v>
      </c>
      <c r="AB101" s="55">
        <f>('Total Revenues by County'!AB101/'Total Revenues by County'!AB$4)</f>
        <v>0</v>
      </c>
      <c r="AC101" s="55">
        <f>('Total Revenues by County'!AC101/'Total Revenues by County'!AC$4)</f>
        <v>0</v>
      </c>
      <c r="AD101" s="55">
        <f>('Total Revenues by County'!AD101/'Total Revenues by County'!AD$4)</f>
        <v>1.9745185258013945E-2</v>
      </c>
      <c r="AE101" s="55">
        <f>('Total Revenues by County'!AE101/'Total Revenues by County'!AE$4)</f>
        <v>0</v>
      </c>
      <c r="AF101" s="55">
        <f>('Total Revenues by County'!AF101/'Total Revenues by County'!AF$4)</f>
        <v>0</v>
      </c>
      <c r="AG101" s="55">
        <f>('Total Revenues by County'!AG101/'Total Revenues by County'!AG$4)</f>
        <v>0.25681352153052894</v>
      </c>
      <c r="AH101" s="55">
        <f>('Total Revenues by County'!AH101/'Total Revenues by County'!AH$4)</f>
        <v>0</v>
      </c>
      <c r="AI101" s="55">
        <f>('Total Revenues by County'!AI101/'Total Revenues by County'!AI$4)</f>
        <v>0</v>
      </c>
      <c r="AJ101" s="55">
        <f>('Total Revenues by County'!AJ101/'Total Revenues by County'!AJ$4)</f>
        <v>0.13336195986259267</v>
      </c>
      <c r="AK101" s="55">
        <f>('Total Revenues by County'!AK101/'Total Revenues by County'!AK$4)</f>
        <v>0</v>
      </c>
      <c r="AL101" s="55">
        <f>('Total Revenues by County'!AL101/'Total Revenues by County'!AL$4)</f>
        <v>0</v>
      </c>
      <c r="AM101" s="55">
        <f>('Total Revenues by County'!AM101/'Total Revenues by County'!AM$4)</f>
        <v>4.0524794307315988</v>
      </c>
      <c r="AN101" s="55">
        <f>('Total Revenues by County'!AN101/'Total Revenues by County'!AN$4)</f>
        <v>0</v>
      </c>
      <c r="AO101" s="55">
        <f>('Total Revenues by County'!AO101/'Total Revenues by County'!AO$4)</f>
        <v>0</v>
      </c>
      <c r="AP101" s="55">
        <f>('Total Revenues by County'!AP101/'Total Revenues by County'!AP$4)</f>
        <v>0</v>
      </c>
      <c r="AQ101" s="55">
        <f>('Total Revenues by County'!AQ101/'Total Revenues by County'!AQ$4)</f>
        <v>0</v>
      </c>
      <c r="AR101" s="55">
        <f>('Total Revenues by County'!AR101/'Total Revenues by County'!AR$4)</f>
        <v>0</v>
      </c>
      <c r="AS101" s="55">
        <f>('Total Revenues by County'!AS101/'Total Revenues by County'!AS$4)</f>
        <v>0</v>
      </c>
      <c r="AT101" s="55">
        <f>('Total Revenues by County'!AT101/'Total Revenues by County'!AT$4)</f>
        <v>0</v>
      </c>
      <c r="AU101" s="55">
        <f>('Total Revenues by County'!AU101/'Total Revenues by County'!AU$4)</f>
        <v>0</v>
      </c>
      <c r="AV101" s="55">
        <f>('Total Revenues by County'!AV101/'Total Revenues by County'!AV$4)</f>
        <v>0</v>
      </c>
      <c r="AW101" s="55">
        <f>('Total Revenues by County'!AW101/'Total Revenues by County'!AW$4)</f>
        <v>0</v>
      </c>
      <c r="AX101" s="55">
        <f>('Total Revenues by County'!AX101/'Total Revenues by County'!AX$4)</f>
        <v>0</v>
      </c>
      <c r="AY101" s="55">
        <f>('Total Revenues by County'!AY101/'Total Revenues by County'!AY$4)</f>
        <v>0</v>
      </c>
      <c r="AZ101" s="55">
        <f>('Total Revenues by County'!AZ101/'Total Revenues by County'!AZ$4)</f>
        <v>0</v>
      </c>
      <c r="BA101" s="55">
        <f>('Total Revenues by County'!BA101/'Total Revenues by County'!BA$4)</f>
        <v>0</v>
      </c>
      <c r="BB101" s="55">
        <f>('Total Revenues by County'!BB101/'Total Revenues by County'!BB$4)</f>
        <v>0</v>
      </c>
      <c r="BC101" s="55">
        <f>('Total Revenues by County'!BC101/'Total Revenues by County'!BC$4)</f>
        <v>0</v>
      </c>
      <c r="BD101" s="55">
        <f>('Total Revenues by County'!BD101/'Total Revenues by County'!BD$4)</f>
        <v>0</v>
      </c>
      <c r="BE101" s="55">
        <f>('Total Revenues by County'!BE101/'Total Revenues by County'!BE$4)</f>
        <v>24.9436134263388</v>
      </c>
      <c r="BF101" s="55">
        <f>('Total Revenues by County'!BF101/'Total Revenues by County'!BF$4)</f>
        <v>0</v>
      </c>
      <c r="BG101" s="55">
        <f>('Total Revenues by County'!BG101/'Total Revenues by County'!BG$4)</f>
        <v>0</v>
      </c>
      <c r="BH101" s="55">
        <f>('Total Revenues by County'!BH101/'Total Revenues by County'!BH$4)</f>
        <v>0</v>
      </c>
      <c r="BI101" s="55">
        <f>('Total Revenues by County'!BI101/'Total Revenues by County'!BI$4)</f>
        <v>0</v>
      </c>
      <c r="BJ101" s="55">
        <f>('Total Revenues by County'!BJ101/'Total Revenues by County'!BJ$4)</f>
        <v>0</v>
      </c>
      <c r="BK101" s="55">
        <f>('Total Revenues by County'!BK101/'Total Revenues by County'!BK$4)</f>
        <v>0</v>
      </c>
      <c r="BL101" s="55">
        <f>('Total Revenues by County'!BL101/'Total Revenues by County'!BL$4)</f>
        <v>0</v>
      </c>
      <c r="BM101" s="55">
        <f>('Total Revenues by County'!BM101/'Total Revenues by County'!BM$4)</f>
        <v>0</v>
      </c>
      <c r="BN101" s="55">
        <f>('Total Revenues by County'!BN101/'Total Revenues by County'!BN$4)</f>
        <v>0</v>
      </c>
      <c r="BO101" s="55">
        <f>('Total Revenues by County'!BO101/'Total Revenues by County'!BO$4)</f>
        <v>0</v>
      </c>
      <c r="BP101" s="55">
        <f>('Total Revenues by County'!BP101/'Total Revenues by County'!BP$4)</f>
        <v>0</v>
      </c>
      <c r="BQ101" s="17">
        <f>('Total Revenues by County'!BQ101/'Total Revenues by County'!BQ$4)</f>
        <v>0</v>
      </c>
    </row>
    <row r="102" spans="1:69" x14ac:dyDescent="0.25">
      <c r="A102" s="13"/>
      <c r="B102" s="14">
        <v>335.31</v>
      </c>
      <c r="C102" s="15" t="s">
        <v>101</v>
      </c>
      <c r="D102" s="55">
        <f>('Total Revenues by County'!D102/'Total Revenues by County'!D$4)</f>
        <v>0</v>
      </c>
      <c r="E102" s="55">
        <f>('Total Revenues by County'!E102/'Total Revenues by County'!E$4)</f>
        <v>0</v>
      </c>
      <c r="F102" s="55">
        <f>('Total Revenues by County'!F102/'Total Revenues by County'!F$4)</f>
        <v>0</v>
      </c>
      <c r="G102" s="55">
        <f>('Total Revenues by County'!G102/'Total Revenues by County'!G$4)</f>
        <v>0</v>
      </c>
      <c r="H102" s="55">
        <f>('Total Revenues by County'!H102/'Total Revenues by County'!H$4)</f>
        <v>0</v>
      </c>
      <c r="I102" s="55">
        <f>('Total Revenues by County'!I102/'Total Revenues by County'!I$4)</f>
        <v>0</v>
      </c>
      <c r="J102" s="55">
        <f>('Total Revenues by County'!J102/'Total Revenues by County'!J$4)</f>
        <v>0</v>
      </c>
      <c r="K102" s="55">
        <f>('Total Revenues by County'!K102/'Total Revenues by County'!K$4)</f>
        <v>0</v>
      </c>
      <c r="L102" s="55">
        <f>('Total Revenues by County'!L102/'Total Revenues by County'!L$4)</f>
        <v>0</v>
      </c>
      <c r="M102" s="55">
        <f>('Total Revenues by County'!M102/'Total Revenues by County'!M$4)</f>
        <v>0</v>
      </c>
      <c r="N102" s="55">
        <f>('Total Revenues by County'!N102/'Total Revenues by County'!N$4)</f>
        <v>0</v>
      </c>
      <c r="O102" s="55">
        <f>('Total Revenues by County'!O102/'Total Revenues by County'!O$4)</f>
        <v>0</v>
      </c>
      <c r="P102" s="55">
        <f>('Total Revenues by County'!P102/'Total Revenues by County'!P$4)</f>
        <v>2.6143031429733341</v>
      </c>
      <c r="Q102" s="55">
        <f>('Total Revenues by County'!Q102/'Total Revenues by County'!Q$4)</f>
        <v>0</v>
      </c>
      <c r="R102" s="55">
        <f>('Total Revenues by County'!R102/'Total Revenues by County'!R$4)</f>
        <v>0</v>
      </c>
      <c r="S102" s="55">
        <f>('Total Revenues by County'!S102/'Total Revenues by County'!S$4)</f>
        <v>0</v>
      </c>
      <c r="T102" s="55">
        <f>('Total Revenues by County'!T102/'Total Revenues by County'!T$4)</f>
        <v>0</v>
      </c>
      <c r="U102" s="55">
        <f>('Total Revenues by County'!U102/'Total Revenues by County'!U$4)</f>
        <v>0</v>
      </c>
      <c r="V102" s="55">
        <f>('Total Revenues by County'!V102/'Total Revenues by County'!V$4)</f>
        <v>0</v>
      </c>
      <c r="W102" s="55">
        <f>('Total Revenues by County'!W102/'Total Revenues by County'!W$4)</f>
        <v>0</v>
      </c>
      <c r="X102" s="55">
        <f>('Total Revenues by County'!X102/'Total Revenues by County'!X$4)</f>
        <v>0</v>
      </c>
      <c r="Y102" s="55">
        <f>('Total Revenues by County'!Y102/'Total Revenues by County'!Y$4)</f>
        <v>0</v>
      </c>
      <c r="Z102" s="55">
        <f>('Total Revenues by County'!Z102/'Total Revenues by County'!Z$4)</f>
        <v>0</v>
      </c>
      <c r="AA102" s="55">
        <f>('Total Revenues by County'!AA102/'Total Revenues by County'!AA$4)</f>
        <v>0</v>
      </c>
      <c r="AB102" s="55">
        <f>('Total Revenues by County'!AB102/'Total Revenues by County'!AB$4)</f>
        <v>0</v>
      </c>
      <c r="AC102" s="55">
        <f>('Total Revenues by County'!AC102/'Total Revenues by County'!AC$4)</f>
        <v>0</v>
      </c>
      <c r="AD102" s="55">
        <f>('Total Revenues by County'!AD102/'Total Revenues by County'!AD$4)</f>
        <v>0</v>
      </c>
      <c r="AE102" s="55">
        <f>('Total Revenues by County'!AE102/'Total Revenues by County'!AE$4)</f>
        <v>0</v>
      </c>
      <c r="AF102" s="55">
        <f>('Total Revenues by County'!AF102/'Total Revenues by County'!AF$4)</f>
        <v>0</v>
      </c>
      <c r="AG102" s="55">
        <f>('Total Revenues by County'!AG102/'Total Revenues by County'!AG$4)</f>
        <v>0</v>
      </c>
      <c r="AH102" s="55">
        <f>('Total Revenues by County'!AH102/'Total Revenues by County'!AH$4)</f>
        <v>0</v>
      </c>
      <c r="AI102" s="55">
        <f>('Total Revenues by County'!AI102/'Total Revenues by County'!AI$4)</f>
        <v>0</v>
      </c>
      <c r="AJ102" s="55">
        <f>('Total Revenues by County'!AJ102/'Total Revenues by County'!AJ$4)</f>
        <v>0</v>
      </c>
      <c r="AK102" s="55">
        <f>('Total Revenues by County'!AK102/'Total Revenues by County'!AK$4)</f>
        <v>0</v>
      </c>
      <c r="AL102" s="55">
        <f>('Total Revenues by County'!AL102/'Total Revenues by County'!AL$4)</f>
        <v>0</v>
      </c>
      <c r="AM102" s="55">
        <f>('Total Revenues by County'!AM102/'Total Revenues by County'!AM$4)</f>
        <v>0</v>
      </c>
      <c r="AN102" s="55">
        <f>('Total Revenues by County'!AN102/'Total Revenues by County'!AN$4)</f>
        <v>0</v>
      </c>
      <c r="AO102" s="55">
        <f>('Total Revenues by County'!AO102/'Total Revenues by County'!AO$4)</f>
        <v>0</v>
      </c>
      <c r="AP102" s="55">
        <f>('Total Revenues by County'!AP102/'Total Revenues by County'!AP$4)</f>
        <v>0</v>
      </c>
      <c r="AQ102" s="55">
        <f>('Total Revenues by County'!AQ102/'Total Revenues by County'!AQ$4)</f>
        <v>0</v>
      </c>
      <c r="AR102" s="55">
        <f>('Total Revenues by County'!AR102/'Total Revenues by County'!AR$4)</f>
        <v>0</v>
      </c>
      <c r="AS102" s="55">
        <f>('Total Revenues by County'!AS102/'Total Revenues by County'!AS$4)</f>
        <v>0</v>
      </c>
      <c r="AT102" s="55">
        <f>('Total Revenues by County'!AT102/'Total Revenues by County'!AT$4)</f>
        <v>0</v>
      </c>
      <c r="AU102" s="55">
        <f>('Total Revenues by County'!AU102/'Total Revenues by County'!AU$4)</f>
        <v>0</v>
      </c>
      <c r="AV102" s="55">
        <f>('Total Revenues by County'!AV102/'Total Revenues by County'!AV$4)</f>
        <v>0</v>
      </c>
      <c r="AW102" s="55">
        <f>('Total Revenues by County'!AW102/'Total Revenues by County'!AW$4)</f>
        <v>0</v>
      </c>
      <c r="AX102" s="55">
        <f>('Total Revenues by County'!AX102/'Total Revenues by County'!AX$4)</f>
        <v>0</v>
      </c>
      <c r="AY102" s="55">
        <f>('Total Revenues by County'!AY102/'Total Revenues by County'!AY$4)</f>
        <v>0</v>
      </c>
      <c r="AZ102" s="55">
        <f>('Total Revenues by County'!AZ102/'Total Revenues by County'!AZ$4)</f>
        <v>0</v>
      </c>
      <c r="BA102" s="55">
        <f>('Total Revenues by County'!BA102/'Total Revenues by County'!BA$4)</f>
        <v>0</v>
      </c>
      <c r="BB102" s="55">
        <f>('Total Revenues by County'!BB102/'Total Revenues by County'!BB$4)</f>
        <v>0</v>
      </c>
      <c r="BC102" s="55">
        <f>('Total Revenues by County'!BC102/'Total Revenues by County'!BC$4)</f>
        <v>0</v>
      </c>
      <c r="BD102" s="55">
        <f>('Total Revenues by County'!BD102/'Total Revenues by County'!BD$4)</f>
        <v>0</v>
      </c>
      <c r="BE102" s="55">
        <f>('Total Revenues by County'!BE102/'Total Revenues by County'!BE$4)</f>
        <v>0</v>
      </c>
      <c r="BF102" s="55">
        <f>('Total Revenues by County'!BF102/'Total Revenues by County'!BF$4)</f>
        <v>0</v>
      </c>
      <c r="BG102" s="55">
        <f>('Total Revenues by County'!BG102/'Total Revenues by County'!BG$4)</f>
        <v>0</v>
      </c>
      <c r="BH102" s="55">
        <f>('Total Revenues by County'!BH102/'Total Revenues by County'!BH$4)</f>
        <v>0</v>
      </c>
      <c r="BI102" s="55">
        <f>('Total Revenues by County'!BI102/'Total Revenues by County'!BI$4)</f>
        <v>0</v>
      </c>
      <c r="BJ102" s="55">
        <f>('Total Revenues by County'!BJ102/'Total Revenues by County'!BJ$4)</f>
        <v>0</v>
      </c>
      <c r="BK102" s="55">
        <f>('Total Revenues by County'!BK102/'Total Revenues by County'!BK$4)</f>
        <v>0</v>
      </c>
      <c r="BL102" s="55">
        <f>('Total Revenues by County'!BL102/'Total Revenues by County'!BL$4)</f>
        <v>0</v>
      </c>
      <c r="BM102" s="55">
        <f>('Total Revenues by County'!BM102/'Total Revenues by County'!BM$4)</f>
        <v>0</v>
      </c>
      <c r="BN102" s="55">
        <f>('Total Revenues by County'!BN102/'Total Revenues by County'!BN$4)</f>
        <v>0</v>
      </c>
      <c r="BO102" s="55">
        <f>('Total Revenues by County'!BO102/'Total Revenues by County'!BO$4)</f>
        <v>0</v>
      </c>
      <c r="BP102" s="55">
        <f>('Total Revenues by County'!BP102/'Total Revenues by County'!BP$4)</f>
        <v>0</v>
      </c>
      <c r="BQ102" s="17">
        <f>('Total Revenues by County'!BQ102/'Total Revenues by County'!BQ$4)</f>
        <v>0</v>
      </c>
    </row>
    <row r="103" spans="1:69" x14ac:dyDescent="0.25">
      <c r="A103" s="13"/>
      <c r="B103" s="14">
        <v>335.39</v>
      </c>
      <c r="C103" s="15" t="s">
        <v>102</v>
      </c>
      <c r="D103" s="55">
        <f>('Total Revenues by County'!D103/'Total Revenues by County'!D$4)</f>
        <v>0</v>
      </c>
      <c r="E103" s="55">
        <f>('Total Revenues by County'!E103/'Total Revenues by County'!E$4)</f>
        <v>0</v>
      </c>
      <c r="F103" s="55">
        <f>('Total Revenues by County'!F103/'Total Revenues by County'!F$4)</f>
        <v>0</v>
      </c>
      <c r="G103" s="55">
        <f>('Total Revenues by County'!G103/'Total Revenues by County'!G$4)</f>
        <v>0</v>
      </c>
      <c r="H103" s="55">
        <f>('Total Revenues by County'!H103/'Total Revenues by County'!H$4)</f>
        <v>0</v>
      </c>
      <c r="I103" s="55">
        <f>('Total Revenues by County'!I103/'Total Revenues by County'!I$4)</f>
        <v>0</v>
      </c>
      <c r="J103" s="55">
        <f>('Total Revenues by County'!J103/'Total Revenues by County'!J$4)</f>
        <v>0</v>
      </c>
      <c r="K103" s="55">
        <f>('Total Revenues by County'!K103/'Total Revenues by County'!K$4)</f>
        <v>0</v>
      </c>
      <c r="L103" s="55">
        <f>('Total Revenues by County'!L103/'Total Revenues by County'!L$4)</f>
        <v>0</v>
      </c>
      <c r="M103" s="55">
        <f>('Total Revenues by County'!M103/'Total Revenues by County'!M$4)</f>
        <v>0</v>
      </c>
      <c r="N103" s="55">
        <f>('Total Revenues by County'!N103/'Total Revenues by County'!N$4)</f>
        <v>0</v>
      </c>
      <c r="O103" s="55">
        <f>('Total Revenues by County'!O103/'Total Revenues by County'!O$4)</f>
        <v>0</v>
      </c>
      <c r="P103" s="55">
        <f>('Total Revenues by County'!P103/'Total Revenues by County'!P$4)</f>
        <v>0</v>
      </c>
      <c r="Q103" s="55">
        <f>('Total Revenues by County'!Q103/'Total Revenues by County'!Q$4)</f>
        <v>0</v>
      </c>
      <c r="R103" s="55">
        <f>('Total Revenues by County'!R103/'Total Revenues by County'!R$4)</f>
        <v>0</v>
      </c>
      <c r="S103" s="55">
        <f>('Total Revenues by County'!S103/'Total Revenues by County'!S$4)</f>
        <v>0</v>
      </c>
      <c r="T103" s="55">
        <f>('Total Revenues by County'!T103/'Total Revenues by County'!T$4)</f>
        <v>0</v>
      </c>
      <c r="U103" s="55">
        <f>('Total Revenues by County'!U103/'Total Revenues by County'!U$4)</f>
        <v>0</v>
      </c>
      <c r="V103" s="55">
        <f>('Total Revenues by County'!V103/'Total Revenues by County'!V$4)</f>
        <v>0</v>
      </c>
      <c r="W103" s="55">
        <f>('Total Revenues by County'!W103/'Total Revenues by County'!W$4)</f>
        <v>0</v>
      </c>
      <c r="X103" s="55">
        <f>('Total Revenues by County'!X103/'Total Revenues by County'!X$4)</f>
        <v>0</v>
      </c>
      <c r="Y103" s="55">
        <f>('Total Revenues by County'!Y103/'Total Revenues by County'!Y$4)</f>
        <v>0</v>
      </c>
      <c r="Z103" s="55">
        <f>('Total Revenues by County'!Z103/'Total Revenues by County'!Z$4)</f>
        <v>0</v>
      </c>
      <c r="AA103" s="55">
        <f>('Total Revenues by County'!AA103/'Total Revenues by County'!AA$4)</f>
        <v>0</v>
      </c>
      <c r="AB103" s="55">
        <f>('Total Revenues by County'!AB103/'Total Revenues by County'!AB$4)</f>
        <v>0</v>
      </c>
      <c r="AC103" s="55">
        <f>('Total Revenues by County'!AC103/'Total Revenues by County'!AC$4)</f>
        <v>0</v>
      </c>
      <c r="AD103" s="55">
        <f>('Total Revenues by County'!AD103/'Total Revenues by County'!AD$4)</f>
        <v>1.3709523176742682</v>
      </c>
      <c r="AE103" s="55">
        <f>('Total Revenues by County'!AE103/'Total Revenues by County'!AE$4)</f>
        <v>0</v>
      </c>
      <c r="AF103" s="55">
        <f>('Total Revenues by County'!AF103/'Total Revenues by County'!AF$4)</f>
        <v>0</v>
      </c>
      <c r="AG103" s="55">
        <f>('Total Revenues by County'!AG103/'Total Revenues by County'!AG$4)</f>
        <v>0</v>
      </c>
      <c r="AH103" s="55">
        <f>('Total Revenues by County'!AH103/'Total Revenues by County'!AH$4)</f>
        <v>0</v>
      </c>
      <c r="AI103" s="55">
        <f>('Total Revenues by County'!AI103/'Total Revenues by County'!AI$4)</f>
        <v>0</v>
      </c>
      <c r="AJ103" s="55">
        <f>('Total Revenues by County'!AJ103/'Total Revenues by County'!AJ$4)</f>
        <v>0</v>
      </c>
      <c r="AK103" s="55">
        <f>('Total Revenues by County'!AK103/'Total Revenues by County'!AK$4)</f>
        <v>0</v>
      </c>
      <c r="AL103" s="55">
        <f>('Total Revenues by County'!AL103/'Total Revenues by County'!AL$4)</f>
        <v>0</v>
      </c>
      <c r="AM103" s="55">
        <f>('Total Revenues by County'!AM103/'Total Revenues by County'!AM$4)</f>
        <v>0</v>
      </c>
      <c r="AN103" s="55">
        <f>('Total Revenues by County'!AN103/'Total Revenues by County'!AN$4)</f>
        <v>0</v>
      </c>
      <c r="AO103" s="55">
        <f>('Total Revenues by County'!AO103/'Total Revenues by County'!AO$4)</f>
        <v>0</v>
      </c>
      <c r="AP103" s="55">
        <f>('Total Revenues by County'!AP103/'Total Revenues by County'!AP$4)</f>
        <v>1.2487299179784712</v>
      </c>
      <c r="AQ103" s="55">
        <f>('Total Revenues by County'!AQ103/'Total Revenues by County'!AQ$4)</f>
        <v>0</v>
      </c>
      <c r="AR103" s="55">
        <f>('Total Revenues by County'!AR103/'Total Revenues by County'!AR$4)</f>
        <v>1.0213143991654607</v>
      </c>
      <c r="AS103" s="55">
        <f>('Total Revenues by County'!AS103/'Total Revenues by County'!AS$4)</f>
        <v>0</v>
      </c>
      <c r="AT103" s="55">
        <f>('Total Revenues by County'!AT103/'Total Revenues by County'!AT$4)</f>
        <v>0</v>
      </c>
      <c r="AU103" s="55">
        <f>('Total Revenues by County'!AU103/'Total Revenues by County'!AU$4)</f>
        <v>0</v>
      </c>
      <c r="AV103" s="55">
        <f>('Total Revenues by County'!AV103/'Total Revenues by County'!AV$4)</f>
        <v>0</v>
      </c>
      <c r="AW103" s="55">
        <f>('Total Revenues by County'!AW103/'Total Revenues by County'!AW$4)</f>
        <v>0</v>
      </c>
      <c r="AX103" s="55">
        <f>('Total Revenues by County'!AX103/'Total Revenues by County'!AX$4)</f>
        <v>2.2209373816668633E-2</v>
      </c>
      <c r="AY103" s="55">
        <f>('Total Revenues by County'!AY103/'Total Revenues by County'!AY$4)</f>
        <v>0</v>
      </c>
      <c r="AZ103" s="55">
        <f>('Total Revenues by County'!AZ103/'Total Revenues by County'!AZ$4)</f>
        <v>0</v>
      </c>
      <c r="BA103" s="55">
        <f>('Total Revenues by County'!BA103/'Total Revenues by County'!BA$4)</f>
        <v>0</v>
      </c>
      <c r="BB103" s="55">
        <f>('Total Revenues by County'!BB103/'Total Revenues by County'!BB$4)</f>
        <v>1.2975179425196461</v>
      </c>
      <c r="BC103" s="55">
        <f>('Total Revenues by County'!BC103/'Total Revenues by County'!BC$4)</f>
        <v>0</v>
      </c>
      <c r="BD103" s="55">
        <f>('Total Revenues by County'!BD103/'Total Revenues by County'!BD$4)</f>
        <v>0</v>
      </c>
      <c r="BE103" s="55">
        <f>('Total Revenues by County'!BE103/'Total Revenues by County'!BE$4)</f>
        <v>0</v>
      </c>
      <c r="BF103" s="55">
        <f>('Total Revenues by County'!BF103/'Total Revenues by County'!BF$4)</f>
        <v>0</v>
      </c>
      <c r="BG103" s="55">
        <f>('Total Revenues by County'!BG103/'Total Revenues by County'!BG$4)</f>
        <v>0</v>
      </c>
      <c r="BH103" s="55">
        <f>('Total Revenues by County'!BH103/'Total Revenues by County'!BH$4)</f>
        <v>0</v>
      </c>
      <c r="BI103" s="55">
        <f>('Total Revenues by County'!BI103/'Total Revenues by County'!BI$4)</f>
        <v>0</v>
      </c>
      <c r="BJ103" s="55">
        <f>('Total Revenues by County'!BJ103/'Total Revenues by County'!BJ$4)</f>
        <v>0</v>
      </c>
      <c r="BK103" s="55">
        <f>('Total Revenues by County'!BK103/'Total Revenues by County'!BK$4)</f>
        <v>0</v>
      </c>
      <c r="BL103" s="55">
        <f>('Total Revenues by County'!BL103/'Total Revenues by County'!BL$4)</f>
        <v>0</v>
      </c>
      <c r="BM103" s="55">
        <f>('Total Revenues by County'!BM103/'Total Revenues by County'!BM$4)</f>
        <v>0</v>
      </c>
      <c r="BN103" s="55">
        <f>('Total Revenues by County'!BN103/'Total Revenues by County'!BN$4)</f>
        <v>0</v>
      </c>
      <c r="BO103" s="55">
        <f>('Total Revenues by County'!BO103/'Total Revenues by County'!BO$4)</f>
        <v>0</v>
      </c>
      <c r="BP103" s="55">
        <f>('Total Revenues by County'!BP103/'Total Revenues by County'!BP$4)</f>
        <v>0</v>
      </c>
      <c r="BQ103" s="17">
        <f>('Total Revenues by County'!BQ103/'Total Revenues by County'!BQ$4)</f>
        <v>0</v>
      </c>
    </row>
    <row r="104" spans="1:69" x14ac:dyDescent="0.25">
      <c r="A104" s="13"/>
      <c r="B104" s="14">
        <v>335.41</v>
      </c>
      <c r="C104" s="15" t="s">
        <v>103</v>
      </c>
      <c r="D104" s="55">
        <f>('Total Revenues by County'!D104/'Total Revenues by County'!D$4)</f>
        <v>0</v>
      </c>
      <c r="E104" s="55">
        <f>('Total Revenues by County'!E104/'Total Revenues by County'!E$4)</f>
        <v>0</v>
      </c>
      <c r="F104" s="55">
        <f>('Total Revenues by County'!F104/'Total Revenues by County'!F$4)</f>
        <v>0</v>
      </c>
      <c r="G104" s="55">
        <f>('Total Revenues by County'!G104/'Total Revenues by County'!G$4)</f>
        <v>0</v>
      </c>
      <c r="H104" s="55">
        <f>('Total Revenues by County'!H104/'Total Revenues by County'!H$4)</f>
        <v>0</v>
      </c>
      <c r="I104" s="55">
        <f>('Total Revenues by County'!I104/'Total Revenues by County'!I$4)</f>
        <v>0</v>
      </c>
      <c r="J104" s="55">
        <f>('Total Revenues by County'!J104/'Total Revenues by County'!J$4)</f>
        <v>0</v>
      </c>
      <c r="K104" s="55">
        <f>('Total Revenues by County'!K104/'Total Revenues by County'!K$4)</f>
        <v>0</v>
      </c>
      <c r="L104" s="55">
        <f>('Total Revenues by County'!L104/'Total Revenues by County'!L$4)</f>
        <v>0</v>
      </c>
      <c r="M104" s="55">
        <f>('Total Revenues by County'!M104/'Total Revenues by County'!M$4)</f>
        <v>0</v>
      </c>
      <c r="N104" s="55">
        <f>('Total Revenues by County'!N104/'Total Revenues by County'!N$4)</f>
        <v>0</v>
      </c>
      <c r="O104" s="55">
        <f>('Total Revenues by County'!O104/'Total Revenues by County'!O$4)</f>
        <v>0</v>
      </c>
      <c r="P104" s="55">
        <f>('Total Revenues by County'!P104/'Total Revenues by County'!P$4)</f>
        <v>0</v>
      </c>
      <c r="Q104" s="55">
        <f>('Total Revenues by County'!Q104/'Total Revenues by County'!Q$4)</f>
        <v>0</v>
      </c>
      <c r="R104" s="55">
        <f>('Total Revenues by County'!R104/'Total Revenues by County'!R$4)</f>
        <v>0</v>
      </c>
      <c r="S104" s="55">
        <f>('Total Revenues by County'!S104/'Total Revenues by County'!S$4)</f>
        <v>0</v>
      </c>
      <c r="T104" s="55">
        <f>('Total Revenues by County'!T104/'Total Revenues by County'!T$4)</f>
        <v>0</v>
      </c>
      <c r="U104" s="55">
        <f>('Total Revenues by County'!U104/'Total Revenues by County'!U$4)</f>
        <v>0</v>
      </c>
      <c r="V104" s="55">
        <f>('Total Revenues by County'!V104/'Total Revenues by County'!V$4)</f>
        <v>1.9694416424375483</v>
      </c>
      <c r="W104" s="55">
        <f>('Total Revenues by County'!W104/'Total Revenues by County'!W$4)</f>
        <v>0</v>
      </c>
      <c r="X104" s="55">
        <f>('Total Revenues by County'!X104/'Total Revenues by County'!X$4)</f>
        <v>0</v>
      </c>
      <c r="Y104" s="55">
        <f>('Total Revenues by County'!Y104/'Total Revenues by County'!Y$4)</f>
        <v>0</v>
      </c>
      <c r="Z104" s="55">
        <f>('Total Revenues by County'!Z104/'Total Revenues by County'!Z$4)</f>
        <v>0</v>
      </c>
      <c r="AA104" s="55">
        <f>('Total Revenues by County'!AA104/'Total Revenues by County'!AA$4)</f>
        <v>0</v>
      </c>
      <c r="AB104" s="55">
        <f>('Total Revenues by County'!AB104/'Total Revenues by County'!AB$4)</f>
        <v>0</v>
      </c>
      <c r="AC104" s="55">
        <f>('Total Revenues by County'!AC104/'Total Revenues by County'!AC$4)</f>
        <v>0</v>
      </c>
      <c r="AD104" s="55">
        <f>('Total Revenues by County'!AD104/'Total Revenues by County'!AD$4)</f>
        <v>0</v>
      </c>
      <c r="AE104" s="55">
        <f>('Total Revenues by County'!AE104/'Total Revenues by County'!AE$4)</f>
        <v>0</v>
      </c>
      <c r="AF104" s="55">
        <f>('Total Revenues by County'!AF104/'Total Revenues by County'!AF$4)</f>
        <v>0</v>
      </c>
      <c r="AG104" s="55">
        <f>('Total Revenues by County'!AG104/'Total Revenues by County'!AG$4)</f>
        <v>0</v>
      </c>
      <c r="AH104" s="55">
        <f>('Total Revenues by County'!AH104/'Total Revenues by County'!AH$4)</f>
        <v>0</v>
      </c>
      <c r="AI104" s="55">
        <f>('Total Revenues by County'!AI104/'Total Revenues by County'!AI$4)</f>
        <v>0</v>
      </c>
      <c r="AJ104" s="55">
        <f>('Total Revenues by County'!AJ104/'Total Revenues by County'!AJ$4)</f>
        <v>0</v>
      </c>
      <c r="AK104" s="55">
        <f>('Total Revenues by County'!AK104/'Total Revenues by County'!AK$4)</f>
        <v>0</v>
      </c>
      <c r="AL104" s="55">
        <f>('Total Revenues by County'!AL104/'Total Revenues by County'!AL$4)</f>
        <v>0</v>
      </c>
      <c r="AM104" s="55">
        <f>('Total Revenues by County'!AM104/'Total Revenues by County'!AM$4)</f>
        <v>0</v>
      </c>
      <c r="AN104" s="55">
        <f>('Total Revenues by County'!AN104/'Total Revenues by County'!AN$4)</f>
        <v>0</v>
      </c>
      <c r="AO104" s="55">
        <f>('Total Revenues by County'!AO104/'Total Revenues by County'!AO$4)</f>
        <v>0</v>
      </c>
      <c r="AP104" s="55">
        <f>('Total Revenues by County'!AP104/'Total Revenues by County'!AP$4)</f>
        <v>0</v>
      </c>
      <c r="AQ104" s="55">
        <f>('Total Revenues by County'!AQ104/'Total Revenues by County'!AQ$4)</f>
        <v>0</v>
      </c>
      <c r="AR104" s="55">
        <f>('Total Revenues by County'!AR104/'Total Revenues by County'!AR$4)</f>
        <v>0</v>
      </c>
      <c r="AS104" s="55">
        <f>('Total Revenues by County'!AS104/'Total Revenues by County'!AS$4)</f>
        <v>0</v>
      </c>
      <c r="AT104" s="55">
        <f>('Total Revenues by County'!AT104/'Total Revenues by County'!AT$4)</f>
        <v>0</v>
      </c>
      <c r="AU104" s="55">
        <f>('Total Revenues by County'!AU104/'Total Revenues by County'!AU$4)</f>
        <v>0</v>
      </c>
      <c r="AV104" s="55">
        <f>('Total Revenues by County'!AV104/'Total Revenues by County'!AV$4)</f>
        <v>0</v>
      </c>
      <c r="AW104" s="55">
        <f>('Total Revenues by County'!AW104/'Total Revenues by County'!AW$4)</f>
        <v>0</v>
      </c>
      <c r="AX104" s="55">
        <f>('Total Revenues by County'!AX104/'Total Revenues by County'!AX$4)</f>
        <v>0</v>
      </c>
      <c r="AY104" s="55">
        <f>('Total Revenues by County'!AY104/'Total Revenues by County'!AY$4)</f>
        <v>0</v>
      </c>
      <c r="AZ104" s="55">
        <f>('Total Revenues by County'!AZ104/'Total Revenues by County'!AZ$4)</f>
        <v>0</v>
      </c>
      <c r="BA104" s="55">
        <f>('Total Revenues by County'!BA104/'Total Revenues by County'!BA$4)</f>
        <v>0</v>
      </c>
      <c r="BB104" s="55">
        <f>('Total Revenues by County'!BB104/'Total Revenues by County'!BB$4)</f>
        <v>0</v>
      </c>
      <c r="BC104" s="55">
        <f>('Total Revenues by County'!BC104/'Total Revenues by County'!BC$4)</f>
        <v>0</v>
      </c>
      <c r="BD104" s="55">
        <f>('Total Revenues by County'!BD104/'Total Revenues by County'!BD$4)</f>
        <v>0</v>
      </c>
      <c r="BE104" s="55">
        <f>('Total Revenues by County'!BE104/'Total Revenues by County'!BE$4)</f>
        <v>0</v>
      </c>
      <c r="BF104" s="55">
        <f>('Total Revenues by County'!BF104/'Total Revenues by County'!BF$4)</f>
        <v>0</v>
      </c>
      <c r="BG104" s="55">
        <f>('Total Revenues by County'!BG104/'Total Revenues by County'!BG$4)</f>
        <v>0</v>
      </c>
      <c r="BH104" s="55">
        <f>('Total Revenues by County'!BH104/'Total Revenues by County'!BH$4)</f>
        <v>0</v>
      </c>
      <c r="BI104" s="55">
        <f>('Total Revenues by County'!BI104/'Total Revenues by County'!BI$4)</f>
        <v>0</v>
      </c>
      <c r="BJ104" s="55">
        <f>('Total Revenues by County'!BJ104/'Total Revenues by County'!BJ$4)</f>
        <v>0</v>
      </c>
      <c r="BK104" s="55">
        <f>('Total Revenues by County'!BK104/'Total Revenues by County'!BK$4)</f>
        <v>0</v>
      </c>
      <c r="BL104" s="55">
        <f>('Total Revenues by County'!BL104/'Total Revenues by County'!BL$4)</f>
        <v>0</v>
      </c>
      <c r="BM104" s="55">
        <f>('Total Revenues by County'!BM104/'Total Revenues by County'!BM$4)</f>
        <v>0</v>
      </c>
      <c r="BN104" s="55">
        <f>('Total Revenues by County'!BN104/'Total Revenues by County'!BN$4)</f>
        <v>0</v>
      </c>
      <c r="BO104" s="55">
        <f>('Total Revenues by County'!BO104/'Total Revenues by County'!BO$4)</f>
        <v>0</v>
      </c>
      <c r="BP104" s="55">
        <f>('Total Revenues by County'!BP104/'Total Revenues by County'!BP$4)</f>
        <v>0</v>
      </c>
      <c r="BQ104" s="17">
        <f>('Total Revenues by County'!BQ104/'Total Revenues by County'!BQ$4)</f>
        <v>0</v>
      </c>
    </row>
    <row r="105" spans="1:69" x14ac:dyDescent="0.25">
      <c r="A105" s="13"/>
      <c r="B105" s="14">
        <v>335.42</v>
      </c>
      <c r="C105" s="15" t="s">
        <v>104</v>
      </c>
      <c r="D105" s="55">
        <f>('Total Revenues by County'!D105/'Total Revenues by County'!D$4)</f>
        <v>0</v>
      </c>
      <c r="E105" s="55">
        <f>('Total Revenues by County'!E105/'Total Revenues by County'!E$4)</f>
        <v>0</v>
      </c>
      <c r="F105" s="55">
        <f>('Total Revenues by County'!F105/'Total Revenues by County'!F$4)</f>
        <v>0</v>
      </c>
      <c r="G105" s="55">
        <f>('Total Revenues by County'!G105/'Total Revenues by County'!G$4)</f>
        <v>0</v>
      </c>
      <c r="H105" s="55">
        <f>('Total Revenues by County'!H105/'Total Revenues by County'!H$4)</f>
        <v>0</v>
      </c>
      <c r="I105" s="55">
        <f>('Total Revenues by County'!I105/'Total Revenues by County'!I$4)</f>
        <v>0</v>
      </c>
      <c r="J105" s="55">
        <f>('Total Revenues by County'!J105/'Total Revenues by County'!J$4)</f>
        <v>0</v>
      </c>
      <c r="K105" s="55">
        <f>('Total Revenues by County'!K105/'Total Revenues by County'!K$4)</f>
        <v>0</v>
      </c>
      <c r="L105" s="55">
        <f>('Total Revenues by County'!L105/'Total Revenues by County'!L$4)</f>
        <v>15.193901902015654</v>
      </c>
      <c r="M105" s="55">
        <f>('Total Revenues by County'!M105/'Total Revenues by County'!M$4)</f>
        <v>0</v>
      </c>
      <c r="N105" s="55">
        <f>('Total Revenues by County'!N105/'Total Revenues by County'!N$4)</f>
        <v>0</v>
      </c>
      <c r="O105" s="55">
        <f>('Total Revenues by County'!O105/'Total Revenues by County'!O$4)</f>
        <v>0</v>
      </c>
      <c r="P105" s="55">
        <f>('Total Revenues by County'!P105/'Total Revenues by County'!P$4)</f>
        <v>0</v>
      </c>
      <c r="Q105" s="55">
        <f>('Total Revenues by County'!Q105/'Total Revenues by County'!Q$4)</f>
        <v>9.1061384201516269</v>
      </c>
      <c r="R105" s="55">
        <f>('Total Revenues by County'!R105/'Total Revenues by County'!R$4)</f>
        <v>0</v>
      </c>
      <c r="S105" s="55">
        <f>('Total Revenues by County'!S105/'Total Revenues by County'!S$4)</f>
        <v>0</v>
      </c>
      <c r="T105" s="55">
        <f>('Total Revenues by County'!T105/'Total Revenues by County'!T$4)</f>
        <v>0</v>
      </c>
      <c r="U105" s="55">
        <f>('Total Revenues by County'!U105/'Total Revenues by County'!U$4)</f>
        <v>0</v>
      </c>
      <c r="V105" s="55">
        <f>('Total Revenues by County'!V105/'Total Revenues by County'!V$4)</f>
        <v>34.867976028006886</v>
      </c>
      <c r="W105" s="55">
        <f>('Total Revenues by County'!W105/'Total Revenues by County'!W$4)</f>
        <v>0</v>
      </c>
      <c r="X105" s="55">
        <f>('Total Revenues by County'!X105/'Total Revenues by County'!X$4)</f>
        <v>0</v>
      </c>
      <c r="Y105" s="55">
        <f>('Total Revenues by County'!Y105/'Total Revenues by County'!Y$4)</f>
        <v>0</v>
      </c>
      <c r="Z105" s="55">
        <f>('Total Revenues by County'!Z105/'Total Revenues by County'!Z$4)</f>
        <v>0</v>
      </c>
      <c r="AA105" s="55">
        <f>('Total Revenues by County'!AA105/'Total Revenues by County'!AA$4)</f>
        <v>2.612033249769099</v>
      </c>
      <c r="AB105" s="55">
        <f>('Total Revenues by County'!AB105/'Total Revenues by County'!AB$4)</f>
        <v>0</v>
      </c>
      <c r="AC105" s="55">
        <f>('Total Revenues by County'!AC105/'Total Revenues by County'!AC$4)</f>
        <v>0</v>
      </c>
      <c r="AD105" s="55">
        <f>('Total Revenues by County'!AD105/'Total Revenues by County'!AD$4)</f>
        <v>0</v>
      </c>
      <c r="AE105" s="55">
        <f>('Total Revenues by County'!AE105/'Total Revenues by County'!AE$4)</f>
        <v>0</v>
      </c>
      <c r="AF105" s="55">
        <f>('Total Revenues by County'!AF105/'Total Revenues by County'!AF$4)</f>
        <v>0</v>
      </c>
      <c r="AG105" s="55">
        <f>('Total Revenues by County'!AG105/'Total Revenues by County'!AG$4)</f>
        <v>0</v>
      </c>
      <c r="AH105" s="55">
        <f>('Total Revenues by County'!AH105/'Total Revenues by County'!AH$4)</f>
        <v>0</v>
      </c>
      <c r="AI105" s="55">
        <f>('Total Revenues by County'!AI105/'Total Revenues by County'!AI$4)</f>
        <v>0</v>
      </c>
      <c r="AJ105" s="55">
        <f>('Total Revenues by County'!AJ105/'Total Revenues by County'!AJ$4)</f>
        <v>0</v>
      </c>
      <c r="AK105" s="55">
        <f>('Total Revenues by County'!AK105/'Total Revenues by County'!AK$4)</f>
        <v>0</v>
      </c>
      <c r="AL105" s="55">
        <f>('Total Revenues by County'!AL105/'Total Revenues by County'!AL$4)</f>
        <v>1.9646523896875845</v>
      </c>
      <c r="AM105" s="55">
        <f>('Total Revenues by County'!AM105/'Total Revenues by County'!AM$4)</f>
        <v>0</v>
      </c>
      <c r="AN105" s="55">
        <f>('Total Revenues by County'!AN105/'Total Revenues by County'!AN$4)</f>
        <v>17.630595293031842</v>
      </c>
      <c r="AO105" s="55">
        <f>('Total Revenues by County'!AO105/'Total Revenues by County'!AO$4)</f>
        <v>0</v>
      </c>
      <c r="AP105" s="55">
        <f>('Total Revenues by County'!AP105/'Total Revenues by County'!AP$4)</f>
        <v>0</v>
      </c>
      <c r="AQ105" s="55">
        <f>('Total Revenues by County'!AQ105/'Total Revenues by County'!AQ$4)</f>
        <v>0</v>
      </c>
      <c r="AR105" s="55">
        <f>('Total Revenues by County'!AR105/'Total Revenues by County'!AR$4)</f>
        <v>12.056142948480668</v>
      </c>
      <c r="AS105" s="55">
        <f>('Total Revenues by County'!AS105/'Total Revenues by County'!AS$4)</f>
        <v>0</v>
      </c>
      <c r="AT105" s="55">
        <f>('Total Revenues by County'!AT105/'Total Revenues by County'!AT$4)</f>
        <v>0</v>
      </c>
      <c r="AU105" s="55">
        <f>('Total Revenues by County'!AU105/'Total Revenues by County'!AU$4)</f>
        <v>0</v>
      </c>
      <c r="AV105" s="55">
        <f>('Total Revenues by County'!AV105/'Total Revenues by County'!AV$4)</f>
        <v>0</v>
      </c>
      <c r="AW105" s="55">
        <f>('Total Revenues by County'!AW105/'Total Revenues by County'!AW$4)</f>
        <v>0</v>
      </c>
      <c r="AX105" s="55">
        <f>('Total Revenues by County'!AX105/'Total Revenues by County'!AX$4)</f>
        <v>0</v>
      </c>
      <c r="AY105" s="55">
        <f>('Total Revenues by County'!AY105/'Total Revenues by County'!AY$4)</f>
        <v>0</v>
      </c>
      <c r="AZ105" s="55">
        <f>('Total Revenues by County'!AZ105/'Total Revenues by County'!AZ$4)</f>
        <v>0</v>
      </c>
      <c r="BA105" s="55">
        <f>('Total Revenues by County'!BA105/'Total Revenues by County'!BA$4)</f>
        <v>7.6751366462218884E-3</v>
      </c>
      <c r="BB105" s="55">
        <f>('Total Revenues by County'!BB105/'Total Revenues by County'!BB$4)</f>
        <v>0</v>
      </c>
      <c r="BC105" s="55">
        <f>('Total Revenues by County'!BC105/'Total Revenues by County'!BC$4)</f>
        <v>0</v>
      </c>
      <c r="BD105" s="55">
        <f>('Total Revenues by County'!BD105/'Total Revenues by County'!BD$4)</f>
        <v>22.741392385863794</v>
      </c>
      <c r="BE105" s="55">
        <f>('Total Revenues by County'!BE105/'Total Revenues by County'!BE$4)</f>
        <v>0</v>
      </c>
      <c r="BF105" s="55">
        <f>('Total Revenues by County'!BF105/'Total Revenues by County'!BF$4)</f>
        <v>1.8713744736069811</v>
      </c>
      <c r="BG105" s="55">
        <f>('Total Revenues by County'!BG105/'Total Revenues by County'!BG$4)</f>
        <v>0</v>
      </c>
      <c r="BH105" s="55">
        <f>('Total Revenues by County'!BH105/'Total Revenues by County'!BH$4)</f>
        <v>0</v>
      </c>
      <c r="BI105" s="55">
        <f>('Total Revenues by County'!BI105/'Total Revenues by County'!BI$4)</f>
        <v>0</v>
      </c>
      <c r="BJ105" s="55">
        <f>('Total Revenues by County'!BJ105/'Total Revenues by County'!BJ$4)</f>
        <v>0</v>
      </c>
      <c r="BK105" s="55">
        <f>('Total Revenues by County'!BK105/'Total Revenues by County'!BK$4)</f>
        <v>0</v>
      </c>
      <c r="BL105" s="55">
        <f>('Total Revenues by County'!BL105/'Total Revenues by County'!BL$4)</f>
        <v>0</v>
      </c>
      <c r="BM105" s="55">
        <f>('Total Revenues by County'!BM105/'Total Revenues by County'!BM$4)</f>
        <v>0</v>
      </c>
      <c r="BN105" s="55">
        <f>('Total Revenues by County'!BN105/'Total Revenues by County'!BN$4)</f>
        <v>0</v>
      </c>
      <c r="BO105" s="55">
        <f>('Total Revenues by County'!BO105/'Total Revenues by County'!BO$4)</f>
        <v>0</v>
      </c>
      <c r="BP105" s="55">
        <f>('Total Revenues by County'!BP105/'Total Revenues by County'!BP$4)</f>
        <v>35.166323817169236</v>
      </c>
      <c r="BQ105" s="17">
        <f>('Total Revenues by County'!BQ105/'Total Revenues by County'!BQ$4)</f>
        <v>0</v>
      </c>
    </row>
    <row r="106" spans="1:69" x14ac:dyDescent="0.25">
      <c r="A106" s="13"/>
      <c r="B106" s="14">
        <v>335.49</v>
      </c>
      <c r="C106" s="15" t="s">
        <v>105</v>
      </c>
      <c r="D106" s="55">
        <f>('Total Revenues by County'!D106/'Total Revenues by County'!D$4)</f>
        <v>15.80387269174012</v>
      </c>
      <c r="E106" s="55">
        <f>('Total Revenues by County'!E106/'Total Revenues by County'!E$4)</f>
        <v>40.222926160572044</v>
      </c>
      <c r="F106" s="55">
        <f>('Total Revenues by County'!F106/'Total Revenues by County'!F$4)</f>
        <v>19.865084523454016</v>
      </c>
      <c r="G106" s="55">
        <f>('Total Revenues by County'!G106/'Total Revenues by County'!G$4)</f>
        <v>26.863411777623249</v>
      </c>
      <c r="H106" s="55">
        <f>('Total Revenues by County'!H106/'Total Revenues by County'!H$4)</f>
        <v>16.150774672490662</v>
      </c>
      <c r="I106" s="55">
        <f>('Total Revenues by County'!I106/'Total Revenues by County'!I$4)</f>
        <v>12.432486669183431</v>
      </c>
      <c r="J106" s="55">
        <f>('Total Revenues by County'!J106/'Total Revenues by County'!J$4)</f>
        <v>57.154125548245617</v>
      </c>
      <c r="K106" s="55">
        <f>('Total Revenues by County'!K106/'Total Revenues by County'!K$4)</f>
        <v>18.937428177081117</v>
      </c>
      <c r="L106" s="55">
        <f>('Total Revenues by County'!L106/'Total Revenues by County'!L$4)</f>
        <v>2.2436398244293242E-2</v>
      </c>
      <c r="M106" s="55">
        <f>('Total Revenues by County'!M106/'Total Revenues by County'!M$4)</f>
        <v>10.128944342284566</v>
      </c>
      <c r="N106" s="55">
        <f>('Total Revenues by County'!N106/'Total Revenues by County'!N$4)</f>
        <v>17.362399527292055</v>
      </c>
      <c r="O106" s="55">
        <f>('Total Revenues by County'!O106/'Total Revenues by County'!O$4)</f>
        <v>30.94193966915342</v>
      </c>
      <c r="P106" s="55">
        <f>('Total Revenues by County'!P106/'Total Revenues by County'!P$4)</f>
        <v>0</v>
      </c>
      <c r="Q106" s="55">
        <f>('Total Revenues by County'!Q106/'Total Revenues by County'!Q$4)</f>
        <v>56.158045977011497</v>
      </c>
      <c r="R106" s="55">
        <f>('Total Revenues by County'!R106/'Total Revenues by County'!R$4)</f>
        <v>15.630590937359127</v>
      </c>
      <c r="S106" s="55">
        <f>('Total Revenues by County'!S106/'Total Revenues by County'!S$4)</f>
        <v>16.420052259359771</v>
      </c>
      <c r="T106" s="55">
        <f>('Total Revenues by County'!T106/'Total Revenues by County'!T$4)</f>
        <v>138.63320332372393</v>
      </c>
      <c r="U106" s="55">
        <f>('Total Revenues by County'!U106/'Total Revenues by County'!U$4)</f>
        <v>31.757485029940121</v>
      </c>
      <c r="V106" s="55">
        <f>('Total Revenues by County'!V106/'Total Revenues by County'!V$4)</f>
        <v>5.1504183231472142E-2</v>
      </c>
      <c r="W106" s="55">
        <f>('Total Revenues by County'!W106/'Total Revenues by County'!W$4)</f>
        <v>101.37309368191721</v>
      </c>
      <c r="X106" s="55">
        <f>('Total Revenues by County'!X106/'Total Revenues by County'!X$4)</f>
        <v>56.941485824820163</v>
      </c>
      <c r="Y106" s="55">
        <f>('Total Revenues by County'!Y106/'Total Revenues by County'!Y$4)</f>
        <v>68.751585255382906</v>
      </c>
      <c r="Z106" s="55">
        <f>('Total Revenues by County'!Z106/'Total Revenues by County'!Z$4)</f>
        <v>0</v>
      </c>
      <c r="AA106" s="55">
        <f>('Total Revenues by County'!AA106/'Total Revenues by County'!AA$4)</f>
        <v>56.679139728196333</v>
      </c>
      <c r="AB106" s="55">
        <f>('Total Revenues by County'!AB106/'Total Revenues by County'!AB$4)</f>
        <v>14.204829813380584</v>
      </c>
      <c r="AC106" s="55">
        <f>('Total Revenues by County'!AC106/'Total Revenues by County'!AC$4)</f>
        <v>24.908413312228255</v>
      </c>
      <c r="AD106" s="55">
        <f>('Total Revenues by County'!AD106/'Total Revenues by County'!AD$4)</f>
        <v>13.428448859232791</v>
      </c>
      <c r="AE106" s="55">
        <f>('Total Revenues by County'!AE106/'Total Revenues by County'!AE$4)</f>
        <v>12.667565543071161</v>
      </c>
      <c r="AF106" s="55">
        <f>('Total Revenues by County'!AF106/'Total Revenues by County'!AF$4)</f>
        <v>17.320024121173425</v>
      </c>
      <c r="AG106" s="55">
        <f>('Total Revenues by County'!AG106/'Total Revenues by County'!AG$4)</f>
        <v>41.142262746112955</v>
      </c>
      <c r="AH106" s="55">
        <f>('Total Revenues by County'!AH106/'Total Revenues by County'!AH$4)</f>
        <v>0</v>
      </c>
      <c r="AI106" s="55">
        <f>('Total Revenues by County'!AI106/'Total Revenues by County'!AI$4)</f>
        <v>86.996895124195035</v>
      </c>
      <c r="AJ106" s="55">
        <f>('Total Revenues by County'!AJ106/'Total Revenues by County'!AJ$4)</f>
        <v>15.553845855825607</v>
      </c>
      <c r="AK106" s="55">
        <f>('Total Revenues by County'!AK106/'Total Revenues by County'!AK$4)</f>
        <v>12.605894549989671</v>
      </c>
      <c r="AL106" s="55">
        <f>('Total Revenues by County'!AL106/'Total Revenues by County'!AL$4)</f>
        <v>12.534146011973323</v>
      </c>
      <c r="AM106" s="55">
        <f>('Total Revenues by County'!AM106/'Total Revenues by County'!AM$4)</f>
        <v>48.273935710226574</v>
      </c>
      <c r="AN106" s="55">
        <f>('Total Revenues by County'!AN106/'Total Revenues by County'!AN$4)</f>
        <v>38.207198892478083</v>
      </c>
      <c r="AO106" s="55">
        <f>('Total Revenues by County'!AO106/'Total Revenues by County'!AO$4)</f>
        <v>74.308967518002376</v>
      </c>
      <c r="AP106" s="55">
        <f>('Total Revenues by County'!AP106/'Total Revenues by County'!AP$4)</f>
        <v>13.562267151629387</v>
      </c>
      <c r="AQ106" s="55">
        <f>('Total Revenues by County'!AQ106/'Total Revenues by County'!AQ$4)</f>
        <v>18.26398779096472</v>
      </c>
      <c r="AR106" s="55">
        <f>('Total Revenues by County'!AR106/'Total Revenues by County'!AR$4)</f>
        <v>5.2319211225897631</v>
      </c>
      <c r="AS106" s="55">
        <f>('Total Revenues by County'!AS106/'Total Revenues by County'!AS$4)</f>
        <v>10.881231989079049</v>
      </c>
      <c r="AT106" s="55">
        <f>('Total Revenues by County'!AT106/'Total Revenues by County'!AT$4)</f>
        <v>45.511682242990652</v>
      </c>
      <c r="AU106" s="55">
        <f>('Total Revenues by County'!AU106/'Total Revenues by County'!AU$4)</f>
        <v>22.217137318941596</v>
      </c>
      <c r="AV106" s="55">
        <f>('Total Revenues by County'!AV106/'Total Revenues by County'!AV$4)</f>
        <v>18.649129892062561</v>
      </c>
      <c r="AW106" s="55">
        <f>('Total Revenues by County'!AW106/'Total Revenues by County'!AW$4)</f>
        <v>42.173947976298081</v>
      </c>
      <c r="AX106" s="55">
        <f>('Total Revenues by County'!AX106/'Total Revenues by County'!AX$4)</f>
        <v>13.579006429179271</v>
      </c>
      <c r="AY106" s="55">
        <f>('Total Revenues by County'!AY106/'Total Revenues by County'!AY$4)</f>
        <v>19.352281993415733</v>
      </c>
      <c r="AZ106" s="55">
        <f>('Total Revenues by County'!AZ106/'Total Revenues by County'!AZ$4)</f>
        <v>12.029372065770843</v>
      </c>
      <c r="BA106" s="55">
        <f>('Total Revenues by County'!BA106/'Total Revenues by County'!BA$4)</f>
        <v>13.142908999874829</v>
      </c>
      <c r="BB106" s="55">
        <f>('Total Revenues by County'!BB106/'Total Revenues by County'!BB$4)</f>
        <v>10.926214401590986</v>
      </c>
      <c r="BC106" s="55">
        <f>('Total Revenues by County'!BC106/'Total Revenues by County'!BC$4)</f>
        <v>15.647090539720848</v>
      </c>
      <c r="BD106" s="55">
        <f>('Total Revenues by County'!BD106/'Total Revenues by County'!BD$4)</f>
        <v>0.90656757166691948</v>
      </c>
      <c r="BE106" s="55">
        <f>('Total Revenues by County'!BE106/'Total Revenues by County'!BE$4)</f>
        <v>16.246110979883632</v>
      </c>
      <c r="BF106" s="55">
        <f>('Total Revenues by County'!BF106/'Total Revenues by County'!BF$4)</f>
        <v>11.716340017184013</v>
      </c>
      <c r="BG106" s="55">
        <f>('Total Revenues by County'!BG106/'Total Revenues by County'!BG$4)</f>
        <v>22.791407203429607</v>
      </c>
      <c r="BH106" s="55">
        <f>('Total Revenues by County'!BH106/'Total Revenues by County'!BH$4)</f>
        <v>12.34793873017513</v>
      </c>
      <c r="BI106" s="55">
        <f>('Total Revenues by County'!BI106/'Total Revenues by County'!BI$4)</f>
        <v>11.830532206476528</v>
      </c>
      <c r="BJ106" s="55">
        <f>('Total Revenues by County'!BJ106/'Total Revenues by County'!BJ$4)</f>
        <v>20.436355455568055</v>
      </c>
      <c r="BK106" s="55">
        <f>('Total Revenues by County'!BK106/'Total Revenues by County'!BK$4)</f>
        <v>33.51383354464771</v>
      </c>
      <c r="BL106" s="55">
        <f>('Total Revenues by County'!BL106/'Total Revenues by County'!BL$4)</f>
        <v>70.762297226582945</v>
      </c>
      <c r="BM106" s="55">
        <f>('Total Revenues by County'!BM106/'Total Revenues by County'!BM$4)</f>
        <v>0.12494407873713811</v>
      </c>
      <c r="BN106" s="55">
        <f>('Total Revenues by County'!BN106/'Total Revenues by County'!BN$4)</f>
        <v>14.352326382204263</v>
      </c>
      <c r="BO106" s="55">
        <f>('Total Revenues by County'!BO106/'Total Revenues by County'!BO$4)</f>
        <v>1.9343774972031325</v>
      </c>
      <c r="BP106" s="55">
        <f>('Total Revenues by County'!BP106/'Total Revenues by County'!BP$4)</f>
        <v>3.0237653237000988E-2</v>
      </c>
      <c r="BQ106" s="17">
        <f>('Total Revenues by County'!BQ106/'Total Revenues by County'!BQ$4)</f>
        <v>0</v>
      </c>
    </row>
    <row r="107" spans="1:69" x14ac:dyDescent="0.25">
      <c r="A107" s="13"/>
      <c r="B107" s="14">
        <v>335.5</v>
      </c>
      <c r="C107" s="15" t="s">
        <v>106</v>
      </c>
      <c r="D107" s="55">
        <f>('Total Revenues by County'!D107/'Total Revenues by County'!D$4)</f>
        <v>0</v>
      </c>
      <c r="E107" s="55">
        <f>('Total Revenues by County'!E107/'Total Revenues by County'!E$4)</f>
        <v>0</v>
      </c>
      <c r="F107" s="55">
        <f>('Total Revenues by County'!F107/'Total Revenues by County'!F$4)</f>
        <v>0.49377858192656093</v>
      </c>
      <c r="G107" s="55">
        <f>('Total Revenues by County'!G107/'Total Revenues by County'!G$4)</f>
        <v>2.7269333528529076</v>
      </c>
      <c r="H107" s="55">
        <f>('Total Revenues by County'!H107/'Total Revenues by County'!H$4)</f>
        <v>0.74700186630993781</v>
      </c>
      <c r="I107" s="55">
        <f>('Total Revenues by County'!I107/'Total Revenues by County'!I$4)</f>
        <v>0</v>
      </c>
      <c r="J107" s="55">
        <f>('Total Revenues by County'!J107/'Total Revenues by County'!J$4)</f>
        <v>24.334703947368421</v>
      </c>
      <c r="K107" s="55">
        <f>('Total Revenues by County'!K107/'Total Revenues by County'!K$4)</f>
        <v>2.5904284750132245</v>
      </c>
      <c r="L107" s="55">
        <f>('Total Revenues by County'!L107/'Total Revenues by County'!L$4)</f>
        <v>0</v>
      </c>
      <c r="M107" s="55">
        <f>('Total Revenues by County'!M107/'Total Revenues by County'!M$4)</f>
        <v>2.2811608739482176</v>
      </c>
      <c r="N107" s="55">
        <f>('Total Revenues by County'!N107/'Total Revenues by County'!N$4)</f>
        <v>0</v>
      </c>
      <c r="O107" s="55">
        <f>('Total Revenues by County'!O107/'Total Revenues by County'!O$4)</f>
        <v>0</v>
      </c>
      <c r="P107" s="55">
        <f>('Total Revenues by County'!P107/'Total Revenues by County'!P$4)</f>
        <v>0</v>
      </c>
      <c r="Q107" s="55">
        <f>('Total Revenues by County'!Q107/'Total Revenues by County'!Q$4)</f>
        <v>0</v>
      </c>
      <c r="R107" s="55">
        <f>('Total Revenues by County'!R107/'Total Revenues by County'!R$4)</f>
        <v>1.7718742904901827</v>
      </c>
      <c r="S107" s="55">
        <f>('Total Revenues by County'!S107/'Total Revenues by County'!S$4)</f>
        <v>3.5650366723499562</v>
      </c>
      <c r="T107" s="55">
        <f>('Total Revenues by County'!T107/'Total Revenues by County'!T$4)</f>
        <v>34.104714261488894</v>
      </c>
      <c r="U107" s="55">
        <f>('Total Revenues by County'!U107/'Total Revenues by County'!U$4)</f>
        <v>0</v>
      </c>
      <c r="V107" s="55">
        <f>('Total Revenues by County'!V107/'Total Revenues by County'!V$4)</f>
        <v>0</v>
      </c>
      <c r="W107" s="55">
        <f>('Total Revenues by County'!W107/'Total Revenues by County'!W$4)</f>
        <v>0</v>
      </c>
      <c r="X107" s="55">
        <f>('Total Revenues by County'!X107/'Total Revenues by County'!X$4)</f>
        <v>0</v>
      </c>
      <c r="Y107" s="55">
        <f>('Total Revenues by County'!Y107/'Total Revenues by County'!Y$4)</f>
        <v>0</v>
      </c>
      <c r="Z107" s="55">
        <f>('Total Revenues by County'!Z107/'Total Revenues by County'!Z$4)</f>
        <v>0</v>
      </c>
      <c r="AA107" s="55">
        <f>('Total Revenues by County'!AA107/'Total Revenues by County'!AA$4)</f>
        <v>5.0417733210186038</v>
      </c>
      <c r="AB107" s="55">
        <f>('Total Revenues by County'!AB107/'Total Revenues by County'!AB$4)</f>
        <v>0</v>
      </c>
      <c r="AC107" s="55">
        <f>('Total Revenues by County'!AC107/'Total Revenues by County'!AC$4)</f>
        <v>0</v>
      </c>
      <c r="AD107" s="55">
        <f>('Total Revenues by County'!AD107/'Total Revenues by County'!AD$4)</f>
        <v>0.52620388712691657</v>
      </c>
      <c r="AE107" s="55">
        <f>('Total Revenues by County'!AE107/'Total Revenues by County'!AE$4)</f>
        <v>0</v>
      </c>
      <c r="AF107" s="55">
        <f>('Total Revenues by County'!AF107/'Total Revenues by County'!AF$4)</f>
        <v>0</v>
      </c>
      <c r="AG107" s="55">
        <f>('Total Revenues by County'!AG107/'Total Revenues by County'!AG$4)</f>
        <v>0</v>
      </c>
      <c r="AH107" s="55">
        <f>('Total Revenues by County'!AH107/'Total Revenues by County'!AH$4)</f>
        <v>0</v>
      </c>
      <c r="AI107" s="55">
        <f>('Total Revenues by County'!AI107/'Total Revenues by County'!AI$4)</f>
        <v>40.248390064397427</v>
      </c>
      <c r="AJ107" s="55">
        <f>('Total Revenues by County'!AJ107/'Total Revenues by County'!AJ$4)</f>
        <v>1.7437527442725418</v>
      </c>
      <c r="AK107" s="55">
        <f>('Total Revenues by County'!AK107/'Total Revenues by County'!AK$4)</f>
        <v>0.80893364040490601</v>
      </c>
      <c r="AL107" s="55">
        <f>('Total Revenues by County'!AL107/'Total Revenues by County'!AL$4)</f>
        <v>0</v>
      </c>
      <c r="AM107" s="55">
        <f>('Total Revenues by County'!AM107/'Total Revenues by County'!AM$4)</f>
        <v>8.6477404689546109</v>
      </c>
      <c r="AN107" s="55">
        <f>('Total Revenues by County'!AN107/'Total Revenues by County'!AN$4)</f>
        <v>0</v>
      </c>
      <c r="AO107" s="55">
        <f>('Total Revenues by County'!AO107/'Total Revenues by County'!AO$4)</f>
        <v>20.990364192094493</v>
      </c>
      <c r="AP107" s="55">
        <f>('Total Revenues by County'!AP107/'Total Revenues by County'!AP$4)</f>
        <v>0</v>
      </c>
      <c r="AQ107" s="55">
        <f>('Total Revenues by County'!AQ107/'Total Revenues by County'!AQ$4)</f>
        <v>1.3909143441347736</v>
      </c>
      <c r="AR107" s="55">
        <f>('Total Revenues by County'!AR107/'Total Revenues by County'!AR$4)</f>
        <v>0</v>
      </c>
      <c r="AS107" s="55">
        <f>('Total Revenues by County'!AS107/'Total Revenues by County'!AS$4)</f>
        <v>0</v>
      </c>
      <c r="AT107" s="55">
        <f>('Total Revenues by County'!AT107/'Total Revenues by County'!AT$4)</f>
        <v>4.9391848090324668</v>
      </c>
      <c r="AU107" s="55">
        <f>('Total Revenues by County'!AU107/'Total Revenues by County'!AU$4)</f>
        <v>5.0173125688718949</v>
      </c>
      <c r="AV107" s="55">
        <f>('Total Revenues by County'!AV107/'Total Revenues by County'!AV$4)</f>
        <v>0</v>
      </c>
      <c r="AW107" s="55">
        <f>('Total Revenues by County'!AW107/'Total Revenues by County'!AW$4)</f>
        <v>0</v>
      </c>
      <c r="AX107" s="55">
        <f>('Total Revenues by County'!AX107/'Total Revenues by County'!AX$4)</f>
        <v>0.5683948224544888</v>
      </c>
      <c r="AY107" s="55">
        <f>('Total Revenues by County'!AY107/'Total Revenues by County'!AY$4)</f>
        <v>1.3951440181625629</v>
      </c>
      <c r="AZ107" s="55">
        <f>('Total Revenues by County'!AZ107/'Total Revenues by County'!AZ$4)</f>
        <v>0</v>
      </c>
      <c r="BA107" s="55">
        <f>('Total Revenues by County'!BA107/'Total Revenues by County'!BA$4)</f>
        <v>3.1522969082488421</v>
      </c>
      <c r="BB107" s="55">
        <f>('Total Revenues by County'!BB107/'Total Revenues by County'!BB$4)</f>
        <v>0</v>
      </c>
      <c r="BC107" s="55">
        <f>('Total Revenues by County'!BC107/'Total Revenues by County'!BC$4)</f>
        <v>0</v>
      </c>
      <c r="BD107" s="55">
        <f>('Total Revenues by County'!BD107/'Total Revenues by County'!BD$4)</f>
        <v>5.0427726376459878</v>
      </c>
      <c r="BE107" s="55">
        <f>('Total Revenues by County'!BE107/'Total Revenues by County'!BE$4)</f>
        <v>0</v>
      </c>
      <c r="BF107" s="55">
        <f>('Total Revenues by County'!BF107/'Total Revenues by County'!BF$4)</f>
        <v>0.25395214641062724</v>
      </c>
      <c r="BG107" s="55">
        <f>('Total Revenues by County'!BG107/'Total Revenues by County'!BG$4)</f>
        <v>0</v>
      </c>
      <c r="BH107" s="55">
        <f>('Total Revenues by County'!BH107/'Total Revenues by County'!BH$4)</f>
        <v>0</v>
      </c>
      <c r="BI107" s="55">
        <f>('Total Revenues by County'!BI107/'Total Revenues by County'!BI$4)</f>
        <v>1.1999537848386816</v>
      </c>
      <c r="BJ107" s="55">
        <f>('Total Revenues by County'!BJ107/'Total Revenues by County'!BJ$4)</f>
        <v>4.5649943757030371</v>
      </c>
      <c r="BK107" s="55">
        <f>('Total Revenues by County'!BK107/'Total Revenues by County'!BK$4)</f>
        <v>0</v>
      </c>
      <c r="BL107" s="55">
        <f>('Total Revenues by County'!BL107/'Total Revenues by County'!BL$4)</f>
        <v>0</v>
      </c>
      <c r="BM107" s="55">
        <f>('Total Revenues by County'!BM107/'Total Revenues by County'!BM$4)</f>
        <v>0</v>
      </c>
      <c r="BN107" s="55">
        <f>('Total Revenues by County'!BN107/'Total Revenues by County'!BN$4)</f>
        <v>0</v>
      </c>
      <c r="BO107" s="55">
        <f>('Total Revenues by County'!BO107/'Total Revenues by County'!BO$4)</f>
        <v>0</v>
      </c>
      <c r="BP107" s="55">
        <f>('Total Revenues by County'!BP107/'Total Revenues by County'!BP$4)</f>
        <v>0</v>
      </c>
      <c r="BQ107" s="17">
        <f>('Total Revenues by County'!BQ107/'Total Revenues by County'!BQ$4)</f>
        <v>0</v>
      </c>
    </row>
    <row r="108" spans="1:69" x14ac:dyDescent="0.25">
      <c r="A108" s="13"/>
      <c r="B108" s="14">
        <v>335.61</v>
      </c>
      <c r="C108" s="15" t="s">
        <v>107</v>
      </c>
      <c r="D108" s="55">
        <f>('Total Revenues by County'!D108/'Total Revenues by County'!D$4)</f>
        <v>0</v>
      </c>
      <c r="E108" s="55">
        <f>('Total Revenues by County'!E108/'Total Revenues by County'!E$4)</f>
        <v>0</v>
      </c>
      <c r="F108" s="55">
        <f>('Total Revenues by County'!F108/'Total Revenues by County'!F$4)</f>
        <v>0</v>
      </c>
      <c r="G108" s="55">
        <f>('Total Revenues by County'!G108/'Total Revenues by County'!G$4)</f>
        <v>0</v>
      </c>
      <c r="H108" s="55">
        <f>('Total Revenues by County'!H108/'Total Revenues by County'!H$4)</f>
        <v>0</v>
      </c>
      <c r="I108" s="55">
        <f>('Total Revenues by County'!I108/'Total Revenues by County'!I$4)</f>
        <v>0</v>
      </c>
      <c r="J108" s="55">
        <f>('Total Revenues by County'!J108/'Total Revenues by County'!J$4)</f>
        <v>0</v>
      </c>
      <c r="K108" s="55">
        <f>('Total Revenues by County'!K108/'Total Revenues by County'!K$4)</f>
        <v>0</v>
      </c>
      <c r="L108" s="55">
        <f>('Total Revenues by County'!L108/'Total Revenues by County'!L$4)</f>
        <v>0</v>
      </c>
      <c r="M108" s="55">
        <f>('Total Revenues by County'!M108/'Total Revenues by County'!M$4)</f>
        <v>0</v>
      </c>
      <c r="N108" s="55">
        <f>('Total Revenues by County'!N108/'Total Revenues by County'!N$4)</f>
        <v>0</v>
      </c>
      <c r="O108" s="55">
        <f>('Total Revenues by County'!O108/'Total Revenues by County'!O$4)</f>
        <v>0</v>
      </c>
      <c r="P108" s="55">
        <f>('Total Revenues by County'!P108/'Total Revenues by County'!P$4)</f>
        <v>0</v>
      </c>
      <c r="Q108" s="55">
        <f>('Total Revenues by County'!Q108/'Total Revenues by County'!Q$4)</f>
        <v>0</v>
      </c>
      <c r="R108" s="55">
        <f>('Total Revenues by County'!R108/'Total Revenues by County'!R$4)</f>
        <v>0</v>
      </c>
      <c r="S108" s="55">
        <f>('Total Revenues by County'!S108/'Total Revenues by County'!S$4)</f>
        <v>0</v>
      </c>
      <c r="T108" s="55">
        <f>('Total Revenues by County'!T108/'Total Revenues by County'!T$4)</f>
        <v>0</v>
      </c>
      <c r="U108" s="55">
        <f>('Total Revenues by County'!U108/'Total Revenues by County'!U$4)</f>
        <v>0</v>
      </c>
      <c r="V108" s="55">
        <f>('Total Revenues by County'!V108/'Total Revenues by County'!V$4)</f>
        <v>0</v>
      </c>
      <c r="W108" s="55">
        <f>('Total Revenues by County'!W108/'Total Revenues by County'!W$4)</f>
        <v>0</v>
      </c>
      <c r="X108" s="55">
        <f>('Total Revenues by County'!X108/'Total Revenues by County'!X$4)</f>
        <v>0</v>
      </c>
      <c r="Y108" s="55">
        <f>('Total Revenues by County'!Y108/'Total Revenues by County'!Y$4)</f>
        <v>0</v>
      </c>
      <c r="Z108" s="55">
        <f>('Total Revenues by County'!Z108/'Total Revenues by County'!Z$4)</f>
        <v>0</v>
      </c>
      <c r="AA108" s="55">
        <f>('Total Revenues by County'!AA108/'Total Revenues by County'!AA$4)</f>
        <v>0</v>
      </c>
      <c r="AB108" s="55">
        <f>('Total Revenues by County'!AB108/'Total Revenues by County'!AB$4)</f>
        <v>0</v>
      </c>
      <c r="AC108" s="55">
        <f>('Total Revenues by County'!AC108/'Total Revenues by County'!AC$4)</f>
        <v>0</v>
      </c>
      <c r="AD108" s="55">
        <f>('Total Revenues by County'!AD108/'Total Revenues by County'!AD$4)</f>
        <v>0</v>
      </c>
      <c r="AE108" s="55">
        <f>('Total Revenues by County'!AE108/'Total Revenues by County'!AE$4)</f>
        <v>0</v>
      </c>
      <c r="AF108" s="55">
        <f>('Total Revenues by County'!AF108/'Total Revenues by County'!AF$4)</f>
        <v>6.7397396332162744E-3</v>
      </c>
      <c r="AG108" s="55">
        <f>('Total Revenues by County'!AG108/'Total Revenues by County'!AG$4)</f>
        <v>0</v>
      </c>
      <c r="AH108" s="55">
        <f>('Total Revenues by County'!AH108/'Total Revenues by County'!AH$4)</f>
        <v>0</v>
      </c>
      <c r="AI108" s="55">
        <f>('Total Revenues by County'!AI108/'Total Revenues by County'!AI$4)</f>
        <v>0</v>
      </c>
      <c r="AJ108" s="55">
        <f>('Total Revenues by County'!AJ108/'Total Revenues by County'!AJ$4)</f>
        <v>0</v>
      </c>
      <c r="AK108" s="55">
        <f>('Total Revenues by County'!AK108/'Total Revenues by County'!AK$4)</f>
        <v>0</v>
      </c>
      <c r="AL108" s="55">
        <f>('Total Revenues by County'!AL108/'Total Revenues by County'!AL$4)</f>
        <v>0</v>
      </c>
      <c r="AM108" s="55">
        <f>('Total Revenues by County'!AM108/'Total Revenues by County'!AM$4)</f>
        <v>0</v>
      </c>
      <c r="AN108" s="55">
        <f>('Total Revenues by County'!AN108/'Total Revenues by County'!AN$4)</f>
        <v>0</v>
      </c>
      <c r="AO108" s="55">
        <f>('Total Revenues by County'!AO108/'Total Revenues by County'!AO$4)</f>
        <v>0</v>
      </c>
      <c r="AP108" s="55">
        <f>('Total Revenues by County'!AP108/'Total Revenues by County'!AP$4)</f>
        <v>0</v>
      </c>
      <c r="AQ108" s="55">
        <f>('Total Revenues by County'!AQ108/'Total Revenues by County'!AQ$4)</f>
        <v>0</v>
      </c>
      <c r="AR108" s="55">
        <f>('Total Revenues by County'!AR108/'Total Revenues by County'!AR$4)</f>
        <v>0</v>
      </c>
      <c r="AS108" s="55">
        <f>('Total Revenues by County'!AS108/'Total Revenues by County'!AS$4)</f>
        <v>0</v>
      </c>
      <c r="AT108" s="55">
        <f>('Total Revenues by County'!AT108/'Total Revenues by County'!AT$4)</f>
        <v>0</v>
      </c>
      <c r="AU108" s="55">
        <f>('Total Revenues by County'!AU108/'Total Revenues by County'!AU$4)</f>
        <v>0</v>
      </c>
      <c r="AV108" s="55">
        <f>('Total Revenues by County'!AV108/'Total Revenues by County'!AV$4)</f>
        <v>0</v>
      </c>
      <c r="AW108" s="55">
        <f>('Total Revenues by County'!AW108/'Total Revenues by County'!AW$4)</f>
        <v>0</v>
      </c>
      <c r="AX108" s="55">
        <f>('Total Revenues by County'!AX108/'Total Revenues by County'!AX$4)</f>
        <v>2.235676855361789E-2</v>
      </c>
      <c r="AY108" s="55">
        <f>('Total Revenues by County'!AY108/'Total Revenues by County'!AY$4)</f>
        <v>0</v>
      </c>
      <c r="AZ108" s="55">
        <f>('Total Revenues by County'!AZ108/'Total Revenues by County'!AZ$4)</f>
        <v>0</v>
      </c>
      <c r="BA108" s="55">
        <f>('Total Revenues by County'!BA108/'Total Revenues by County'!BA$4)</f>
        <v>0</v>
      </c>
      <c r="BB108" s="55">
        <f>('Total Revenues by County'!BB108/'Total Revenues by County'!BB$4)</f>
        <v>0</v>
      </c>
      <c r="BC108" s="55">
        <f>('Total Revenues by County'!BC108/'Total Revenues by County'!BC$4)</f>
        <v>0</v>
      </c>
      <c r="BD108" s="55">
        <f>('Total Revenues by County'!BD108/'Total Revenues by County'!BD$4)</f>
        <v>0</v>
      </c>
      <c r="BE108" s="55">
        <f>('Total Revenues by County'!BE108/'Total Revenues by County'!BE$4)</f>
        <v>0</v>
      </c>
      <c r="BF108" s="55">
        <f>('Total Revenues by County'!BF108/'Total Revenues by County'!BF$4)</f>
        <v>0</v>
      </c>
      <c r="BG108" s="55">
        <f>('Total Revenues by County'!BG108/'Total Revenues by County'!BG$4)</f>
        <v>0</v>
      </c>
      <c r="BH108" s="55">
        <f>('Total Revenues by County'!BH108/'Total Revenues by County'!BH$4)</f>
        <v>0</v>
      </c>
      <c r="BI108" s="55">
        <f>('Total Revenues by County'!BI108/'Total Revenues by County'!BI$4)</f>
        <v>0</v>
      </c>
      <c r="BJ108" s="55">
        <f>('Total Revenues by County'!BJ108/'Total Revenues by County'!BJ$4)</f>
        <v>0</v>
      </c>
      <c r="BK108" s="55">
        <f>('Total Revenues by County'!BK108/'Total Revenues by County'!BK$4)</f>
        <v>0</v>
      </c>
      <c r="BL108" s="55">
        <f>('Total Revenues by County'!BL108/'Total Revenues by County'!BL$4)</f>
        <v>0</v>
      </c>
      <c r="BM108" s="55">
        <f>('Total Revenues by County'!BM108/'Total Revenues by County'!BM$4)</f>
        <v>0</v>
      </c>
      <c r="BN108" s="55">
        <f>('Total Revenues by County'!BN108/'Total Revenues by County'!BN$4)</f>
        <v>0</v>
      </c>
      <c r="BO108" s="55">
        <f>('Total Revenues by County'!BO108/'Total Revenues by County'!BO$4)</f>
        <v>0</v>
      </c>
      <c r="BP108" s="55">
        <f>('Total Revenues by County'!BP108/'Total Revenues by County'!BP$4)</f>
        <v>0</v>
      </c>
      <c r="BQ108" s="17">
        <f>('Total Revenues by County'!BQ108/'Total Revenues by County'!BQ$4)</f>
        <v>0</v>
      </c>
    </row>
    <row r="109" spans="1:69" x14ac:dyDescent="0.25">
      <c r="A109" s="13"/>
      <c r="B109" s="14">
        <v>335.62</v>
      </c>
      <c r="C109" s="15" t="s">
        <v>108</v>
      </c>
      <c r="D109" s="55">
        <f>('Total Revenues by County'!D109/'Total Revenues by County'!D$4)</f>
        <v>0</v>
      </c>
      <c r="E109" s="55">
        <f>('Total Revenues by County'!E109/'Total Revenues by County'!E$4)</f>
        <v>0</v>
      </c>
      <c r="F109" s="55">
        <f>('Total Revenues by County'!F109/'Total Revenues by County'!F$4)</f>
        <v>0</v>
      </c>
      <c r="G109" s="55">
        <f>('Total Revenues by County'!G109/'Total Revenues by County'!G$4)</f>
        <v>0</v>
      </c>
      <c r="H109" s="55">
        <f>('Total Revenues by County'!H109/'Total Revenues by County'!H$4)</f>
        <v>0</v>
      </c>
      <c r="I109" s="55">
        <f>('Total Revenues by County'!I109/'Total Revenues by County'!I$4)</f>
        <v>0</v>
      </c>
      <c r="J109" s="55">
        <f>('Total Revenues by County'!J109/'Total Revenues by County'!J$4)</f>
        <v>0</v>
      </c>
      <c r="K109" s="55">
        <f>('Total Revenues by County'!K109/'Total Revenues by County'!K$4)</f>
        <v>0</v>
      </c>
      <c r="L109" s="55">
        <f>('Total Revenues by County'!L109/'Total Revenues by County'!L$4)</f>
        <v>0</v>
      </c>
      <c r="M109" s="55">
        <f>('Total Revenues by County'!M109/'Total Revenues by County'!M$4)</f>
        <v>0</v>
      </c>
      <c r="N109" s="55">
        <f>('Total Revenues by County'!N109/'Total Revenues by County'!N$4)</f>
        <v>0</v>
      </c>
      <c r="O109" s="55">
        <f>('Total Revenues by County'!O109/'Total Revenues by County'!O$4)</f>
        <v>0</v>
      </c>
      <c r="P109" s="55">
        <f>('Total Revenues by County'!P109/'Total Revenues by County'!P$4)</f>
        <v>0</v>
      </c>
      <c r="Q109" s="55">
        <f>('Total Revenues by County'!Q109/'Total Revenues by County'!Q$4)</f>
        <v>0</v>
      </c>
      <c r="R109" s="55">
        <f>('Total Revenues by County'!R109/'Total Revenues by County'!R$4)</f>
        <v>0</v>
      </c>
      <c r="S109" s="55">
        <f>('Total Revenues by County'!S109/'Total Revenues by County'!S$4)</f>
        <v>0</v>
      </c>
      <c r="T109" s="55">
        <f>('Total Revenues by County'!T109/'Total Revenues by County'!T$4)</f>
        <v>0</v>
      </c>
      <c r="U109" s="55">
        <f>('Total Revenues by County'!U109/'Total Revenues by County'!U$4)</f>
        <v>0</v>
      </c>
      <c r="V109" s="55">
        <f>('Total Revenues by County'!V109/'Total Revenues by County'!V$4)</f>
        <v>0</v>
      </c>
      <c r="W109" s="55">
        <f>('Total Revenues by County'!W109/'Total Revenues by County'!W$4)</f>
        <v>0</v>
      </c>
      <c r="X109" s="55">
        <f>('Total Revenues by County'!X109/'Total Revenues by County'!X$4)</f>
        <v>0</v>
      </c>
      <c r="Y109" s="55">
        <f>('Total Revenues by County'!Y109/'Total Revenues by County'!Y$4)</f>
        <v>0</v>
      </c>
      <c r="Z109" s="55">
        <f>('Total Revenues by County'!Z109/'Total Revenues by County'!Z$4)</f>
        <v>0</v>
      </c>
      <c r="AA109" s="55">
        <f>('Total Revenues by County'!AA109/'Total Revenues by County'!AA$4)</f>
        <v>0</v>
      </c>
      <c r="AB109" s="55">
        <f>('Total Revenues by County'!AB109/'Total Revenues by County'!AB$4)</f>
        <v>0</v>
      </c>
      <c r="AC109" s="55">
        <f>('Total Revenues by County'!AC109/'Total Revenues by County'!AC$4)</f>
        <v>0</v>
      </c>
      <c r="AD109" s="55">
        <f>('Total Revenues by County'!AD109/'Total Revenues by County'!AD$4)</f>
        <v>0</v>
      </c>
      <c r="AE109" s="55">
        <f>('Total Revenues by County'!AE109/'Total Revenues by County'!AE$4)</f>
        <v>0</v>
      </c>
      <c r="AF109" s="55">
        <f>('Total Revenues by County'!AF109/'Total Revenues by County'!AF$4)</f>
        <v>0</v>
      </c>
      <c r="AG109" s="55">
        <f>('Total Revenues by County'!AG109/'Total Revenues by County'!AG$4)</f>
        <v>0</v>
      </c>
      <c r="AH109" s="55">
        <f>('Total Revenues by County'!AH109/'Total Revenues by County'!AH$4)</f>
        <v>0</v>
      </c>
      <c r="AI109" s="55">
        <f>('Total Revenues by County'!AI109/'Total Revenues by County'!AI$4)</f>
        <v>0</v>
      </c>
      <c r="AJ109" s="55">
        <f>('Total Revenues by County'!AJ109/'Total Revenues by County'!AJ$4)</f>
        <v>0</v>
      </c>
      <c r="AK109" s="55">
        <f>('Total Revenues by County'!AK109/'Total Revenues by County'!AK$4)</f>
        <v>0</v>
      </c>
      <c r="AL109" s="55">
        <f>('Total Revenues by County'!AL109/'Total Revenues by County'!AL$4)</f>
        <v>0</v>
      </c>
      <c r="AM109" s="55">
        <f>('Total Revenues by County'!AM109/'Total Revenues by County'!AM$4)</f>
        <v>0</v>
      </c>
      <c r="AN109" s="55">
        <f>('Total Revenues by County'!AN109/'Total Revenues by County'!AN$4)</f>
        <v>0</v>
      </c>
      <c r="AO109" s="55">
        <f>('Total Revenues by County'!AO109/'Total Revenues by County'!AO$4)</f>
        <v>0</v>
      </c>
      <c r="AP109" s="55">
        <f>('Total Revenues by County'!AP109/'Total Revenues by County'!AP$4)</f>
        <v>0</v>
      </c>
      <c r="AQ109" s="55">
        <f>('Total Revenues by County'!AQ109/'Total Revenues by County'!AQ$4)</f>
        <v>0</v>
      </c>
      <c r="AR109" s="55">
        <f>('Total Revenues by County'!AR109/'Total Revenues by County'!AR$4)</f>
        <v>5.7071709795739811E-3</v>
      </c>
      <c r="AS109" s="55">
        <f>('Total Revenues by County'!AS109/'Total Revenues by County'!AS$4)</f>
        <v>0</v>
      </c>
      <c r="AT109" s="55">
        <f>('Total Revenues by County'!AT109/'Total Revenues by County'!AT$4)</f>
        <v>0</v>
      </c>
      <c r="AU109" s="55">
        <f>('Total Revenues by County'!AU109/'Total Revenues by County'!AU$4)</f>
        <v>0</v>
      </c>
      <c r="AV109" s="55">
        <f>('Total Revenues by County'!AV109/'Total Revenues by County'!AV$4)</f>
        <v>0</v>
      </c>
      <c r="AW109" s="55">
        <f>('Total Revenues by County'!AW109/'Total Revenues by County'!AW$4)</f>
        <v>0</v>
      </c>
      <c r="AX109" s="55">
        <f>('Total Revenues by County'!AX109/'Total Revenues by County'!AX$4)</f>
        <v>0</v>
      </c>
      <c r="AY109" s="55">
        <f>('Total Revenues by County'!AY109/'Total Revenues by County'!AY$4)</f>
        <v>0</v>
      </c>
      <c r="AZ109" s="55">
        <f>('Total Revenues by County'!AZ109/'Total Revenues by County'!AZ$4)</f>
        <v>0</v>
      </c>
      <c r="BA109" s="55">
        <f>('Total Revenues by County'!BA109/'Total Revenues by County'!BA$4)</f>
        <v>0</v>
      </c>
      <c r="BB109" s="55">
        <f>('Total Revenues by County'!BB109/'Total Revenues by County'!BB$4)</f>
        <v>0</v>
      </c>
      <c r="BC109" s="55">
        <f>('Total Revenues by County'!BC109/'Total Revenues by County'!BC$4)</f>
        <v>0</v>
      </c>
      <c r="BD109" s="55">
        <f>('Total Revenues by County'!BD109/'Total Revenues by County'!BD$4)</f>
        <v>0</v>
      </c>
      <c r="BE109" s="55">
        <f>('Total Revenues by County'!BE109/'Total Revenues by County'!BE$4)</f>
        <v>0</v>
      </c>
      <c r="BF109" s="55">
        <f>('Total Revenues by County'!BF109/'Total Revenues by County'!BF$4)</f>
        <v>0</v>
      </c>
      <c r="BG109" s="55">
        <f>('Total Revenues by County'!BG109/'Total Revenues by County'!BG$4)</f>
        <v>0</v>
      </c>
      <c r="BH109" s="55">
        <f>('Total Revenues by County'!BH109/'Total Revenues by County'!BH$4)</f>
        <v>0</v>
      </c>
      <c r="BI109" s="55">
        <f>('Total Revenues by County'!BI109/'Total Revenues by County'!BI$4)</f>
        <v>0</v>
      </c>
      <c r="BJ109" s="55">
        <f>('Total Revenues by County'!BJ109/'Total Revenues by County'!BJ$4)</f>
        <v>0</v>
      </c>
      <c r="BK109" s="55">
        <f>('Total Revenues by County'!BK109/'Total Revenues by County'!BK$4)</f>
        <v>0</v>
      </c>
      <c r="BL109" s="55">
        <f>('Total Revenues by County'!BL109/'Total Revenues by County'!BL$4)</f>
        <v>0</v>
      </c>
      <c r="BM109" s="55">
        <f>('Total Revenues by County'!BM109/'Total Revenues by County'!BM$4)</f>
        <v>0</v>
      </c>
      <c r="BN109" s="55">
        <f>('Total Revenues by County'!BN109/'Total Revenues by County'!BN$4)</f>
        <v>0</v>
      </c>
      <c r="BO109" s="55">
        <f>('Total Revenues by County'!BO109/'Total Revenues by County'!BO$4)</f>
        <v>0</v>
      </c>
      <c r="BP109" s="55">
        <f>('Total Revenues by County'!BP109/'Total Revenues by County'!BP$4)</f>
        <v>0</v>
      </c>
      <c r="BQ109" s="17">
        <f>('Total Revenues by County'!BQ109/'Total Revenues by County'!BQ$4)</f>
        <v>0</v>
      </c>
    </row>
    <row r="110" spans="1:69" x14ac:dyDescent="0.25">
      <c r="A110" s="13"/>
      <c r="B110" s="14">
        <v>335.69</v>
      </c>
      <c r="C110" s="15" t="s">
        <v>109</v>
      </c>
      <c r="D110" s="55">
        <f>('Total Revenues by County'!D110/'Total Revenues by County'!D$4)</f>
        <v>0</v>
      </c>
      <c r="E110" s="55">
        <f>('Total Revenues by County'!E110/'Total Revenues by County'!E$4)</f>
        <v>0</v>
      </c>
      <c r="F110" s="55">
        <f>('Total Revenues by County'!F110/'Total Revenues by County'!F$4)</f>
        <v>0</v>
      </c>
      <c r="G110" s="55">
        <f>('Total Revenues by County'!G110/'Total Revenues by County'!G$4)</f>
        <v>0</v>
      </c>
      <c r="H110" s="55">
        <f>('Total Revenues by County'!H110/'Total Revenues by County'!H$4)</f>
        <v>0</v>
      </c>
      <c r="I110" s="55">
        <f>('Total Revenues by County'!I110/'Total Revenues by County'!I$4)</f>
        <v>0</v>
      </c>
      <c r="J110" s="55">
        <f>('Total Revenues by County'!J110/'Total Revenues by County'!J$4)</f>
        <v>0</v>
      </c>
      <c r="K110" s="55">
        <f>('Total Revenues by County'!K110/'Total Revenues by County'!K$4)</f>
        <v>0</v>
      </c>
      <c r="L110" s="55">
        <f>('Total Revenues by County'!L110/'Total Revenues by County'!L$4)</f>
        <v>0</v>
      </c>
      <c r="M110" s="55">
        <f>('Total Revenues by County'!M110/'Total Revenues by County'!M$4)</f>
        <v>0</v>
      </c>
      <c r="N110" s="55">
        <f>('Total Revenues by County'!N110/'Total Revenues by County'!N$4)</f>
        <v>0</v>
      </c>
      <c r="O110" s="55">
        <f>('Total Revenues by County'!O110/'Total Revenues by County'!O$4)</f>
        <v>0</v>
      </c>
      <c r="P110" s="55">
        <f>('Total Revenues by County'!P110/'Total Revenues by County'!P$4)</f>
        <v>0</v>
      </c>
      <c r="Q110" s="55">
        <f>('Total Revenues by County'!Q110/'Total Revenues by County'!Q$4)</f>
        <v>0</v>
      </c>
      <c r="R110" s="55">
        <f>('Total Revenues by County'!R110/'Total Revenues by County'!R$4)</f>
        <v>0</v>
      </c>
      <c r="S110" s="55">
        <f>('Total Revenues by County'!S110/'Total Revenues by County'!S$4)</f>
        <v>0</v>
      </c>
      <c r="T110" s="55">
        <f>('Total Revenues by County'!T110/'Total Revenues by County'!T$4)</f>
        <v>0</v>
      </c>
      <c r="U110" s="55">
        <f>('Total Revenues by County'!U110/'Total Revenues by County'!U$4)</f>
        <v>0</v>
      </c>
      <c r="V110" s="55">
        <f>('Total Revenues by County'!V110/'Total Revenues by County'!V$4)</f>
        <v>0</v>
      </c>
      <c r="W110" s="55">
        <f>('Total Revenues by County'!W110/'Total Revenues by County'!W$4)</f>
        <v>0</v>
      </c>
      <c r="X110" s="55">
        <f>('Total Revenues by County'!X110/'Total Revenues by County'!X$4)</f>
        <v>0</v>
      </c>
      <c r="Y110" s="55">
        <f>('Total Revenues by County'!Y110/'Total Revenues by County'!Y$4)</f>
        <v>0</v>
      </c>
      <c r="Z110" s="55">
        <f>('Total Revenues by County'!Z110/'Total Revenues by County'!Z$4)</f>
        <v>0</v>
      </c>
      <c r="AA110" s="55">
        <f>('Total Revenues by County'!AA110/'Total Revenues by County'!AA$4)</f>
        <v>0</v>
      </c>
      <c r="AB110" s="55">
        <f>('Total Revenues by County'!AB110/'Total Revenues by County'!AB$4)</f>
        <v>0</v>
      </c>
      <c r="AC110" s="55">
        <f>('Total Revenues by County'!AC110/'Total Revenues by County'!AC$4)</f>
        <v>6.1131258891181949E-2</v>
      </c>
      <c r="AD110" s="55">
        <f>('Total Revenues by County'!AD110/'Total Revenues by County'!AD$4)</f>
        <v>0.44886691394875283</v>
      </c>
      <c r="AE110" s="55">
        <f>('Total Revenues by County'!AE110/'Total Revenues by County'!AE$4)</f>
        <v>0</v>
      </c>
      <c r="AF110" s="55">
        <f>('Total Revenues by County'!AF110/'Total Revenues by County'!AF$4)</f>
        <v>0</v>
      </c>
      <c r="AG110" s="55">
        <f>('Total Revenues by County'!AG110/'Total Revenues by County'!AG$4)</f>
        <v>0</v>
      </c>
      <c r="AH110" s="55">
        <f>('Total Revenues by County'!AH110/'Total Revenues by County'!AH$4)</f>
        <v>0</v>
      </c>
      <c r="AI110" s="55">
        <f>('Total Revenues by County'!AI110/'Total Revenues by County'!AI$4)</f>
        <v>0</v>
      </c>
      <c r="AJ110" s="55">
        <f>('Total Revenues by County'!AJ110/'Total Revenues by County'!AJ$4)</f>
        <v>0</v>
      </c>
      <c r="AK110" s="55">
        <f>('Total Revenues by County'!AK110/'Total Revenues by County'!AK$4)</f>
        <v>0</v>
      </c>
      <c r="AL110" s="55">
        <f>('Total Revenues by County'!AL110/'Total Revenues by County'!AL$4)</f>
        <v>0</v>
      </c>
      <c r="AM110" s="55">
        <f>('Total Revenues by County'!AM110/'Total Revenues by County'!AM$4)</f>
        <v>0</v>
      </c>
      <c r="AN110" s="55">
        <f>('Total Revenues by County'!AN110/'Total Revenues by County'!AN$4)</f>
        <v>0</v>
      </c>
      <c r="AO110" s="55">
        <f>('Total Revenues by County'!AO110/'Total Revenues by County'!AO$4)</f>
        <v>0</v>
      </c>
      <c r="AP110" s="55">
        <f>('Total Revenues by County'!AP110/'Total Revenues by County'!AP$4)</f>
        <v>0</v>
      </c>
      <c r="AQ110" s="55">
        <f>('Total Revenues by County'!AQ110/'Total Revenues by County'!AQ$4)</f>
        <v>1.4120401238683676E-2</v>
      </c>
      <c r="AR110" s="55">
        <f>('Total Revenues by County'!AR110/'Total Revenues by County'!AR$4)</f>
        <v>0</v>
      </c>
      <c r="AS110" s="55">
        <f>('Total Revenues by County'!AS110/'Total Revenues by County'!AS$4)</f>
        <v>0</v>
      </c>
      <c r="AT110" s="55">
        <f>('Total Revenues by County'!AT110/'Total Revenues by County'!AT$4)</f>
        <v>0</v>
      </c>
      <c r="AU110" s="55">
        <f>('Total Revenues by County'!AU110/'Total Revenues by County'!AU$4)</f>
        <v>0</v>
      </c>
      <c r="AV110" s="55">
        <f>('Total Revenues by County'!AV110/'Total Revenues by County'!AV$4)</f>
        <v>0</v>
      </c>
      <c r="AW110" s="55">
        <f>('Total Revenues by County'!AW110/'Total Revenues by County'!AW$4)</f>
        <v>0</v>
      </c>
      <c r="AX110" s="55">
        <f>('Total Revenues by County'!AX110/'Total Revenues by County'!AX$4)</f>
        <v>0</v>
      </c>
      <c r="AY110" s="55">
        <f>('Total Revenues by County'!AY110/'Total Revenues by County'!AY$4)</f>
        <v>0</v>
      </c>
      <c r="AZ110" s="55">
        <f>('Total Revenues by County'!AZ110/'Total Revenues by County'!AZ$4)</f>
        <v>0</v>
      </c>
      <c r="BA110" s="55">
        <f>('Total Revenues by County'!BA110/'Total Revenues by County'!BA$4)</f>
        <v>0</v>
      </c>
      <c r="BB110" s="55">
        <f>('Total Revenues by County'!BB110/'Total Revenues by County'!BB$4)</f>
        <v>0</v>
      </c>
      <c r="BC110" s="55">
        <f>('Total Revenues by County'!BC110/'Total Revenues by County'!BC$4)</f>
        <v>0</v>
      </c>
      <c r="BD110" s="55">
        <f>('Total Revenues by County'!BD110/'Total Revenues by County'!BD$4)</f>
        <v>0</v>
      </c>
      <c r="BE110" s="55">
        <f>('Total Revenues by County'!BE110/'Total Revenues by County'!BE$4)</f>
        <v>0</v>
      </c>
      <c r="BF110" s="55">
        <f>('Total Revenues by County'!BF110/'Total Revenues by County'!BF$4)</f>
        <v>0.10415068188005841</v>
      </c>
      <c r="BG110" s="55">
        <f>('Total Revenues by County'!BG110/'Total Revenues by County'!BG$4)</f>
        <v>0</v>
      </c>
      <c r="BH110" s="55">
        <f>('Total Revenues by County'!BH110/'Total Revenues by County'!BH$4)</f>
        <v>0</v>
      </c>
      <c r="BI110" s="55">
        <f>('Total Revenues by County'!BI110/'Total Revenues by County'!BI$4)</f>
        <v>0</v>
      </c>
      <c r="BJ110" s="55">
        <f>('Total Revenues by County'!BJ110/'Total Revenues by County'!BJ$4)</f>
        <v>0</v>
      </c>
      <c r="BK110" s="55">
        <f>('Total Revenues by County'!BK110/'Total Revenues by County'!BK$4)</f>
        <v>0</v>
      </c>
      <c r="BL110" s="55">
        <f>('Total Revenues by County'!BL110/'Total Revenues by County'!BL$4)</f>
        <v>0</v>
      </c>
      <c r="BM110" s="55">
        <f>('Total Revenues by County'!BM110/'Total Revenues by County'!BM$4)</f>
        <v>0</v>
      </c>
      <c r="BN110" s="55">
        <f>('Total Revenues by County'!BN110/'Total Revenues by County'!BN$4)</f>
        <v>0</v>
      </c>
      <c r="BO110" s="55">
        <f>('Total Revenues by County'!BO110/'Total Revenues by County'!BO$4)</f>
        <v>0</v>
      </c>
      <c r="BP110" s="55">
        <f>('Total Revenues by County'!BP110/'Total Revenues by County'!BP$4)</f>
        <v>0</v>
      </c>
      <c r="BQ110" s="17">
        <f>('Total Revenues by County'!BQ110/'Total Revenues by County'!BQ$4)</f>
        <v>0</v>
      </c>
    </row>
    <row r="111" spans="1:69" x14ac:dyDescent="0.25">
      <c r="A111" s="13"/>
      <c r="B111" s="14">
        <v>335.7</v>
      </c>
      <c r="C111" s="15" t="s">
        <v>110</v>
      </c>
      <c r="D111" s="55">
        <f>('Total Revenues by County'!D111/'Total Revenues by County'!D$4)</f>
        <v>0</v>
      </c>
      <c r="E111" s="55">
        <f>('Total Revenues by County'!E111/'Total Revenues by County'!E$4)</f>
        <v>0</v>
      </c>
      <c r="F111" s="55">
        <f>('Total Revenues by County'!F111/'Total Revenues by County'!F$4)</f>
        <v>0.53637114198886293</v>
      </c>
      <c r="G111" s="55">
        <f>('Total Revenues by County'!G111/'Total Revenues by County'!G$4)</f>
        <v>0</v>
      </c>
      <c r="H111" s="55">
        <f>('Total Revenues by County'!H111/'Total Revenues by County'!H$4)</f>
        <v>0.32882715725335654</v>
      </c>
      <c r="I111" s="55">
        <f>('Total Revenues by County'!I111/'Total Revenues by County'!I$4)</f>
        <v>1.1087070646259805</v>
      </c>
      <c r="J111" s="55">
        <f>('Total Revenues by County'!J111/'Total Revenues by County'!J$4)</f>
        <v>0</v>
      </c>
      <c r="K111" s="55">
        <f>('Total Revenues by County'!K111/'Total Revenues by County'!K$4)</f>
        <v>0</v>
      </c>
      <c r="L111" s="55">
        <f>('Total Revenues by County'!L111/'Total Revenues by County'!L$4)</f>
        <v>1.1363797781218482E-2</v>
      </c>
      <c r="M111" s="55">
        <f>('Total Revenues by County'!M111/'Total Revenues by County'!M$4)</f>
        <v>0</v>
      </c>
      <c r="N111" s="55">
        <f>('Total Revenues by County'!N111/'Total Revenues by County'!N$4)</f>
        <v>0</v>
      </c>
      <c r="O111" s="55">
        <f>('Total Revenues by County'!O111/'Total Revenues by County'!O$4)</f>
        <v>0</v>
      </c>
      <c r="P111" s="55">
        <f>('Total Revenues by County'!P111/'Total Revenues by County'!P$4)</f>
        <v>0</v>
      </c>
      <c r="Q111" s="55">
        <f>('Total Revenues by County'!Q111/'Total Revenues by County'!Q$4)</f>
        <v>0</v>
      </c>
      <c r="R111" s="55">
        <f>('Total Revenues by County'!R111/'Total Revenues by County'!R$4)</f>
        <v>0</v>
      </c>
      <c r="S111" s="55">
        <f>('Total Revenues by County'!S111/'Total Revenues by County'!S$4)</f>
        <v>0.77115848306615142</v>
      </c>
      <c r="T111" s="55">
        <f>('Total Revenues by County'!T111/'Total Revenues by County'!T$4)</f>
        <v>0</v>
      </c>
      <c r="U111" s="55">
        <f>('Total Revenues by County'!U111/'Total Revenues by County'!U$4)</f>
        <v>0</v>
      </c>
      <c r="V111" s="55">
        <f>('Total Revenues by County'!V111/'Total Revenues by County'!V$4)</f>
        <v>0.40153088470895387</v>
      </c>
      <c r="W111" s="55">
        <f>('Total Revenues by County'!W111/'Total Revenues by County'!W$4)</f>
        <v>0</v>
      </c>
      <c r="X111" s="55">
        <f>('Total Revenues by County'!X111/'Total Revenues by County'!X$4)</f>
        <v>0</v>
      </c>
      <c r="Y111" s="55">
        <f>('Total Revenues by County'!Y111/'Total Revenues by County'!Y$4)</f>
        <v>0.21963626228137412</v>
      </c>
      <c r="Z111" s="55">
        <f>('Total Revenues by County'!Z111/'Total Revenues by County'!Z$4)</f>
        <v>0.13189232101616627</v>
      </c>
      <c r="AA111" s="55">
        <f>('Total Revenues by County'!AA111/'Total Revenues by County'!AA$4)</f>
        <v>0</v>
      </c>
      <c r="AB111" s="55">
        <f>('Total Revenues by County'!AB111/'Total Revenues by County'!AB$4)</f>
        <v>0.25560858506473094</v>
      </c>
      <c r="AC111" s="55">
        <f>('Total Revenues by County'!AC111/'Total Revenues by County'!AC$4)</f>
        <v>0.39114187821835739</v>
      </c>
      <c r="AD111" s="55">
        <f>('Total Revenues by County'!AD111/'Total Revenues by County'!AD$4)</f>
        <v>2.5693696918396145</v>
      </c>
      <c r="AE111" s="55">
        <f>('Total Revenues by County'!AE111/'Total Revenues by County'!AE$4)</f>
        <v>5.8926342072409491E-3</v>
      </c>
      <c r="AF111" s="55">
        <f>('Total Revenues by County'!AF111/'Total Revenues by County'!AF$4)</f>
        <v>0.48433897343123694</v>
      </c>
      <c r="AG111" s="55">
        <f>('Total Revenues by County'!AG111/'Total Revenues by County'!AG$4)</f>
        <v>0.30986840795524678</v>
      </c>
      <c r="AH111" s="55">
        <f>('Total Revenues by County'!AH111/'Total Revenues by County'!AH$4)</f>
        <v>0</v>
      </c>
      <c r="AI111" s="55">
        <f>('Total Revenues by County'!AI111/'Total Revenues by County'!AI$4)</f>
        <v>0</v>
      </c>
      <c r="AJ111" s="55">
        <f>('Total Revenues by County'!AJ111/'Total Revenues by County'!AJ$4)</f>
        <v>1.6798176511609888E-2</v>
      </c>
      <c r="AK111" s="55">
        <f>('Total Revenues by County'!AK111/'Total Revenues by County'!AK$4)</f>
        <v>0</v>
      </c>
      <c r="AL111" s="55">
        <f>('Total Revenues by County'!AL111/'Total Revenues by County'!AL$4)</f>
        <v>0</v>
      </c>
      <c r="AM111" s="55">
        <f>('Total Revenues by County'!AM111/'Total Revenues by County'!AM$4)</f>
        <v>0</v>
      </c>
      <c r="AN111" s="55">
        <f>('Total Revenues by County'!AN111/'Total Revenues by County'!AN$4)</f>
        <v>0</v>
      </c>
      <c r="AO111" s="55">
        <f>('Total Revenues by County'!AO111/'Total Revenues by County'!AO$4)</f>
        <v>0.2327617468787235</v>
      </c>
      <c r="AP111" s="55">
        <f>('Total Revenues by County'!AP111/'Total Revenues by County'!AP$4)</f>
        <v>1.0779130895757558</v>
      </c>
      <c r="AQ111" s="55">
        <f>('Total Revenues by County'!AQ111/'Total Revenues by County'!AQ$4)</f>
        <v>3.8325110014668623E-2</v>
      </c>
      <c r="AR111" s="55">
        <f>('Total Revenues by County'!AR111/'Total Revenues by County'!AR$4)</f>
        <v>0</v>
      </c>
      <c r="AS111" s="55">
        <f>('Total Revenues by County'!AS111/'Total Revenues by County'!AS$4)</f>
        <v>0</v>
      </c>
      <c r="AT111" s="55">
        <f>('Total Revenues by County'!AT111/'Total Revenues by County'!AT$4)</f>
        <v>0</v>
      </c>
      <c r="AU111" s="55">
        <f>('Total Revenues by County'!AU111/'Total Revenues by County'!AU$4)</f>
        <v>0.39866703840894308</v>
      </c>
      <c r="AV111" s="55">
        <f>('Total Revenues by County'!AV111/'Total Revenues by County'!AV$4)</f>
        <v>0.6761142521477348</v>
      </c>
      <c r="AW111" s="55">
        <f>('Total Revenues by County'!AW111/'Total Revenues by County'!AW$4)</f>
        <v>0</v>
      </c>
      <c r="AX111" s="55">
        <f>('Total Revenues by County'!AX111/'Total Revenues by County'!AX$4)</f>
        <v>0</v>
      </c>
      <c r="AY111" s="55">
        <f>('Total Revenues by County'!AY111/'Total Revenues by County'!AY$4)</f>
        <v>0</v>
      </c>
      <c r="AZ111" s="55">
        <f>('Total Revenues by County'!AZ111/'Total Revenues by County'!AZ$4)</f>
        <v>0</v>
      </c>
      <c r="BA111" s="55">
        <f>('Total Revenues by County'!BA111/'Total Revenues by County'!BA$4)</f>
        <v>0.33297242041139902</v>
      </c>
      <c r="BB111" s="55">
        <f>('Total Revenues by County'!BB111/'Total Revenues by County'!BB$4)</f>
        <v>0</v>
      </c>
      <c r="BC111" s="55">
        <f>('Total Revenues by County'!BC111/'Total Revenues by County'!BC$4)</f>
        <v>0</v>
      </c>
      <c r="BD111" s="55">
        <f>('Total Revenues by County'!BD111/'Total Revenues by County'!BD$4)</f>
        <v>0</v>
      </c>
      <c r="BE111" s="55">
        <f>('Total Revenues by County'!BE111/'Total Revenues by County'!BE$4)</f>
        <v>0.34698688314380338</v>
      </c>
      <c r="BF111" s="55">
        <f>('Total Revenues by County'!BF111/'Total Revenues by County'!BF$4)</f>
        <v>0</v>
      </c>
      <c r="BG111" s="55">
        <f>('Total Revenues by County'!BG111/'Total Revenues by County'!BG$4)</f>
        <v>0</v>
      </c>
      <c r="BH111" s="55">
        <f>('Total Revenues by County'!BH111/'Total Revenues by County'!BH$4)</f>
        <v>0.45992147543524309</v>
      </c>
      <c r="BI111" s="55">
        <f>('Total Revenues by County'!BI111/'Total Revenues by County'!BI$4)</f>
        <v>0.19001523727595943</v>
      </c>
      <c r="BJ111" s="55">
        <f>('Total Revenues by County'!BJ111/'Total Revenues by County'!BJ$4)</f>
        <v>1.5244094488188977E-2</v>
      </c>
      <c r="BK111" s="55">
        <f>('Total Revenues by County'!BK111/'Total Revenues by County'!BK$4)</f>
        <v>0</v>
      </c>
      <c r="BL111" s="55">
        <f>('Total Revenues by County'!BL111/'Total Revenues by County'!BL$4)</f>
        <v>0</v>
      </c>
      <c r="BM111" s="55">
        <f>('Total Revenues by County'!BM111/'Total Revenues by County'!BM$4)</f>
        <v>3.7706908672588994E-3</v>
      </c>
      <c r="BN111" s="55">
        <f>('Total Revenues by County'!BN111/'Total Revenues by County'!BN$4)</f>
        <v>0</v>
      </c>
      <c r="BO111" s="55">
        <f>('Total Revenues by County'!BO111/'Total Revenues by County'!BO$4)</f>
        <v>0</v>
      </c>
      <c r="BP111" s="55">
        <f>('Total Revenues by County'!BP111/'Total Revenues by County'!BP$4)</f>
        <v>0</v>
      </c>
      <c r="BQ111" s="17">
        <f>('Total Revenues by County'!BQ111/'Total Revenues by County'!BQ$4)</f>
        <v>0</v>
      </c>
    </row>
    <row r="112" spans="1:69" x14ac:dyDescent="0.25">
      <c r="A112" s="13"/>
      <c r="B112" s="14">
        <v>335.8</v>
      </c>
      <c r="C112" s="15" t="s">
        <v>111</v>
      </c>
      <c r="D112" s="55">
        <f>('Total Revenues by County'!D112/'Total Revenues by County'!D$4)</f>
        <v>0</v>
      </c>
      <c r="E112" s="55">
        <f>('Total Revenues by County'!E112/'Total Revenues by County'!E$4)</f>
        <v>8.9566522174058019</v>
      </c>
      <c r="F112" s="55">
        <f>('Total Revenues by County'!F112/'Total Revenues by County'!F$4)</f>
        <v>0</v>
      </c>
      <c r="G112" s="55">
        <f>('Total Revenues by County'!G112/'Total Revenues by County'!G$4)</f>
        <v>0</v>
      </c>
      <c r="H112" s="55">
        <f>('Total Revenues by County'!H112/'Total Revenues by County'!H$4)</f>
        <v>0</v>
      </c>
      <c r="I112" s="55">
        <f>('Total Revenues by County'!I112/'Total Revenues by County'!I$4)</f>
        <v>0</v>
      </c>
      <c r="J112" s="55">
        <f>('Total Revenues by County'!J112/'Total Revenues by County'!J$4)</f>
        <v>15.905975877192983</v>
      </c>
      <c r="K112" s="55">
        <f>('Total Revenues by County'!K112/'Total Revenues by County'!K$4)</f>
        <v>0</v>
      </c>
      <c r="L112" s="55">
        <f>('Total Revenues by County'!L112/'Total Revenues by County'!L$4)</f>
        <v>0</v>
      </c>
      <c r="M112" s="55">
        <f>('Total Revenues by County'!M112/'Total Revenues by County'!M$4)</f>
        <v>0</v>
      </c>
      <c r="N112" s="55">
        <f>('Total Revenues by County'!N112/'Total Revenues by County'!N$4)</f>
        <v>0</v>
      </c>
      <c r="O112" s="55">
        <f>('Total Revenues by County'!O112/'Total Revenues by County'!O$4)</f>
        <v>0</v>
      </c>
      <c r="P112" s="55">
        <f>('Total Revenues by County'!P112/'Total Revenues by County'!P$4)</f>
        <v>0</v>
      </c>
      <c r="Q112" s="55">
        <f>('Total Revenues by County'!Q112/'Total Revenues by County'!Q$4)</f>
        <v>0</v>
      </c>
      <c r="R112" s="55">
        <f>('Total Revenues by County'!R112/'Total Revenues by County'!R$4)</f>
        <v>0</v>
      </c>
      <c r="S112" s="55">
        <f>('Total Revenues by County'!S112/'Total Revenues by County'!S$4)</f>
        <v>0</v>
      </c>
      <c r="T112" s="55">
        <f>('Total Revenues by County'!T112/'Total Revenues by County'!T$4)</f>
        <v>1.1016618619637104</v>
      </c>
      <c r="U112" s="55">
        <f>('Total Revenues by County'!U112/'Total Revenues by County'!U$4)</f>
        <v>0</v>
      </c>
      <c r="V112" s="55">
        <f>('Total Revenues by County'!V112/'Total Revenues by County'!V$4)</f>
        <v>0</v>
      </c>
      <c r="W112" s="55">
        <f>('Total Revenues by County'!W112/'Total Revenues by County'!W$4)</f>
        <v>10.213352007469654</v>
      </c>
      <c r="X112" s="55">
        <f>('Total Revenues by County'!X112/'Total Revenues by County'!X$4)</f>
        <v>13.367345705132079</v>
      </c>
      <c r="Y112" s="55">
        <f>('Total Revenues by County'!Y112/'Total Revenues by County'!Y$4)</f>
        <v>0</v>
      </c>
      <c r="Z112" s="55">
        <f>('Total Revenues by County'!Z112/'Total Revenues by County'!Z$4)</f>
        <v>0</v>
      </c>
      <c r="AA112" s="55">
        <f>('Total Revenues by County'!AA112/'Total Revenues by County'!AA$4)</f>
        <v>0</v>
      </c>
      <c r="AB112" s="55">
        <f>('Total Revenues by County'!AB112/'Total Revenues by County'!AB$4)</f>
        <v>0</v>
      </c>
      <c r="AC112" s="55">
        <f>('Total Revenues by County'!AC112/'Total Revenues by County'!AC$4)</f>
        <v>0</v>
      </c>
      <c r="AD112" s="55">
        <f>('Total Revenues by County'!AD112/'Total Revenues by County'!AD$4)</f>
        <v>0</v>
      </c>
      <c r="AE112" s="55">
        <f>('Total Revenues by County'!AE112/'Total Revenues by County'!AE$4)</f>
        <v>0</v>
      </c>
      <c r="AF112" s="55">
        <f>('Total Revenues by County'!AF112/'Total Revenues by County'!AF$4)</f>
        <v>0</v>
      </c>
      <c r="AG112" s="55">
        <f>('Total Revenues by County'!AG112/'Total Revenues by County'!AG$4)</f>
        <v>1.920666520674484</v>
      </c>
      <c r="AH112" s="55">
        <f>('Total Revenues by County'!AH112/'Total Revenues by County'!AH$4)</f>
        <v>4.1916832225799823</v>
      </c>
      <c r="AI112" s="55">
        <f>('Total Revenues by County'!AI112/'Total Revenues by County'!AI$4)</f>
        <v>21.019664213431462</v>
      </c>
      <c r="AJ112" s="55">
        <f>('Total Revenues by County'!AJ112/'Total Revenues by County'!AJ$4)</f>
        <v>0</v>
      </c>
      <c r="AK112" s="55">
        <f>('Total Revenues by County'!AK112/'Total Revenues by County'!AK$4)</f>
        <v>0</v>
      </c>
      <c r="AL112" s="55">
        <f>('Total Revenues by County'!AL112/'Total Revenues by County'!AL$4)</f>
        <v>0</v>
      </c>
      <c r="AM112" s="55">
        <f>('Total Revenues by County'!AM112/'Total Revenues by County'!AM$4)</f>
        <v>0</v>
      </c>
      <c r="AN112" s="55">
        <f>('Total Revenues by County'!AN112/'Total Revenues by County'!AN$4)</f>
        <v>0</v>
      </c>
      <c r="AO112" s="55">
        <f>('Total Revenues by County'!AO112/'Total Revenues by County'!AO$4)</f>
        <v>0</v>
      </c>
      <c r="AP112" s="55">
        <f>('Total Revenues by County'!AP112/'Total Revenues by County'!AP$4)</f>
        <v>0</v>
      </c>
      <c r="AQ112" s="55">
        <f>('Total Revenues by County'!AQ112/'Total Revenues by County'!AQ$4)</f>
        <v>0.26394926730971535</v>
      </c>
      <c r="AR112" s="55">
        <f>('Total Revenues by County'!AR112/'Total Revenues by County'!AR$4)</f>
        <v>0</v>
      </c>
      <c r="AS112" s="55">
        <f>('Total Revenues by County'!AS112/'Total Revenues by County'!AS$4)</f>
        <v>0</v>
      </c>
      <c r="AT112" s="55">
        <f>('Total Revenues by County'!AT112/'Total Revenues by County'!AT$4)</f>
        <v>0</v>
      </c>
      <c r="AU112" s="55">
        <f>('Total Revenues by County'!AU112/'Total Revenues by County'!AU$4)</f>
        <v>0</v>
      </c>
      <c r="AV112" s="55">
        <f>('Total Revenues by County'!AV112/'Total Revenues by County'!AV$4)</f>
        <v>0</v>
      </c>
      <c r="AW112" s="55">
        <f>('Total Revenues by County'!AW112/'Total Revenues by County'!AW$4)</f>
        <v>0</v>
      </c>
      <c r="AX112" s="55">
        <f>('Total Revenues by County'!AX112/'Total Revenues by County'!AX$4)</f>
        <v>0</v>
      </c>
      <c r="AY112" s="55">
        <f>('Total Revenues by County'!AY112/'Total Revenues by County'!AY$4)</f>
        <v>0</v>
      </c>
      <c r="AZ112" s="55">
        <f>('Total Revenues by County'!AZ112/'Total Revenues by County'!AZ$4)</f>
        <v>0</v>
      </c>
      <c r="BA112" s="55">
        <f>('Total Revenues by County'!BA112/'Total Revenues by County'!BA$4)</f>
        <v>8.5715901030583712</v>
      </c>
      <c r="BB112" s="55">
        <f>('Total Revenues by County'!BB112/'Total Revenues by County'!BB$4)</f>
        <v>2.47475724826361</v>
      </c>
      <c r="BC112" s="55">
        <f>('Total Revenues by County'!BC112/'Total Revenues by County'!BC$4)</f>
        <v>0</v>
      </c>
      <c r="BD112" s="55">
        <f>('Total Revenues by County'!BD112/'Total Revenues by County'!BD$4)</f>
        <v>0</v>
      </c>
      <c r="BE112" s="55">
        <f>('Total Revenues by County'!BE112/'Total Revenues by County'!BE$4)</f>
        <v>0</v>
      </c>
      <c r="BF112" s="55">
        <f>('Total Revenues by County'!BF112/'Total Revenues by County'!BF$4)</f>
        <v>0.70038999932819701</v>
      </c>
      <c r="BG112" s="55">
        <f>('Total Revenues by County'!BG112/'Total Revenues by County'!BG$4)</f>
        <v>0</v>
      </c>
      <c r="BH112" s="55">
        <f>('Total Revenues by County'!BH112/'Total Revenues by County'!BH$4)</f>
        <v>0</v>
      </c>
      <c r="BI112" s="55">
        <f>('Total Revenues by County'!BI112/'Total Revenues by County'!BI$4)</f>
        <v>0</v>
      </c>
      <c r="BJ112" s="55">
        <f>('Total Revenues by County'!BJ112/'Total Revenues by County'!BJ$4)</f>
        <v>0</v>
      </c>
      <c r="BK112" s="55">
        <f>('Total Revenues by County'!BK112/'Total Revenues by County'!BK$4)</f>
        <v>4.5190635754392323</v>
      </c>
      <c r="BL112" s="55">
        <f>('Total Revenues by County'!BL112/'Total Revenues by County'!BL$4)</f>
        <v>2.746162567591139</v>
      </c>
      <c r="BM112" s="55">
        <f>('Total Revenues by County'!BM112/'Total Revenues by County'!BM$4)</f>
        <v>0</v>
      </c>
      <c r="BN112" s="55">
        <f>('Total Revenues by County'!BN112/'Total Revenues by County'!BN$4)</f>
        <v>0</v>
      </c>
      <c r="BO112" s="55">
        <f>('Total Revenues by County'!BO112/'Total Revenues by County'!BO$4)</f>
        <v>0</v>
      </c>
      <c r="BP112" s="55">
        <f>('Total Revenues by County'!BP112/'Total Revenues by County'!BP$4)</f>
        <v>0</v>
      </c>
      <c r="BQ112" s="17">
        <f>('Total Revenues by County'!BQ112/'Total Revenues by County'!BQ$4)</f>
        <v>8.7066388877759522</v>
      </c>
    </row>
    <row r="113" spans="1:69" x14ac:dyDescent="0.25">
      <c r="A113" s="13"/>
      <c r="B113" s="14">
        <v>335.9</v>
      </c>
      <c r="C113" s="15" t="s">
        <v>112</v>
      </c>
      <c r="D113" s="55">
        <f>('Total Revenues by County'!D113/'Total Revenues by County'!D$4)</f>
        <v>0</v>
      </c>
      <c r="E113" s="55">
        <f>('Total Revenues by County'!E113/'Total Revenues by County'!E$4)</f>
        <v>0</v>
      </c>
      <c r="F113" s="55">
        <f>('Total Revenues by County'!F113/'Total Revenues by County'!F$4)</f>
        <v>0</v>
      </c>
      <c r="G113" s="55">
        <f>('Total Revenues by County'!G113/'Total Revenues by County'!G$4)</f>
        <v>0.13834498407934706</v>
      </c>
      <c r="H113" s="55">
        <f>('Total Revenues by County'!H113/'Total Revenues by County'!H$4)</f>
        <v>0</v>
      </c>
      <c r="I113" s="55">
        <f>('Total Revenues by County'!I113/'Total Revenues by County'!I$4)</f>
        <v>0.4135477351054907</v>
      </c>
      <c r="J113" s="55">
        <f>('Total Revenues by County'!J113/'Total Revenues by County'!J$4)</f>
        <v>0</v>
      </c>
      <c r="K113" s="55">
        <f>('Total Revenues by County'!K113/'Total Revenues by County'!K$4)</f>
        <v>0</v>
      </c>
      <c r="L113" s="55">
        <f>('Total Revenues by County'!L113/'Total Revenues by County'!L$4)</f>
        <v>0</v>
      </c>
      <c r="M113" s="55">
        <f>('Total Revenues by County'!M113/'Total Revenues by County'!M$4)</f>
        <v>0</v>
      </c>
      <c r="N113" s="55">
        <f>('Total Revenues by County'!N113/'Total Revenues by County'!N$4)</f>
        <v>2.5573351386501102</v>
      </c>
      <c r="O113" s="55">
        <f>('Total Revenues by County'!O113/'Total Revenues by County'!O$4)</f>
        <v>0</v>
      </c>
      <c r="P113" s="55">
        <f>('Total Revenues by County'!P113/'Total Revenues by County'!P$4)</f>
        <v>10.166734444896299</v>
      </c>
      <c r="Q113" s="55">
        <f>('Total Revenues by County'!Q113/'Total Revenues by County'!Q$4)</f>
        <v>7.0310589386157986E-3</v>
      </c>
      <c r="R113" s="55">
        <f>('Total Revenues by County'!R113/'Total Revenues by County'!R$4)</f>
        <v>0</v>
      </c>
      <c r="S113" s="55">
        <f>('Total Revenues by County'!S113/'Total Revenues by County'!S$4)</f>
        <v>0</v>
      </c>
      <c r="T113" s="55">
        <f>('Total Revenues by County'!T113/'Total Revenues by County'!T$4)</f>
        <v>0</v>
      </c>
      <c r="U113" s="55">
        <f>('Total Revenues by County'!U113/'Total Revenues by County'!U$4)</f>
        <v>0</v>
      </c>
      <c r="V113" s="55">
        <f>('Total Revenues by County'!V113/'Total Revenues by County'!V$4)</f>
        <v>0</v>
      </c>
      <c r="W113" s="55">
        <f>('Total Revenues by County'!W113/'Total Revenues by County'!W$4)</f>
        <v>17.370837223778402</v>
      </c>
      <c r="X113" s="55">
        <f>('Total Revenues by County'!X113/'Total Revenues by County'!X$4)</f>
        <v>0</v>
      </c>
      <c r="Y113" s="55">
        <f>('Total Revenues by County'!Y113/'Total Revenues by County'!Y$4)</f>
        <v>0</v>
      </c>
      <c r="Z113" s="55">
        <f>('Total Revenues by County'!Z113/'Total Revenues by County'!Z$4)</f>
        <v>33.540812644341798</v>
      </c>
      <c r="AA113" s="55">
        <f>('Total Revenues by County'!AA113/'Total Revenues by County'!AA$4)</f>
        <v>0</v>
      </c>
      <c r="AB113" s="55">
        <f>('Total Revenues by County'!AB113/'Total Revenues by County'!AB$4)</f>
        <v>0</v>
      </c>
      <c r="AC113" s="55">
        <f>('Total Revenues by County'!AC113/'Total Revenues by County'!AC$4)</f>
        <v>31.364202849185517</v>
      </c>
      <c r="AD113" s="55">
        <f>('Total Revenues by County'!AD113/'Total Revenues by County'!AD$4)</f>
        <v>0</v>
      </c>
      <c r="AE113" s="55">
        <f>('Total Revenues by County'!AE113/'Total Revenues by County'!AE$4)</f>
        <v>0</v>
      </c>
      <c r="AF113" s="55">
        <f>('Total Revenues by County'!AF113/'Total Revenues by County'!AF$4)</f>
        <v>0</v>
      </c>
      <c r="AG113" s="55">
        <f>('Total Revenues by County'!AG113/'Total Revenues by County'!AG$4)</f>
        <v>0</v>
      </c>
      <c r="AH113" s="55">
        <f>('Total Revenues by County'!AH113/'Total Revenues by County'!AH$4)</f>
        <v>3.8382544358429813</v>
      </c>
      <c r="AI113" s="55">
        <f>('Total Revenues by County'!AI113/'Total Revenues by County'!AI$4)</f>
        <v>30.991260349586017</v>
      </c>
      <c r="AJ113" s="55">
        <f>('Total Revenues by County'!AJ113/'Total Revenues by County'!AJ$4)</f>
        <v>1.1241831753493298E-2</v>
      </c>
      <c r="AK113" s="55">
        <f>('Total Revenues by County'!AK113/'Total Revenues by County'!AK$4)</f>
        <v>0</v>
      </c>
      <c r="AL113" s="55">
        <f>('Total Revenues by County'!AL113/'Total Revenues by County'!AL$4)</f>
        <v>0</v>
      </c>
      <c r="AM113" s="55">
        <f>('Total Revenues by County'!AM113/'Total Revenues by County'!AM$4)</f>
        <v>0.30094136831962048</v>
      </c>
      <c r="AN113" s="55">
        <f>('Total Revenues by County'!AN113/'Total Revenues by County'!AN$4)</f>
        <v>0</v>
      </c>
      <c r="AO113" s="55">
        <f>('Total Revenues by County'!AO113/'Total Revenues by County'!AO$4)</f>
        <v>0</v>
      </c>
      <c r="AP113" s="55">
        <f>('Total Revenues by County'!AP113/'Total Revenues by County'!AP$4)</f>
        <v>0</v>
      </c>
      <c r="AQ113" s="55">
        <f>('Total Revenues by County'!AQ113/'Total Revenues by County'!AQ$4)</f>
        <v>0</v>
      </c>
      <c r="AR113" s="55">
        <f>('Total Revenues by County'!AR113/'Total Revenues by County'!AR$4)</f>
        <v>0</v>
      </c>
      <c r="AS113" s="55">
        <f>('Total Revenues by County'!AS113/'Total Revenues by County'!AS$4)</f>
        <v>0</v>
      </c>
      <c r="AT113" s="55">
        <f>('Total Revenues by County'!AT113/'Total Revenues by County'!AT$4)</f>
        <v>1.0022824266652262</v>
      </c>
      <c r="AU113" s="55">
        <f>('Total Revenues by County'!AU113/'Total Revenues by County'!AU$4)</f>
        <v>3.4478432309714422</v>
      </c>
      <c r="AV113" s="55">
        <f>('Total Revenues by County'!AV113/'Total Revenues by County'!AV$4)</f>
        <v>0.32693820607764362</v>
      </c>
      <c r="AW113" s="55">
        <f>('Total Revenues by County'!AW113/'Total Revenues by County'!AW$4)</f>
        <v>5.6053530179773023</v>
      </c>
      <c r="AX113" s="55">
        <f>('Total Revenues by County'!AX113/'Total Revenues by County'!AX$4)</f>
        <v>0</v>
      </c>
      <c r="AY113" s="55">
        <f>('Total Revenues by County'!AY113/'Total Revenues by County'!AY$4)</f>
        <v>0</v>
      </c>
      <c r="AZ113" s="55">
        <f>('Total Revenues by County'!AZ113/'Total Revenues by County'!AZ$4)</f>
        <v>0</v>
      </c>
      <c r="BA113" s="55">
        <f>('Total Revenues by County'!BA113/'Total Revenues by County'!BA$4)</f>
        <v>0</v>
      </c>
      <c r="BB113" s="55">
        <f>('Total Revenues by County'!BB113/'Total Revenues by County'!BB$4)</f>
        <v>0</v>
      </c>
      <c r="BC113" s="55">
        <f>('Total Revenues by County'!BC113/'Total Revenues by County'!BC$4)</f>
        <v>0</v>
      </c>
      <c r="BD113" s="55">
        <f>('Total Revenues by County'!BD113/'Total Revenues by County'!BD$4)</f>
        <v>0</v>
      </c>
      <c r="BE113" s="55">
        <f>('Total Revenues by County'!BE113/'Total Revenues by County'!BE$4)</f>
        <v>0</v>
      </c>
      <c r="BF113" s="55">
        <f>('Total Revenues by County'!BF113/'Total Revenues by County'!BF$4)</f>
        <v>1.7109762004943057E-2</v>
      </c>
      <c r="BG113" s="55">
        <f>('Total Revenues by County'!BG113/'Total Revenues by County'!BG$4)</f>
        <v>0</v>
      </c>
      <c r="BH113" s="55">
        <f>('Total Revenues by County'!BH113/'Total Revenues by County'!BH$4)</f>
        <v>0</v>
      </c>
      <c r="BI113" s="55">
        <f>('Total Revenues by County'!BI113/'Total Revenues by County'!BI$4)</f>
        <v>0</v>
      </c>
      <c r="BJ113" s="55">
        <f>('Total Revenues by County'!BJ113/'Total Revenues by County'!BJ$4)</f>
        <v>0</v>
      </c>
      <c r="BK113" s="55">
        <f>('Total Revenues by County'!BK113/'Total Revenues by County'!BK$4)</f>
        <v>0</v>
      </c>
      <c r="BL113" s="55">
        <f>('Total Revenues by County'!BL113/'Total Revenues by County'!BL$4)</f>
        <v>0</v>
      </c>
      <c r="BM113" s="55">
        <f>('Total Revenues by County'!BM113/'Total Revenues by County'!BM$4)</f>
        <v>0</v>
      </c>
      <c r="BN113" s="55">
        <f>('Total Revenues by County'!BN113/'Total Revenues by County'!BN$4)</f>
        <v>0</v>
      </c>
      <c r="BO113" s="55">
        <f>('Total Revenues by County'!BO113/'Total Revenues by County'!BO$4)</f>
        <v>0</v>
      </c>
      <c r="BP113" s="55">
        <f>('Total Revenues by County'!BP113/'Total Revenues by County'!BP$4)</f>
        <v>0.57290987239308944</v>
      </c>
      <c r="BQ113" s="17">
        <f>('Total Revenues by County'!BQ113/'Total Revenues by County'!BQ$4)</f>
        <v>0</v>
      </c>
    </row>
    <row r="114" spans="1:69" x14ac:dyDescent="0.25">
      <c r="A114" s="13"/>
      <c r="B114" s="14">
        <v>336</v>
      </c>
      <c r="C114" s="15" t="s">
        <v>113</v>
      </c>
      <c r="D114" s="55">
        <f>('Total Revenues by County'!D114/'Total Revenues by County'!D$4)</f>
        <v>0</v>
      </c>
      <c r="E114" s="55">
        <f>('Total Revenues by County'!E114/'Total Revenues by County'!E$4)</f>
        <v>0</v>
      </c>
      <c r="F114" s="55">
        <f>('Total Revenues by County'!F114/'Total Revenues by County'!F$4)</f>
        <v>0</v>
      </c>
      <c r="G114" s="55">
        <f>('Total Revenues by County'!G114/'Total Revenues by County'!G$4)</f>
        <v>0</v>
      </c>
      <c r="H114" s="55">
        <f>('Total Revenues by County'!H114/'Total Revenues by County'!H$4)</f>
        <v>0</v>
      </c>
      <c r="I114" s="55">
        <f>('Total Revenues by County'!I114/'Total Revenues by County'!I$4)</f>
        <v>0</v>
      </c>
      <c r="J114" s="55">
        <f>('Total Revenues by County'!J114/'Total Revenues by County'!J$4)</f>
        <v>1.0142543859649123E-2</v>
      </c>
      <c r="K114" s="55">
        <f>('Total Revenues by County'!K114/'Total Revenues by County'!K$4)</f>
        <v>0</v>
      </c>
      <c r="L114" s="55">
        <f>('Total Revenues by County'!L114/'Total Revenues by County'!L$4)</f>
        <v>0</v>
      </c>
      <c r="M114" s="55">
        <f>('Total Revenues by County'!M114/'Total Revenues by County'!M$4)</f>
        <v>0</v>
      </c>
      <c r="N114" s="55">
        <f>('Total Revenues by County'!N114/'Total Revenues by County'!N$4)</f>
        <v>0</v>
      </c>
      <c r="O114" s="55">
        <f>('Total Revenues by County'!O114/'Total Revenues by County'!O$4)</f>
        <v>0</v>
      </c>
      <c r="P114" s="55">
        <f>('Total Revenues by County'!P114/'Total Revenues by County'!P$4)</f>
        <v>0</v>
      </c>
      <c r="Q114" s="55">
        <f>('Total Revenues by County'!Q114/'Total Revenues by County'!Q$4)</f>
        <v>0</v>
      </c>
      <c r="R114" s="55">
        <f>('Total Revenues by County'!R114/'Total Revenues by County'!R$4)</f>
        <v>0</v>
      </c>
      <c r="S114" s="55">
        <f>('Total Revenues by County'!S114/'Total Revenues by County'!S$4)</f>
        <v>0</v>
      </c>
      <c r="T114" s="55">
        <f>('Total Revenues by County'!T114/'Total Revenues by County'!T$4)</f>
        <v>6.802272341868747</v>
      </c>
      <c r="U114" s="55">
        <f>('Total Revenues by County'!U114/'Total Revenues by County'!U$4)</f>
        <v>2.0825016633399867</v>
      </c>
      <c r="V114" s="55">
        <f>('Total Revenues by County'!V114/'Total Revenues by County'!V$4)</f>
        <v>2.9376965525425742</v>
      </c>
      <c r="W114" s="55">
        <f>('Total Revenues by County'!W114/'Total Revenues by County'!W$4)</f>
        <v>20.388577653283537</v>
      </c>
      <c r="X114" s="55">
        <f>('Total Revenues by County'!X114/'Total Revenues by County'!X$4)</f>
        <v>0.30423744181829171</v>
      </c>
      <c r="Y114" s="55">
        <f>('Total Revenues by County'!Y114/'Total Revenues by County'!Y$4)</f>
        <v>2.6678977074768309</v>
      </c>
      <c r="Z114" s="55">
        <f>('Total Revenues by County'!Z114/'Total Revenues by County'!Z$4)</f>
        <v>0</v>
      </c>
      <c r="AA114" s="55">
        <f>('Total Revenues by County'!AA114/'Total Revenues by County'!AA$4)</f>
        <v>0</v>
      </c>
      <c r="AB114" s="55">
        <f>('Total Revenues by County'!AB114/'Total Revenues by County'!AB$4)</f>
        <v>0</v>
      </c>
      <c r="AC114" s="55">
        <f>('Total Revenues by County'!AC114/'Total Revenues by County'!AC$4)</f>
        <v>0.45423671081368089</v>
      </c>
      <c r="AD114" s="55">
        <f>('Total Revenues by County'!AD114/'Total Revenues by County'!AD$4)</f>
        <v>0</v>
      </c>
      <c r="AE114" s="55">
        <f>('Total Revenues by County'!AE114/'Total Revenues by County'!AE$4)</f>
        <v>0</v>
      </c>
      <c r="AF114" s="55">
        <f>('Total Revenues by County'!AF114/'Total Revenues by County'!AF$4)</f>
        <v>0</v>
      </c>
      <c r="AG114" s="55">
        <f>('Total Revenues by County'!AG114/'Total Revenues by County'!AG$4)</f>
        <v>5.0128406760765264E-2</v>
      </c>
      <c r="AH114" s="55">
        <f>('Total Revenues by County'!AH114/'Total Revenues by County'!AH$4)</f>
        <v>0.81276974720833051</v>
      </c>
      <c r="AI114" s="55">
        <f>('Total Revenues by County'!AI114/'Total Revenues by County'!AI$4)</f>
        <v>0</v>
      </c>
      <c r="AJ114" s="55">
        <f>('Total Revenues by County'!AJ114/'Total Revenues by County'!AJ$4)</f>
        <v>0</v>
      </c>
      <c r="AK114" s="55">
        <f>('Total Revenues by County'!AK114/'Total Revenues by County'!AK$4)</f>
        <v>0</v>
      </c>
      <c r="AL114" s="55">
        <f>('Total Revenues by County'!AL114/'Total Revenues by County'!AL$4)</f>
        <v>0</v>
      </c>
      <c r="AM114" s="55">
        <f>('Total Revenues by County'!AM114/'Total Revenues by County'!AM$4)</f>
        <v>0.82010229041583282</v>
      </c>
      <c r="AN114" s="55">
        <f>('Total Revenues by County'!AN114/'Total Revenues by County'!AN$4)</f>
        <v>3.4041301338255652</v>
      </c>
      <c r="AO114" s="55">
        <f>('Total Revenues by County'!AO114/'Total Revenues by County'!AO$4)</f>
        <v>0</v>
      </c>
      <c r="AP114" s="55">
        <f>('Total Revenues by County'!AP114/'Total Revenues by County'!AP$4)</f>
        <v>0</v>
      </c>
      <c r="AQ114" s="55">
        <f>('Total Revenues by County'!AQ114/'Total Revenues by County'!AQ$4)</f>
        <v>0</v>
      </c>
      <c r="AR114" s="55">
        <f>('Total Revenues by County'!AR114/'Total Revenues by County'!AR$4)</f>
        <v>0</v>
      </c>
      <c r="AS114" s="55">
        <f>('Total Revenues by County'!AS114/'Total Revenues by County'!AS$4)</f>
        <v>0</v>
      </c>
      <c r="AT114" s="55">
        <f>('Total Revenues by County'!AT114/'Total Revenues by County'!AT$4)</f>
        <v>0</v>
      </c>
      <c r="AU114" s="55">
        <f>('Total Revenues by County'!AU114/'Total Revenues by County'!AU$4)</f>
        <v>3.5753641082832147E-2</v>
      </c>
      <c r="AV114" s="55">
        <f>('Total Revenues by County'!AV114/'Total Revenues by County'!AV$4)</f>
        <v>0</v>
      </c>
      <c r="AW114" s="55">
        <f>('Total Revenues by County'!AW114/'Total Revenues by County'!AW$4)</f>
        <v>0.28364467208998695</v>
      </c>
      <c r="AX114" s="55">
        <f>('Total Revenues by County'!AX114/'Total Revenues by County'!AX$4)</f>
        <v>0</v>
      </c>
      <c r="AY114" s="55">
        <f>('Total Revenues by County'!AY114/'Total Revenues by County'!AY$4)</f>
        <v>0</v>
      </c>
      <c r="AZ114" s="55">
        <f>('Total Revenues by County'!AZ114/'Total Revenues by County'!AZ$4)</f>
        <v>0</v>
      </c>
      <c r="BA114" s="55">
        <f>('Total Revenues by County'!BA114/'Total Revenues by County'!BA$4)</f>
        <v>0</v>
      </c>
      <c r="BB114" s="55">
        <f>('Total Revenues by County'!BB114/'Total Revenues by County'!BB$4)</f>
        <v>0</v>
      </c>
      <c r="BC114" s="55">
        <f>('Total Revenues by County'!BC114/'Total Revenues by County'!BC$4)</f>
        <v>0</v>
      </c>
      <c r="BD114" s="55">
        <f>('Total Revenues by County'!BD114/'Total Revenues by County'!BD$4)</f>
        <v>0.3296609351516071</v>
      </c>
      <c r="BE114" s="55">
        <f>('Total Revenues by County'!BE114/'Total Revenues by County'!BE$4)</f>
        <v>0</v>
      </c>
      <c r="BF114" s="55">
        <f>('Total Revenues by County'!BF114/'Total Revenues by County'!BF$4)</f>
        <v>0</v>
      </c>
      <c r="BG114" s="55">
        <f>('Total Revenues by County'!BG114/'Total Revenues by County'!BG$4)</f>
        <v>0</v>
      </c>
      <c r="BH114" s="55">
        <f>('Total Revenues by County'!BH114/'Total Revenues by County'!BH$4)</f>
        <v>0</v>
      </c>
      <c r="BI114" s="55">
        <f>('Total Revenues by County'!BI114/'Total Revenues by County'!BI$4)</f>
        <v>0</v>
      </c>
      <c r="BJ114" s="55">
        <f>('Total Revenues by County'!BJ114/'Total Revenues by County'!BJ$4)</f>
        <v>0.12561529808773902</v>
      </c>
      <c r="BK114" s="55">
        <f>('Total Revenues by County'!BK114/'Total Revenues by County'!BK$4)</f>
        <v>6.2896214453903282E-2</v>
      </c>
      <c r="BL114" s="55">
        <f>('Total Revenues by County'!BL114/'Total Revenues by County'!BL$4)</f>
        <v>1.4546049188906331</v>
      </c>
      <c r="BM114" s="55">
        <f>('Total Revenues by County'!BM114/'Total Revenues by County'!BM$4)</f>
        <v>0</v>
      </c>
      <c r="BN114" s="55">
        <f>('Total Revenues by County'!BN114/'Total Revenues by County'!BN$4)</f>
        <v>0</v>
      </c>
      <c r="BO114" s="55">
        <f>('Total Revenues by County'!BO114/'Total Revenues by County'!BO$4)</f>
        <v>0</v>
      </c>
      <c r="BP114" s="55">
        <f>('Total Revenues by County'!BP114/'Total Revenues by County'!BP$4)</f>
        <v>0.65883966350576151</v>
      </c>
      <c r="BQ114" s="17">
        <f>('Total Revenues by County'!BQ114/'Total Revenues by County'!BQ$4)</f>
        <v>0</v>
      </c>
    </row>
    <row r="115" spans="1:69" x14ac:dyDescent="0.25">
      <c r="A115" s="13"/>
      <c r="B115" s="14">
        <v>337.1</v>
      </c>
      <c r="C115" s="15" t="s">
        <v>114</v>
      </c>
      <c r="D115" s="55">
        <f>('Total Revenues by County'!D115/'Total Revenues by County'!D$4)</f>
        <v>1.2300881426235393</v>
      </c>
      <c r="E115" s="55">
        <f>('Total Revenues by County'!E115/'Total Revenues by County'!E$4)</f>
        <v>0</v>
      </c>
      <c r="F115" s="55">
        <f>('Total Revenues by County'!F115/'Total Revenues by County'!F$4)</f>
        <v>0</v>
      </c>
      <c r="G115" s="55">
        <f>('Total Revenues by County'!G115/'Total Revenues by County'!G$4)</f>
        <v>0</v>
      </c>
      <c r="H115" s="55">
        <f>('Total Revenues by County'!H115/'Total Revenues by County'!H$4)</f>
        <v>0</v>
      </c>
      <c r="I115" s="55">
        <f>('Total Revenues by County'!I115/'Total Revenues by County'!I$4)</f>
        <v>0</v>
      </c>
      <c r="J115" s="55">
        <f>('Total Revenues by County'!J115/'Total Revenues by County'!J$4)</f>
        <v>0</v>
      </c>
      <c r="K115" s="55">
        <f>('Total Revenues by County'!K115/'Total Revenues by County'!K$4)</f>
        <v>0</v>
      </c>
      <c r="L115" s="55">
        <f>('Total Revenues by County'!L115/'Total Revenues by County'!L$4)</f>
        <v>0</v>
      </c>
      <c r="M115" s="55">
        <f>('Total Revenues by County'!M115/'Total Revenues by County'!M$4)</f>
        <v>0</v>
      </c>
      <c r="N115" s="55">
        <f>('Total Revenues by County'!N115/'Total Revenues by County'!N$4)</f>
        <v>0</v>
      </c>
      <c r="O115" s="55">
        <f>('Total Revenues by County'!O115/'Total Revenues by County'!O$4)</f>
        <v>1.7726535546840445</v>
      </c>
      <c r="P115" s="55">
        <f>('Total Revenues by County'!P115/'Total Revenues by County'!P$4)</f>
        <v>0</v>
      </c>
      <c r="Q115" s="55">
        <f>('Total Revenues by County'!Q115/'Total Revenues by County'!Q$4)</f>
        <v>0.1041208119344583</v>
      </c>
      <c r="R115" s="55">
        <f>('Total Revenues by County'!R115/'Total Revenues by County'!R$4)</f>
        <v>3.6707282161977184</v>
      </c>
      <c r="S115" s="55">
        <f>('Total Revenues by County'!S115/'Total Revenues by County'!S$4)</f>
        <v>2.295134229880651</v>
      </c>
      <c r="T115" s="55">
        <f>('Total Revenues by County'!T115/'Total Revenues by County'!T$4)</f>
        <v>0</v>
      </c>
      <c r="U115" s="55">
        <f>('Total Revenues by County'!U115/'Total Revenues by County'!U$4)</f>
        <v>0</v>
      </c>
      <c r="V115" s="55">
        <f>('Total Revenues by County'!V115/'Total Revenues by County'!V$4)</f>
        <v>0</v>
      </c>
      <c r="W115" s="55">
        <f>('Total Revenues by County'!W115/'Total Revenues by County'!W$4)</f>
        <v>0</v>
      </c>
      <c r="X115" s="55">
        <f>('Total Revenues by County'!X115/'Total Revenues by County'!X$4)</f>
        <v>0</v>
      </c>
      <c r="Y115" s="55">
        <f>('Total Revenues by County'!Y115/'Total Revenues by County'!Y$4)</f>
        <v>0</v>
      </c>
      <c r="Z115" s="55">
        <f>('Total Revenues by County'!Z115/'Total Revenues by County'!Z$4)</f>
        <v>0</v>
      </c>
      <c r="AA115" s="55">
        <f>('Total Revenues by County'!AA115/'Total Revenues by County'!AA$4)</f>
        <v>0</v>
      </c>
      <c r="AB115" s="55">
        <f>('Total Revenues by County'!AB115/'Total Revenues by County'!AB$4)</f>
        <v>0</v>
      </c>
      <c r="AC115" s="55">
        <f>('Total Revenues by County'!AC115/'Total Revenues by County'!AC$4)</f>
        <v>0.2539121200585065</v>
      </c>
      <c r="AD115" s="55">
        <f>('Total Revenues by County'!AD115/'Total Revenues by County'!AD$4)</f>
        <v>3.030100922737534</v>
      </c>
      <c r="AE115" s="55">
        <f>('Total Revenues by County'!AE115/'Total Revenues by County'!AE$4)</f>
        <v>0</v>
      </c>
      <c r="AF115" s="55">
        <f>('Total Revenues by County'!AF115/'Total Revenues by County'!AF$4)</f>
        <v>0</v>
      </c>
      <c r="AG115" s="55">
        <f>('Total Revenues by County'!AG115/'Total Revenues by County'!AG$4)</f>
        <v>6.3128347036690485E-2</v>
      </c>
      <c r="AH115" s="55">
        <f>('Total Revenues by County'!AH115/'Total Revenues by County'!AH$4)</f>
        <v>0</v>
      </c>
      <c r="AI115" s="55">
        <f>('Total Revenues by County'!AI115/'Total Revenues by County'!AI$4)</f>
        <v>1.3346366145354185</v>
      </c>
      <c r="AJ115" s="55">
        <f>('Total Revenues by County'!AJ115/'Total Revenues by County'!AJ$4)</f>
        <v>0</v>
      </c>
      <c r="AK115" s="55">
        <f>('Total Revenues by County'!AK115/'Total Revenues by County'!AK$4)</f>
        <v>0</v>
      </c>
      <c r="AL115" s="55">
        <f>('Total Revenues by County'!AL115/'Total Revenues by County'!AL$4)</f>
        <v>2.2823258393413252E-3</v>
      </c>
      <c r="AM115" s="55">
        <f>('Total Revenues by County'!AM115/'Total Revenues by County'!AM$4)</f>
        <v>0</v>
      </c>
      <c r="AN115" s="55">
        <f>('Total Revenues by County'!AN115/'Total Revenues by County'!AN$4)</f>
        <v>0</v>
      </c>
      <c r="AO115" s="55">
        <f>('Total Revenues by County'!AO115/'Total Revenues by County'!AO$4)</f>
        <v>0</v>
      </c>
      <c r="AP115" s="55">
        <f>('Total Revenues by County'!AP115/'Total Revenues by County'!AP$4)</f>
        <v>3.8315981681367712</v>
      </c>
      <c r="AQ115" s="55">
        <f>('Total Revenues by County'!AQ115/'Total Revenues by County'!AQ$4)</f>
        <v>0</v>
      </c>
      <c r="AR115" s="55">
        <f>('Total Revenues by County'!AR115/'Total Revenues by County'!AR$4)</f>
        <v>0.61749167143385941</v>
      </c>
      <c r="AS115" s="55">
        <f>('Total Revenues by County'!AS115/'Total Revenues by County'!AS$4)</f>
        <v>0</v>
      </c>
      <c r="AT115" s="55">
        <f>('Total Revenues by County'!AT115/'Total Revenues by County'!AT$4)</f>
        <v>0</v>
      </c>
      <c r="AU115" s="55">
        <f>('Total Revenues by County'!AU115/'Total Revenues by County'!AU$4)</f>
        <v>0.39112598080216671</v>
      </c>
      <c r="AV115" s="55">
        <f>('Total Revenues by County'!AV115/'Total Revenues by County'!AV$4)</f>
        <v>0</v>
      </c>
      <c r="AW115" s="55">
        <f>('Total Revenues by County'!AW115/'Total Revenues by County'!AW$4)</f>
        <v>0</v>
      </c>
      <c r="AX115" s="55">
        <f>('Total Revenues by County'!AX115/'Total Revenues by County'!AX$4)</f>
        <v>0</v>
      </c>
      <c r="AY115" s="55">
        <f>('Total Revenues by County'!AY115/'Total Revenues by County'!AY$4)</f>
        <v>0</v>
      </c>
      <c r="AZ115" s="55">
        <f>('Total Revenues by County'!AZ115/'Total Revenues by County'!AZ$4)</f>
        <v>0</v>
      </c>
      <c r="BA115" s="55">
        <f>('Total Revenues by County'!BA115/'Total Revenues by County'!BA$4)</f>
        <v>0</v>
      </c>
      <c r="BB115" s="55">
        <f>('Total Revenues by County'!BB115/'Total Revenues by County'!BB$4)</f>
        <v>0</v>
      </c>
      <c r="BC115" s="55">
        <f>('Total Revenues by County'!BC115/'Total Revenues by County'!BC$4)</f>
        <v>0</v>
      </c>
      <c r="BD115" s="55">
        <f>('Total Revenues by County'!BD115/'Total Revenues by County'!BD$4)</f>
        <v>0</v>
      </c>
      <c r="BE115" s="55">
        <f>('Total Revenues by County'!BE115/'Total Revenues by County'!BE$4)</f>
        <v>29.166922961970275</v>
      </c>
      <c r="BF115" s="55">
        <f>('Total Revenues by County'!BF115/'Total Revenues by County'!BF$4)</f>
        <v>0</v>
      </c>
      <c r="BG115" s="55">
        <f>('Total Revenues by County'!BG115/'Total Revenues by County'!BG$4)</f>
        <v>1.0425071189410771</v>
      </c>
      <c r="BH115" s="55">
        <f>('Total Revenues by County'!BH115/'Total Revenues by County'!BH$4)</f>
        <v>0.20425427493929846</v>
      </c>
      <c r="BI115" s="55">
        <f>('Total Revenues by County'!BI115/'Total Revenues by County'!BI$4)</f>
        <v>0.51629885194218073</v>
      </c>
      <c r="BJ115" s="55">
        <f>('Total Revenues by County'!BJ115/'Total Revenues by County'!BJ$4)</f>
        <v>0</v>
      </c>
      <c r="BK115" s="55">
        <f>('Total Revenues by County'!BK115/'Total Revenues by County'!BK$4)</f>
        <v>0.97434794421300486</v>
      </c>
      <c r="BL115" s="55">
        <f>('Total Revenues by County'!BL115/'Total Revenues by County'!BL$4)</f>
        <v>0</v>
      </c>
      <c r="BM115" s="55">
        <f>('Total Revenues by County'!BM115/'Total Revenues by County'!BM$4)</f>
        <v>0</v>
      </c>
      <c r="BN115" s="55">
        <f>('Total Revenues by County'!BN115/'Total Revenues by County'!BN$4)</f>
        <v>0</v>
      </c>
      <c r="BO115" s="55">
        <f>('Total Revenues by County'!BO115/'Total Revenues by County'!BO$4)</f>
        <v>0</v>
      </c>
      <c r="BP115" s="55">
        <f>('Total Revenues by County'!BP115/'Total Revenues by County'!BP$4)</f>
        <v>0</v>
      </c>
      <c r="BQ115" s="17">
        <f>('Total Revenues by County'!BQ115/'Total Revenues by County'!BQ$4)</f>
        <v>0</v>
      </c>
    </row>
    <row r="116" spans="1:69" x14ac:dyDescent="0.25">
      <c r="A116" s="13"/>
      <c r="B116" s="14">
        <v>337.2</v>
      </c>
      <c r="C116" s="15" t="s">
        <v>115</v>
      </c>
      <c r="D116" s="55">
        <f>('Total Revenues by County'!D116/'Total Revenues by County'!D$4)</f>
        <v>15.309432457224903</v>
      </c>
      <c r="E116" s="55">
        <f>('Total Revenues by County'!E116/'Total Revenues by County'!E$4)</f>
        <v>25.887332814641919</v>
      </c>
      <c r="F116" s="55">
        <f>('Total Revenues by County'!F116/'Total Revenues by County'!F$4)</f>
        <v>0</v>
      </c>
      <c r="G116" s="55">
        <f>('Total Revenues by County'!G116/'Total Revenues by County'!G$4)</f>
        <v>0.32507411338432823</v>
      </c>
      <c r="H116" s="55">
        <f>('Total Revenues by County'!H116/'Total Revenues by County'!H$4)</f>
        <v>1.4481551408602404E-2</v>
      </c>
      <c r="I116" s="55">
        <f>('Total Revenues by County'!I116/'Total Revenues by County'!I$4)</f>
        <v>0</v>
      </c>
      <c r="J116" s="55">
        <f>('Total Revenues by County'!J116/'Total Revenues by County'!J$4)</f>
        <v>5.8298382675438596</v>
      </c>
      <c r="K116" s="55">
        <f>('Total Revenues by County'!K116/'Total Revenues by County'!K$4)</f>
        <v>0</v>
      </c>
      <c r="L116" s="55">
        <f>('Total Revenues by County'!L116/'Total Revenues by County'!L$4)</f>
        <v>0</v>
      </c>
      <c r="M116" s="55">
        <f>('Total Revenues by County'!M116/'Total Revenues by County'!M$4)</f>
        <v>2.2796006139724319</v>
      </c>
      <c r="N116" s="55">
        <f>('Total Revenues by County'!N116/'Total Revenues by County'!N$4)</f>
        <v>0</v>
      </c>
      <c r="O116" s="55">
        <f>('Total Revenues by County'!O116/'Total Revenues by County'!O$4)</f>
        <v>0</v>
      </c>
      <c r="P116" s="55">
        <f>('Total Revenues by County'!P116/'Total Revenues by County'!P$4)</f>
        <v>7.2619531749259281E-2</v>
      </c>
      <c r="Q116" s="55">
        <f>('Total Revenues by County'!Q116/'Total Revenues by County'!Q$4)</f>
        <v>3.301540719002201</v>
      </c>
      <c r="R116" s="55">
        <f>('Total Revenues by County'!R116/'Total Revenues by County'!R$4)</f>
        <v>0</v>
      </c>
      <c r="S116" s="55">
        <f>('Total Revenues by County'!S116/'Total Revenues by County'!S$4)</f>
        <v>2.9257170528949467E-3</v>
      </c>
      <c r="T116" s="55">
        <f>('Total Revenues by County'!T116/'Total Revenues by County'!T$4)</f>
        <v>0</v>
      </c>
      <c r="U116" s="55">
        <f>('Total Revenues by County'!U116/'Total Revenues by County'!U$4)</f>
        <v>5.6975008316699931</v>
      </c>
      <c r="V116" s="55">
        <f>('Total Revenues by County'!V116/'Total Revenues by County'!V$4)</f>
        <v>0</v>
      </c>
      <c r="W116" s="55">
        <f>('Total Revenues by County'!W116/'Total Revenues by County'!W$4)</f>
        <v>2.5410052910052912</v>
      </c>
      <c r="X116" s="55">
        <f>('Total Revenues by County'!X116/'Total Revenues by County'!X$4)</f>
        <v>0</v>
      </c>
      <c r="Y116" s="55">
        <f>('Total Revenues by County'!Y116/'Total Revenues by County'!Y$4)</f>
        <v>0</v>
      </c>
      <c r="Z116" s="55">
        <f>('Total Revenues by County'!Z116/'Total Revenues by County'!Z$4)</f>
        <v>0</v>
      </c>
      <c r="AA116" s="55">
        <f>('Total Revenues by County'!AA116/'Total Revenues by County'!AA$4)</f>
        <v>0</v>
      </c>
      <c r="AB116" s="55">
        <f>('Total Revenues by County'!AB116/'Total Revenues by County'!AB$4)</f>
        <v>0</v>
      </c>
      <c r="AC116" s="55">
        <f>('Total Revenues by County'!AC116/'Total Revenues by County'!AC$4)</f>
        <v>0</v>
      </c>
      <c r="AD116" s="55">
        <f>('Total Revenues by County'!AD116/'Total Revenues by County'!AD$4)</f>
        <v>0.29457241680729584</v>
      </c>
      <c r="AE116" s="55">
        <f>('Total Revenues by County'!AE116/'Total Revenues by County'!AE$4)</f>
        <v>0.99875156054931336</v>
      </c>
      <c r="AF116" s="55">
        <f>('Total Revenues by County'!AF116/'Total Revenues by County'!AF$4)</f>
        <v>0</v>
      </c>
      <c r="AG116" s="55">
        <f>('Total Revenues by County'!AG116/'Total Revenues by County'!AG$4)</f>
        <v>3.7505723557165895</v>
      </c>
      <c r="AH116" s="55">
        <f>('Total Revenues by County'!AH116/'Total Revenues by County'!AH$4)</f>
        <v>0</v>
      </c>
      <c r="AI116" s="55">
        <f>('Total Revenues by County'!AI116/'Total Revenues by County'!AI$4)</f>
        <v>3.0665823367065319</v>
      </c>
      <c r="AJ116" s="55">
        <f>('Total Revenues by County'!AJ116/'Total Revenues by County'!AJ$4)</f>
        <v>17.934628199498928</v>
      </c>
      <c r="AK116" s="55">
        <f>('Total Revenues by County'!AK116/'Total Revenues by County'!AK$4)</f>
        <v>5.1788197127707596</v>
      </c>
      <c r="AL116" s="55">
        <f>('Total Revenues by County'!AL116/'Total Revenues by County'!AL$4)</f>
        <v>1.241059112950244</v>
      </c>
      <c r="AM116" s="55">
        <f>('Total Revenues by County'!AM116/'Total Revenues by County'!AM$4)</f>
        <v>0</v>
      </c>
      <c r="AN116" s="55">
        <f>('Total Revenues by County'!AN116/'Total Revenues by County'!AN$4)</f>
        <v>0</v>
      </c>
      <c r="AO116" s="55">
        <f>('Total Revenues by County'!AO116/'Total Revenues by County'!AO$4)</f>
        <v>0.38501787286950218</v>
      </c>
      <c r="AP116" s="55">
        <f>('Total Revenues by County'!AP116/'Total Revenues by County'!AP$4)</f>
        <v>0.71566360865275591</v>
      </c>
      <c r="AQ116" s="55">
        <f>('Total Revenues by County'!AQ116/'Total Revenues by County'!AQ$4)</f>
        <v>6.6045428279326135</v>
      </c>
      <c r="AR116" s="55">
        <f>('Total Revenues by County'!AR116/'Total Revenues by County'!AR$4)</f>
        <v>1.4031833630581823</v>
      </c>
      <c r="AS116" s="55">
        <f>('Total Revenues by County'!AS116/'Total Revenues by County'!AS$4)</f>
        <v>0</v>
      </c>
      <c r="AT116" s="55">
        <f>('Total Revenues by County'!AT116/'Total Revenues by County'!AT$4)</f>
        <v>2.9050294419534332E-2</v>
      </c>
      <c r="AU116" s="55">
        <f>('Total Revenues by County'!AU116/'Total Revenues by County'!AU$4)</f>
        <v>0</v>
      </c>
      <c r="AV116" s="55">
        <f>('Total Revenues by County'!AV116/'Total Revenues by County'!AV$4)</f>
        <v>0</v>
      </c>
      <c r="AW116" s="55">
        <f>('Total Revenues by County'!AW116/'Total Revenues by County'!AW$4)</f>
        <v>0.16392989856382445</v>
      </c>
      <c r="AX116" s="55">
        <f>('Total Revenues by County'!AX116/'Total Revenues by County'!AX$4)</f>
        <v>0</v>
      </c>
      <c r="AY116" s="55">
        <f>('Total Revenues by County'!AY116/'Total Revenues by County'!AY$4)</f>
        <v>0</v>
      </c>
      <c r="AZ116" s="55">
        <f>('Total Revenues by County'!AZ116/'Total Revenues by County'!AZ$4)</f>
        <v>0.17137368607552503</v>
      </c>
      <c r="BA116" s="55">
        <f>('Total Revenues by County'!BA116/'Total Revenues by County'!BA$4)</f>
        <v>0.36790378437017568</v>
      </c>
      <c r="BB116" s="55">
        <f>('Total Revenues by County'!BB116/'Total Revenues by County'!BB$4)</f>
        <v>0</v>
      </c>
      <c r="BC116" s="55">
        <f>('Total Revenues by County'!BC116/'Total Revenues by County'!BC$4)</f>
        <v>0</v>
      </c>
      <c r="BD116" s="55">
        <f>('Total Revenues by County'!BD116/'Total Revenues by County'!BD$4)</f>
        <v>5.6533789280642006</v>
      </c>
      <c r="BE116" s="55">
        <f>('Total Revenues by County'!BE116/'Total Revenues by County'!BE$4)</f>
        <v>0</v>
      </c>
      <c r="BF116" s="55">
        <f>('Total Revenues by County'!BF116/'Total Revenues by County'!BF$4)</f>
        <v>1.2532768075920813</v>
      </c>
      <c r="BG116" s="55">
        <f>('Total Revenues by County'!BG116/'Total Revenues by County'!BG$4)</f>
        <v>0</v>
      </c>
      <c r="BH116" s="55">
        <f>('Total Revenues by County'!BH116/'Total Revenues by County'!BH$4)</f>
        <v>2.9607893785193986</v>
      </c>
      <c r="BI116" s="55">
        <f>('Total Revenues by County'!BI116/'Total Revenues by County'!BI$4)</f>
        <v>0</v>
      </c>
      <c r="BJ116" s="55">
        <f>('Total Revenues by County'!BJ116/'Total Revenues by County'!BJ$4)</f>
        <v>0.16973678290213723</v>
      </c>
      <c r="BK116" s="55">
        <f>('Total Revenues by County'!BK116/'Total Revenues by County'!BK$4)</f>
        <v>0</v>
      </c>
      <c r="BL116" s="55">
        <f>('Total Revenues by County'!BL116/'Total Revenues by County'!BL$4)</f>
        <v>9.994549101691959</v>
      </c>
      <c r="BM116" s="55">
        <f>('Total Revenues by County'!BM116/'Total Revenues by County'!BM$4)</f>
        <v>2.6484310091391321</v>
      </c>
      <c r="BN116" s="55">
        <f>('Total Revenues by County'!BN116/'Total Revenues by County'!BN$4)</f>
        <v>0</v>
      </c>
      <c r="BO116" s="55">
        <f>('Total Revenues by County'!BO116/'Total Revenues by County'!BO$4)</f>
        <v>0</v>
      </c>
      <c r="BP116" s="55">
        <f>('Total Revenues by County'!BP116/'Total Revenues by County'!BP$4)</f>
        <v>5.1427424614921478</v>
      </c>
      <c r="BQ116" s="17">
        <f>('Total Revenues by County'!BQ116/'Total Revenues by County'!BQ$4)</f>
        <v>4.2845065908089266</v>
      </c>
    </row>
    <row r="117" spans="1:69" x14ac:dyDescent="0.25">
      <c r="A117" s="13"/>
      <c r="B117" s="14">
        <v>337.3</v>
      </c>
      <c r="C117" s="15" t="s">
        <v>116</v>
      </c>
      <c r="D117" s="55">
        <f>('Total Revenues by County'!D117/'Total Revenues by County'!D$4)</f>
        <v>0.38265066007258802</v>
      </c>
      <c r="E117" s="55">
        <f>('Total Revenues by County'!E117/'Total Revenues by County'!E$4)</f>
        <v>0</v>
      </c>
      <c r="F117" s="55">
        <f>('Total Revenues by County'!F117/'Total Revenues by County'!F$4)</f>
        <v>0</v>
      </c>
      <c r="G117" s="55">
        <f>('Total Revenues by County'!G117/'Total Revenues by County'!G$4)</f>
        <v>0</v>
      </c>
      <c r="H117" s="55">
        <f>('Total Revenues by County'!H117/'Total Revenues by County'!H$4)</f>
        <v>0.65255861860481112</v>
      </c>
      <c r="I117" s="55">
        <f>('Total Revenues by County'!I117/'Total Revenues by County'!I$4)</f>
        <v>4.1022161391161278E-2</v>
      </c>
      <c r="J117" s="55">
        <f>('Total Revenues by County'!J117/'Total Revenues by County'!J$4)</f>
        <v>7.1696820175438596</v>
      </c>
      <c r="K117" s="55">
        <f>('Total Revenues by County'!K117/'Total Revenues by County'!K$4)</f>
        <v>2.0206789203913247</v>
      </c>
      <c r="L117" s="55">
        <f>('Total Revenues by County'!L117/'Total Revenues by County'!L$4)</f>
        <v>0.22046477932925185</v>
      </c>
      <c r="M117" s="55">
        <f>('Total Revenues by County'!M117/'Total Revenues by County'!M$4)</f>
        <v>0</v>
      </c>
      <c r="N117" s="55">
        <f>('Total Revenues by County'!N117/'Total Revenues by County'!N$4)</f>
        <v>4.2670829584628676</v>
      </c>
      <c r="O117" s="55">
        <f>('Total Revenues by County'!O117/'Total Revenues by County'!O$4)</f>
        <v>0</v>
      </c>
      <c r="P117" s="55">
        <f>('Total Revenues by County'!P117/'Total Revenues by County'!P$4)</f>
        <v>17.405275082786265</v>
      </c>
      <c r="Q117" s="55">
        <f>('Total Revenues by County'!Q117/'Total Revenues by County'!Q$4)</f>
        <v>0</v>
      </c>
      <c r="R117" s="55">
        <f>('Total Revenues by County'!R117/'Total Revenues by County'!R$4)</f>
        <v>1.2855906576682998</v>
      </c>
      <c r="S117" s="55">
        <f>('Total Revenues by County'!S117/'Total Revenues by County'!S$4)</f>
        <v>0</v>
      </c>
      <c r="T117" s="55">
        <f>('Total Revenues by County'!T117/'Total Revenues by County'!T$4)</f>
        <v>0</v>
      </c>
      <c r="U117" s="55">
        <f>('Total Revenues by County'!U117/'Total Revenues by County'!U$4)</f>
        <v>0</v>
      </c>
      <c r="V117" s="55">
        <f>('Total Revenues by County'!V117/'Total Revenues by County'!V$4)</f>
        <v>0</v>
      </c>
      <c r="W117" s="55">
        <f>('Total Revenues by County'!W117/'Total Revenues by County'!W$4)</f>
        <v>0.17312480547774664</v>
      </c>
      <c r="X117" s="55">
        <f>('Total Revenues by County'!X117/'Total Revenues by County'!X$4)</f>
        <v>0</v>
      </c>
      <c r="Y117" s="55">
        <f>('Total Revenues by County'!Y117/'Total Revenues by County'!Y$4)</f>
        <v>2.1965716674796183</v>
      </c>
      <c r="Z117" s="55">
        <f>('Total Revenues by County'!Z117/'Total Revenues by County'!Z$4)</f>
        <v>0</v>
      </c>
      <c r="AA117" s="55">
        <f>('Total Revenues by County'!AA117/'Total Revenues by County'!AA$4)</f>
        <v>0.84649689932708805</v>
      </c>
      <c r="AB117" s="55">
        <f>('Total Revenues by County'!AB117/'Total Revenues by County'!AB$4)</f>
        <v>1.3773141664999571</v>
      </c>
      <c r="AC117" s="55">
        <f>('Total Revenues by County'!AC117/'Total Revenues by County'!AC$4)</f>
        <v>0</v>
      </c>
      <c r="AD117" s="55">
        <f>('Total Revenues by County'!AD117/'Total Revenues by County'!AD$4)</f>
        <v>0.76169821190318365</v>
      </c>
      <c r="AE117" s="55">
        <f>('Total Revenues by County'!AE117/'Total Revenues by County'!AE$4)</f>
        <v>0</v>
      </c>
      <c r="AF117" s="55">
        <f>('Total Revenues by County'!AF117/'Total Revenues by County'!AF$4)</f>
        <v>0</v>
      </c>
      <c r="AG117" s="55">
        <f>('Total Revenues by County'!AG117/'Total Revenues by County'!AG$4)</f>
        <v>0</v>
      </c>
      <c r="AH117" s="55">
        <f>('Total Revenues by County'!AH117/'Total Revenues by County'!AH$4)</f>
        <v>0</v>
      </c>
      <c r="AI117" s="55">
        <f>('Total Revenues by County'!AI117/'Total Revenues by County'!AI$4)</f>
        <v>7.8893744250229991</v>
      </c>
      <c r="AJ117" s="55">
        <f>('Total Revenues by County'!AJ117/'Total Revenues by County'!AJ$4)</f>
        <v>0.58374228375132375</v>
      </c>
      <c r="AK117" s="55">
        <f>('Total Revenues by County'!AK117/'Total Revenues by County'!AK$4)</f>
        <v>1.8622937022272892</v>
      </c>
      <c r="AL117" s="55">
        <f>('Total Revenues by County'!AL117/'Total Revenues by County'!AL$4)</f>
        <v>1.8782510700624262</v>
      </c>
      <c r="AM117" s="55">
        <f>('Total Revenues by County'!AM117/'Total Revenues by County'!AM$4)</f>
        <v>0.16717317717984828</v>
      </c>
      <c r="AN117" s="55">
        <f>('Total Revenues by County'!AN117/'Total Revenues by County'!AN$4)</f>
        <v>0</v>
      </c>
      <c r="AO117" s="55">
        <f>('Total Revenues by County'!AO117/'Total Revenues by County'!AO$4)</f>
        <v>0</v>
      </c>
      <c r="AP117" s="55">
        <f>('Total Revenues by County'!AP117/'Total Revenues by County'!AP$4)</f>
        <v>2.8420386104934545</v>
      </c>
      <c r="AQ117" s="55">
        <f>('Total Revenues by County'!AQ117/'Total Revenues by County'!AQ$4)</f>
        <v>0.73769539642322679</v>
      </c>
      <c r="AR117" s="55">
        <f>('Total Revenues by County'!AR117/'Total Revenues by County'!AR$4)</f>
        <v>2.7653800854729615</v>
      </c>
      <c r="AS117" s="55">
        <f>('Total Revenues by County'!AS117/'Total Revenues by County'!AS$4)</f>
        <v>0</v>
      </c>
      <c r="AT117" s="55">
        <f>('Total Revenues by County'!AT117/'Total Revenues by County'!AT$4)</f>
        <v>0</v>
      </c>
      <c r="AU117" s="55">
        <f>('Total Revenues by County'!AU117/'Total Revenues by County'!AU$4)</f>
        <v>0</v>
      </c>
      <c r="AV117" s="55">
        <f>('Total Revenues by County'!AV117/'Total Revenues by County'!AV$4)</f>
        <v>0</v>
      </c>
      <c r="AW117" s="55">
        <f>('Total Revenues by County'!AW117/'Total Revenues by County'!AW$4)</f>
        <v>0</v>
      </c>
      <c r="AX117" s="55">
        <f>('Total Revenues by County'!AX117/'Total Revenues by County'!AX$4)</f>
        <v>0</v>
      </c>
      <c r="AY117" s="55">
        <f>('Total Revenues by County'!AY117/'Total Revenues by County'!AY$4)</f>
        <v>2.1146799389618783E-2</v>
      </c>
      <c r="AZ117" s="55">
        <f>('Total Revenues by County'!AZ117/'Total Revenues by County'!AZ$4)</f>
        <v>1.5623736434359282E-2</v>
      </c>
      <c r="BA117" s="55">
        <f>('Total Revenues by County'!BA117/'Total Revenues by County'!BA$4)</f>
        <v>14.603809404597989</v>
      </c>
      <c r="BB117" s="55">
        <f>('Total Revenues by County'!BB117/'Total Revenues by County'!BB$4)</f>
        <v>5.4014377589048257</v>
      </c>
      <c r="BC117" s="55">
        <f>('Total Revenues by County'!BC117/'Total Revenues by County'!BC$4)</f>
        <v>0</v>
      </c>
      <c r="BD117" s="55">
        <f>('Total Revenues by County'!BD117/'Total Revenues by County'!BD$4)</f>
        <v>0</v>
      </c>
      <c r="BE117" s="55">
        <f>('Total Revenues by County'!BE117/'Total Revenues by County'!BE$4)</f>
        <v>0.43252363299798019</v>
      </c>
      <c r="BF117" s="55">
        <f>('Total Revenues by County'!BF117/'Total Revenues by County'!BF$4)</f>
        <v>0.89992256586321384</v>
      </c>
      <c r="BG117" s="55">
        <f>('Total Revenues by County'!BG117/'Total Revenues by County'!BG$4)</f>
        <v>0</v>
      </c>
      <c r="BH117" s="55">
        <f>('Total Revenues by County'!BH117/'Total Revenues by County'!BH$4)</f>
        <v>5.9043808441390713</v>
      </c>
      <c r="BI117" s="55">
        <f>('Total Revenues by County'!BI117/'Total Revenues by County'!BI$4)</f>
        <v>0</v>
      </c>
      <c r="BJ117" s="55">
        <f>('Total Revenues by County'!BJ117/'Total Revenues by County'!BJ$4)</f>
        <v>0.17124859392575928</v>
      </c>
      <c r="BK117" s="55">
        <f>('Total Revenues by County'!BK117/'Total Revenues by County'!BK$4)</f>
        <v>1.31699420394856</v>
      </c>
      <c r="BL117" s="55">
        <f>('Total Revenues by County'!BL117/'Total Revenues by County'!BL$4)</f>
        <v>0</v>
      </c>
      <c r="BM117" s="55">
        <f>('Total Revenues by County'!BM117/'Total Revenues by County'!BM$4)</f>
        <v>0</v>
      </c>
      <c r="BN117" s="55">
        <f>('Total Revenues by County'!BN117/'Total Revenues by County'!BN$4)</f>
        <v>2.7670878890783186E-2</v>
      </c>
      <c r="BO117" s="55">
        <f>('Total Revenues by County'!BO117/'Total Revenues by County'!BO$4)</f>
        <v>0</v>
      </c>
      <c r="BP117" s="55">
        <f>('Total Revenues by County'!BP117/'Total Revenues by County'!BP$4)</f>
        <v>0</v>
      </c>
      <c r="BQ117" s="17">
        <f>('Total Revenues by County'!BQ117/'Total Revenues by County'!BQ$4)</f>
        <v>0.48078849312873112</v>
      </c>
    </row>
    <row r="118" spans="1:69" x14ac:dyDescent="0.25">
      <c r="A118" s="13"/>
      <c r="B118" s="14">
        <v>337.4</v>
      </c>
      <c r="C118" s="15" t="s">
        <v>117</v>
      </c>
      <c r="D118" s="55">
        <f>('Total Revenues by County'!D118/'Total Revenues by County'!D$4)</f>
        <v>0</v>
      </c>
      <c r="E118" s="55">
        <f>('Total Revenues by County'!E118/'Total Revenues by County'!E$4)</f>
        <v>0.70027046052387831</v>
      </c>
      <c r="F118" s="55">
        <f>('Total Revenues by County'!F118/'Total Revenues by County'!F$4)</f>
        <v>0</v>
      </c>
      <c r="G118" s="55">
        <f>('Total Revenues by County'!G118/'Total Revenues by County'!G$4)</f>
        <v>0</v>
      </c>
      <c r="H118" s="55">
        <f>('Total Revenues by County'!H118/'Total Revenues by County'!H$4)</f>
        <v>0.27563279854170775</v>
      </c>
      <c r="I118" s="55">
        <f>('Total Revenues by County'!I118/'Total Revenues by County'!I$4)</f>
        <v>0</v>
      </c>
      <c r="J118" s="55">
        <f>('Total Revenues by County'!J118/'Total Revenues by County'!J$4)</f>
        <v>0</v>
      </c>
      <c r="K118" s="55">
        <f>('Total Revenues by County'!K118/'Total Revenues by County'!K$4)</f>
        <v>0</v>
      </c>
      <c r="L118" s="55">
        <f>('Total Revenues by County'!L118/'Total Revenues by County'!L$4)</f>
        <v>0</v>
      </c>
      <c r="M118" s="55">
        <f>('Total Revenues by County'!M118/'Total Revenues by County'!M$4)</f>
        <v>0</v>
      </c>
      <c r="N118" s="55">
        <f>('Total Revenues by County'!N118/'Total Revenues by County'!N$4)</f>
        <v>6.2497216308424121E-2</v>
      </c>
      <c r="O118" s="55">
        <f>('Total Revenues by County'!O118/'Total Revenues by County'!O$4)</f>
        <v>0</v>
      </c>
      <c r="P118" s="55">
        <f>('Total Revenues by County'!P118/'Total Revenues by County'!P$4)</f>
        <v>0</v>
      </c>
      <c r="Q118" s="55">
        <f>('Total Revenues by County'!Q118/'Total Revenues by County'!Q$4)</f>
        <v>0</v>
      </c>
      <c r="R118" s="55">
        <f>('Total Revenues by County'!R118/'Total Revenues by County'!R$4)</f>
        <v>1.7782413698927633</v>
      </c>
      <c r="S118" s="55">
        <f>('Total Revenues by County'!S118/'Total Revenues by County'!S$4)</f>
        <v>0</v>
      </c>
      <c r="T118" s="55">
        <f>('Total Revenues by County'!T118/'Total Revenues by County'!T$4)</f>
        <v>0</v>
      </c>
      <c r="U118" s="55">
        <f>('Total Revenues by County'!U118/'Total Revenues by County'!U$4)</f>
        <v>0.96556886227544914</v>
      </c>
      <c r="V118" s="55">
        <f>('Total Revenues by County'!V118/'Total Revenues by County'!V$4)</f>
        <v>0</v>
      </c>
      <c r="W118" s="55">
        <f>('Total Revenues by County'!W118/'Total Revenues by County'!W$4)</f>
        <v>0</v>
      </c>
      <c r="X118" s="55">
        <f>('Total Revenues by County'!X118/'Total Revenues by County'!X$4)</f>
        <v>0</v>
      </c>
      <c r="Y118" s="55">
        <f>('Total Revenues by County'!Y118/'Total Revenues by County'!Y$4)</f>
        <v>0</v>
      </c>
      <c r="Z118" s="55">
        <f>('Total Revenues by County'!Z118/'Total Revenues by County'!Z$4)</f>
        <v>0</v>
      </c>
      <c r="AA118" s="55">
        <f>('Total Revenues by County'!AA118/'Total Revenues by County'!AA$4)</f>
        <v>0</v>
      </c>
      <c r="AB118" s="55">
        <f>('Total Revenues by County'!AB118/'Total Revenues by County'!AB$4)</f>
        <v>0</v>
      </c>
      <c r="AC118" s="55">
        <f>('Total Revenues by County'!AC118/'Total Revenues by County'!AC$4)</f>
        <v>5.8640225209881987</v>
      </c>
      <c r="AD118" s="55">
        <f>('Total Revenues by County'!AD118/'Total Revenues by County'!AD$4)</f>
        <v>1.1231389513836454E-2</v>
      </c>
      <c r="AE118" s="55">
        <f>('Total Revenues by County'!AE118/'Total Revenues by County'!AE$4)</f>
        <v>0</v>
      </c>
      <c r="AF118" s="55">
        <f>('Total Revenues by County'!AF118/'Total Revenues by County'!AF$4)</f>
        <v>0</v>
      </c>
      <c r="AG118" s="55">
        <f>('Total Revenues by County'!AG118/'Total Revenues by County'!AG$4)</f>
        <v>0</v>
      </c>
      <c r="AH118" s="55">
        <f>('Total Revenues by County'!AH118/'Total Revenues by County'!AH$4)</f>
        <v>0</v>
      </c>
      <c r="AI118" s="55">
        <f>('Total Revenues by County'!AI118/'Total Revenues by County'!AI$4)</f>
        <v>0</v>
      </c>
      <c r="AJ118" s="55">
        <f>('Total Revenues by County'!AJ118/'Total Revenues by County'!AJ$4)</f>
        <v>0</v>
      </c>
      <c r="AK118" s="55">
        <f>('Total Revenues by County'!AK118/'Total Revenues by County'!AK$4)</f>
        <v>0.45080300236424709</v>
      </c>
      <c r="AL118" s="55">
        <f>('Total Revenues by County'!AL118/'Total Revenues by County'!AL$4)</f>
        <v>1.3751226483511796</v>
      </c>
      <c r="AM118" s="55">
        <f>('Total Revenues by County'!AM118/'Total Revenues by County'!AM$4)</f>
        <v>0</v>
      </c>
      <c r="AN118" s="55">
        <f>('Total Revenues by County'!AN118/'Total Revenues by County'!AN$4)</f>
        <v>0</v>
      </c>
      <c r="AO118" s="55">
        <f>('Total Revenues by County'!AO118/'Total Revenues by County'!AO$4)</f>
        <v>0</v>
      </c>
      <c r="AP118" s="55">
        <f>('Total Revenues by County'!AP118/'Total Revenues by County'!AP$4)</f>
        <v>0.53601142705679661</v>
      </c>
      <c r="AQ118" s="55">
        <f>('Total Revenues by County'!AQ118/'Total Revenues by County'!AQ$4)</f>
        <v>0.33295698685750691</v>
      </c>
      <c r="AR118" s="55">
        <f>('Total Revenues by County'!AR118/'Total Revenues by County'!AR$4)</f>
        <v>0</v>
      </c>
      <c r="AS118" s="55">
        <f>('Total Revenues by County'!AS118/'Total Revenues by County'!AS$4)</f>
        <v>0</v>
      </c>
      <c r="AT118" s="55">
        <f>('Total Revenues by County'!AT118/'Total Revenues by County'!AT$4)</f>
        <v>0.23359083788017934</v>
      </c>
      <c r="AU118" s="55">
        <f>('Total Revenues by County'!AU118/'Total Revenues by County'!AU$4)</f>
        <v>0</v>
      </c>
      <c r="AV118" s="55">
        <f>('Total Revenues by County'!AV118/'Total Revenues by County'!AV$4)</f>
        <v>0</v>
      </c>
      <c r="AW118" s="55">
        <f>('Total Revenues by County'!AW118/'Total Revenues by County'!AW$4)</f>
        <v>0</v>
      </c>
      <c r="AX118" s="55">
        <f>('Total Revenues by County'!AX118/'Total Revenues by County'!AX$4)</f>
        <v>0</v>
      </c>
      <c r="AY118" s="55">
        <f>('Total Revenues by County'!AY118/'Total Revenues by County'!AY$4)</f>
        <v>0</v>
      </c>
      <c r="AZ118" s="55">
        <f>('Total Revenues by County'!AZ118/'Total Revenues by County'!AZ$4)</f>
        <v>0</v>
      </c>
      <c r="BA118" s="55">
        <f>('Total Revenues by County'!BA118/'Total Revenues by County'!BA$4)</f>
        <v>0</v>
      </c>
      <c r="BB118" s="55">
        <f>('Total Revenues by County'!BB118/'Total Revenues by County'!BB$4)</f>
        <v>2.7963328468654972E-2</v>
      </c>
      <c r="BC118" s="55">
        <f>('Total Revenues by County'!BC118/'Total Revenues by County'!BC$4)</f>
        <v>0</v>
      </c>
      <c r="BD118" s="55">
        <f>('Total Revenues by County'!BD118/'Total Revenues by County'!BD$4)</f>
        <v>0</v>
      </c>
      <c r="BE118" s="55">
        <f>('Total Revenues by County'!BE118/'Total Revenues by County'!BE$4)</f>
        <v>0</v>
      </c>
      <c r="BF118" s="55">
        <f>('Total Revenues by County'!BF118/'Total Revenues by County'!BF$4)</f>
        <v>0</v>
      </c>
      <c r="BG118" s="55">
        <f>('Total Revenues by County'!BG118/'Total Revenues by County'!BG$4)</f>
        <v>0</v>
      </c>
      <c r="BH118" s="55">
        <f>('Total Revenues by County'!BH118/'Total Revenues by County'!BH$4)</f>
        <v>0</v>
      </c>
      <c r="BI118" s="55">
        <f>('Total Revenues by County'!BI118/'Total Revenues by County'!BI$4)</f>
        <v>0</v>
      </c>
      <c r="BJ118" s="55">
        <f>('Total Revenues by County'!BJ118/'Total Revenues by County'!BJ$4)</f>
        <v>0</v>
      </c>
      <c r="BK118" s="55">
        <f>('Total Revenues by County'!BK118/'Total Revenues by County'!BK$4)</f>
        <v>0</v>
      </c>
      <c r="BL118" s="55">
        <f>('Total Revenues by County'!BL118/'Total Revenues by County'!BL$4)</f>
        <v>0</v>
      </c>
      <c r="BM118" s="55">
        <f>('Total Revenues by County'!BM118/'Total Revenues by County'!BM$4)</f>
        <v>0</v>
      </c>
      <c r="BN118" s="55">
        <f>('Total Revenues by County'!BN118/'Total Revenues by County'!BN$4)</f>
        <v>0</v>
      </c>
      <c r="BO118" s="55">
        <f>('Total Revenues by County'!BO118/'Total Revenues by County'!BO$4)</f>
        <v>0</v>
      </c>
      <c r="BP118" s="55">
        <f>('Total Revenues by County'!BP118/'Total Revenues by County'!BP$4)</f>
        <v>0</v>
      </c>
      <c r="BQ118" s="17">
        <f>('Total Revenues by County'!BQ118/'Total Revenues by County'!BQ$4)</f>
        <v>1.5676108818462278</v>
      </c>
    </row>
    <row r="119" spans="1:69" x14ac:dyDescent="0.25">
      <c r="A119" s="13"/>
      <c r="B119" s="14">
        <v>337.5</v>
      </c>
      <c r="C119" s="15" t="s">
        <v>118</v>
      </c>
      <c r="D119" s="55">
        <f>('Total Revenues by County'!D119/'Total Revenues by County'!D$4)</f>
        <v>0</v>
      </c>
      <c r="E119" s="55">
        <f>('Total Revenues by County'!E119/'Total Revenues by County'!E$4)</f>
        <v>0</v>
      </c>
      <c r="F119" s="55">
        <f>('Total Revenues by County'!F119/'Total Revenues by County'!F$4)</f>
        <v>0</v>
      </c>
      <c r="G119" s="55">
        <f>('Total Revenues by County'!G119/'Total Revenues by County'!G$4)</f>
        <v>0</v>
      </c>
      <c r="H119" s="55">
        <f>('Total Revenues by County'!H119/'Total Revenues by County'!H$4)</f>
        <v>0</v>
      </c>
      <c r="I119" s="55">
        <f>('Total Revenues by County'!I119/'Total Revenues by County'!I$4)</f>
        <v>0</v>
      </c>
      <c r="J119" s="55">
        <f>('Total Revenues by County'!J119/'Total Revenues by County'!J$4)</f>
        <v>0</v>
      </c>
      <c r="K119" s="55">
        <f>('Total Revenues by County'!K119/'Total Revenues by County'!K$4)</f>
        <v>0</v>
      </c>
      <c r="L119" s="55">
        <f>('Total Revenues by County'!L119/'Total Revenues by County'!L$4)</f>
        <v>-1.2846134178042301</v>
      </c>
      <c r="M119" s="55">
        <f>('Total Revenues by County'!M119/'Total Revenues by County'!M$4)</f>
        <v>0</v>
      </c>
      <c r="N119" s="55">
        <f>('Total Revenues by County'!N119/'Total Revenues by County'!N$4)</f>
        <v>0</v>
      </c>
      <c r="O119" s="55">
        <f>('Total Revenues by County'!O119/'Total Revenues by County'!O$4)</f>
        <v>0.45705186801521541</v>
      </c>
      <c r="P119" s="55">
        <f>('Total Revenues by County'!P119/'Total Revenues by County'!P$4)</f>
        <v>0</v>
      </c>
      <c r="Q119" s="55">
        <f>('Total Revenues by County'!Q119/'Total Revenues by County'!Q$4)</f>
        <v>0</v>
      </c>
      <c r="R119" s="55">
        <f>('Total Revenues by County'!R119/'Total Revenues by County'!R$4)</f>
        <v>0</v>
      </c>
      <c r="S119" s="55">
        <f>('Total Revenues by County'!S119/'Total Revenues by County'!S$4)</f>
        <v>0</v>
      </c>
      <c r="T119" s="55">
        <f>('Total Revenues by County'!T119/'Total Revenues by County'!T$4)</f>
        <v>0</v>
      </c>
      <c r="U119" s="55">
        <f>('Total Revenues by County'!U119/'Total Revenues by County'!U$4)</f>
        <v>0</v>
      </c>
      <c r="V119" s="55">
        <f>('Total Revenues by County'!V119/'Total Revenues by County'!V$4)</f>
        <v>0</v>
      </c>
      <c r="W119" s="55">
        <f>('Total Revenues by County'!W119/'Total Revenues by County'!W$4)</f>
        <v>0</v>
      </c>
      <c r="X119" s="55">
        <f>('Total Revenues by County'!X119/'Total Revenues by County'!X$4)</f>
        <v>0</v>
      </c>
      <c r="Y119" s="55">
        <f>('Total Revenues by County'!Y119/'Total Revenues by County'!Y$4)</f>
        <v>0</v>
      </c>
      <c r="Z119" s="55">
        <f>('Total Revenues by County'!Z119/'Total Revenues by County'!Z$4)</f>
        <v>63.362081408775978</v>
      </c>
      <c r="AA119" s="55">
        <f>('Total Revenues by County'!AA119/'Total Revenues by County'!AA$4)</f>
        <v>0</v>
      </c>
      <c r="AB119" s="55">
        <f>('Total Revenues by County'!AB119/'Total Revenues by County'!AB$4)</f>
        <v>0</v>
      </c>
      <c r="AC119" s="55">
        <f>('Total Revenues by County'!AC119/'Total Revenues by County'!AC$4)</f>
        <v>0</v>
      </c>
      <c r="AD119" s="55">
        <f>('Total Revenues by County'!AD119/'Total Revenues by County'!AD$4)</f>
        <v>0.14349939741313955</v>
      </c>
      <c r="AE119" s="55">
        <f>('Total Revenues by County'!AE119/'Total Revenues by County'!AE$4)</f>
        <v>0</v>
      </c>
      <c r="AF119" s="55">
        <f>('Total Revenues by County'!AF119/'Total Revenues by County'!AF$4)</f>
        <v>0</v>
      </c>
      <c r="AG119" s="55">
        <f>('Total Revenues by County'!AG119/'Total Revenues by County'!AG$4)</f>
        <v>0</v>
      </c>
      <c r="AH119" s="55">
        <f>('Total Revenues by County'!AH119/'Total Revenues by County'!AH$4)</f>
        <v>0</v>
      </c>
      <c r="AI119" s="55">
        <f>('Total Revenues by County'!AI119/'Total Revenues by County'!AI$4)</f>
        <v>0</v>
      </c>
      <c r="AJ119" s="55">
        <f>('Total Revenues by County'!AJ119/'Total Revenues by County'!AJ$4)</f>
        <v>0</v>
      </c>
      <c r="AK119" s="55">
        <f>('Total Revenues by County'!AK119/'Total Revenues by County'!AK$4)</f>
        <v>0</v>
      </c>
      <c r="AL119" s="55">
        <f>('Total Revenues by County'!AL119/'Total Revenues by County'!AL$4)</f>
        <v>0</v>
      </c>
      <c r="AM119" s="55">
        <f>('Total Revenues by County'!AM119/'Total Revenues by County'!AM$4)</f>
        <v>0</v>
      </c>
      <c r="AN119" s="55">
        <f>('Total Revenues by County'!AN119/'Total Revenues by County'!AN$4)</f>
        <v>0</v>
      </c>
      <c r="AO119" s="55">
        <f>('Total Revenues by County'!AO119/'Total Revenues by County'!AO$4)</f>
        <v>0</v>
      </c>
      <c r="AP119" s="55">
        <f>('Total Revenues by County'!AP119/'Total Revenues by County'!AP$4)</f>
        <v>0</v>
      </c>
      <c r="AQ119" s="55">
        <f>('Total Revenues by County'!AQ119/'Total Revenues by County'!AQ$4)</f>
        <v>0</v>
      </c>
      <c r="AR119" s="55">
        <f>('Total Revenues by County'!AR119/'Total Revenues by County'!AR$4)</f>
        <v>0</v>
      </c>
      <c r="AS119" s="55">
        <f>('Total Revenues by County'!AS119/'Total Revenues by County'!AS$4)</f>
        <v>0</v>
      </c>
      <c r="AT119" s="55">
        <f>('Total Revenues by County'!AT119/'Total Revenues by County'!AT$4)</f>
        <v>0</v>
      </c>
      <c r="AU119" s="55">
        <f>('Total Revenues by County'!AU119/'Total Revenues by County'!AU$4)</f>
        <v>0</v>
      </c>
      <c r="AV119" s="55">
        <f>('Total Revenues by County'!AV119/'Total Revenues by County'!AV$4)</f>
        <v>0</v>
      </c>
      <c r="AW119" s="55">
        <f>('Total Revenues by County'!AW119/'Total Revenues by County'!AW$4)</f>
        <v>0</v>
      </c>
      <c r="AX119" s="55">
        <f>('Total Revenues by County'!AX119/'Total Revenues by County'!AX$4)</f>
        <v>0.63597734518463023</v>
      </c>
      <c r="AY119" s="55">
        <f>('Total Revenues by County'!AY119/'Total Revenues by County'!AY$4)</f>
        <v>0</v>
      </c>
      <c r="AZ119" s="55">
        <f>('Total Revenues by County'!AZ119/'Total Revenues by County'!AZ$4)</f>
        <v>0</v>
      </c>
      <c r="BA119" s="55">
        <f>('Total Revenues by County'!BA119/'Total Revenues by County'!BA$4)</f>
        <v>0</v>
      </c>
      <c r="BB119" s="55">
        <f>('Total Revenues by County'!BB119/'Total Revenues by County'!BB$4)</f>
        <v>4.7877832282177062</v>
      </c>
      <c r="BC119" s="55">
        <f>('Total Revenues by County'!BC119/'Total Revenues by County'!BC$4)</f>
        <v>0</v>
      </c>
      <c r="BD119" s="55">
        <f>('Total Revenues by County'!BD119/'Total Revenues by County'!BD$4)</f>
        <v>0</v>
      </c>
      <c r="BE119" s="55">
        <f>('Total Revenues by County'!BE119/'Total Revenues by County'!BE$4)</f>
        <v>0</v>
      </c>
      <c r="BF119" s="55">
        <f>('Total Revenues by County'!BF119/'Total Revenues by County'!BF$4)</f>
        <v>1.7459488510400571</v>
      </c>
      <c r="BG119" s="55">
        <f>('Total Revenues by County'!BG119/'Total Revenues by County'!BG$4)</f>
        <v>0</v>
      </c>
      <c r="BH119" s="55">
        <f>('Total Revenues by County'!BH119/'Total Revenues by County'!BH$4)</f>
        <v>0</v>
      </c>
      <c r="BI119" s="55">
        <f>('Total Revenues by County'!BI119/'Total Revenues by County'!BI$4)</f>
        <v>0</v>
      </c>
      <c r="BJ119" s="55">
        <f>('Total Revenues by County'!BJ119/'Total Revenues by County'!BJ$4)</f>
        <v>0</v>
      </c>
      <c r="BK119" s="55">
        <f>('Total Revenues by County'!BK119/'Total Revenues by County'!BK$4)</f>
        <v>0</v>
      </c>
      <c r="BL119" s="55">
        <f>('Total Revenues by County'!BL119/'Total Revenues by County'!BL$4)</f>
        <v>0</v>
      </c>
      <c r="BM119" s="55">
        <f>('Total Revenues by County'!BM119/'Total Revenues by County'!BM$4)</f>
        <v>0</v>
      </c>
      <c r="BN119" s="55">
        <f>('Total Revenues by County'!BN119/'Total Revenues by County'!BN$4)</f>
        <v>0</v>
      </c>
      <c r="BO119" s="55">
        <f>('Total Revenues by County'!BO119/'Total Revenues by County'!BO$4)</f>
        <v>0</v>
      </c>
      <c r="BP119" s="55">
        <f>('Total Revenues by County'!BP119/'Total Revenues by County'!BP$4)</f>
        <v>0</v>
      </c>
      <c r="BQ119" s="17">
        <f>('Total Revenues by County'!BQ119/'Total Revenues by County'!BQ$4)</f>
        <v>0</v>
      </c>
    </row>
    <row r="120" spans="1:69" x14ac:dyDescent="0.25">
      <c r="A120" s="13"/>
      <c r="B120" s="14">
        <v>337.6</v>
      </c>
      <c r="C120" s="15" t="s">
        <v>119</v>
      </c>
      <c r="D120" s="55">
        <f>('Total Revenues by County'!D120/'Total Revenues by County'!D$4)</f>
        <v>0</v>
      </c>
      <c r="E120" s="55">
        <f>('Total Revenues by County'!E120/'Total Revenues by County'!E$4)</f>
        <v>0</v>
      </c>
      <c r="F120" s="55">
        <f>('Total Revenues by County'!F120/'Total Revenues by County'!F$4)</f>
        <v>0</v>
      </c>
      <c r="G120" s="55">
        <f>('Total Revenues by County'!G120/'Total Revenues by County'!G$4)</f>
        <v>0</v>
      </c>
      <c r="H120" s="55">
        <f>('Total Revenues by County'!H120/'Total Revenues by County'!H$4)</f>
        <v>0</v>
      </c>
      <c r="I120" s="55">
        <f>('Total Revenues by County'!I120/'Total Revenues by County'!I$4)</f>
        <v>0.12417519123810981</v>
      </c>
      <c r="J120" s="55">
        <f>('Total Revenues by County'!J120/'Total Revenues by County'!J$4)</f>
        <v>0</v>
      </c>
      <c r="K120" s="55">
        <f>('Total Revenues by County'!K120/'Total Revenues by County'!K$4)</f>
        <v>0</v>
      </c>
      <c r="L120" s="55">
        <f>('Total Revenues by County'!L120/'Total Revenues by County'!L$4)</f>
        <v>0</v>
      </c>
      <c r="M120" s="55">
        <f>('Total Revenues by County'!M120/'Total Revenues by County'!M$4)</f>
        <v>0</v>
      </c>
      <c r="N120" s="55">
        <f>('Total Revenues by County'!N120/'Total Revenues by County'!N$4)</f>
        <v>0</v>
      </c>
      <c r="O120" s="55">
        <f>('Total Revenues by County'!O120/'Total Revenues by County'!O$4)</f>
        <v>0</v>
      </c>
      <c r="P120" s="55">
        <f>('Total Revenues by County'!P120/'Total Revenues by County'!P$4)</f>
        <v>0</v>
      </c>
      <c r="Q120" s="55">
        <f>('Total Revenues by County'!Q120/'Total Revenues by County'!Q$4)</f>
        <v>0</v>
      </c>
      <c r="R120" s="55">
        <f>('Total Revenues by County'!R120/'Total Revenues by County'!R$4)</f>
        <v>0</v>
      </c>
      <c r="S120" s="55">
        <f>('Total Revenues by County'!S120/'Total Revenues by County'!S$4)</f>
        <v>0.18253447806216644</v>
      </c>
      <c r="T120" s="55">
        <f>('Total Revenues by County'!T120/'Total Revenues by County'!T$4)</f>
        <v>0</v>
      </c>
      <c r="U120" s="55">
        <f>('Total Revenues by County'!U120/'Total Revenues by County'!U$4)</f>
        <v>0</v>
      </c>
      <c r="V120" s="55">
        <f>('Total Revenues by County'!V120/'Total Revenues by County'!V$4)</f>
        <v>0</v>
      </c>
      <c r="W120" s="55">
        <f>('Total Revenues by County'!W120/'Total Revenues by County'!W$4)</f>
        <v>0</v>
      </c>
      <c r="X120" s="55">
        <f>('Total Revenues by County'!X120/'Total Revenues by County'!X$4)</f>
        <v>0</v>
      </c>
      <c r="Y120" s="55">
        <f>('Total Revenues by County'!Y120/'Total Revenues by County'!Y$4)</f>
        <v>20.782175458156225</v>
      </c>
      <c r="Z120" s="55">
        <f>('Total Revenues by County'!Z120/'Total Revenues by County'!Z$4)</f>
        <v>0</v>
      </c>
      <c r="AA120" s="55">
        <f>('Total Revenues by County'!AA120/'Total Revenues by County'!AA$4)</f>
        <v>0</v>
      </c>
      <c r="AB120" s="55">
        <f>('Total Revenues by County'!AB120/'Total Revenues by County'!AB$4)</f>
        <v>0</v>
      </c>
      <c r="AC120" s="55">
        <f>('Total Revenues by County'!AC120/'Total Revenues by County'!AC$4)</f>
        <v>20.440822296579775</v>
      </c>
      <c r="AD120" s="55">
        <f>('Total Revenues by County'!AD120/'Total Revenues by County'!AD$4)</f>
        <v>0.90732529013654795</v>
      </c>
      <c r="AE120" s="55">
        <f>('Total Revenues by County'!AE120/'Total Revenues by County'!AE$4)</f>
        <v>0</v>
      </c>
      <c r="AF120" s="55">
        <f>('Total Revenues by County'!AF120/'Total Revenues by County'!AF$4)</f>
        <v>0</v>
      </c>
      <c r="AG120" s="55">
        <f>('Total Revenues by County'!AG120/'Total Revenues by County'!AG$4)</f>
        <v>0</v>
      </c>
      <c r="AH120" s="55">
        <f>('Total Revenues by County'!AH120/'Total Revenues by County'!AH$4)</f>
        <v>0</v>
      </c>
      <c r="AI120" s="55">
        <f>('Total Revenues by County'!AI120/'Total Revenues by County'!AI$4)</f>
        <v>0</v>
      </c>
      <c r="AJ120" s="55">
        <f>('Total Revenues by County'!AJ120/'Total Revenues by County'!AJ$4)</f>
        <v>0</v>
      </c>
      <c r="AK120" s="55">
        <f>('Total Revenues by County'!AK120/'Total Revenues by County'!AK$4)</f>
        <v>0</v>
      </c>
      <c r="AL120" s="55">
        <f>('Total Revenues by County'!AL120/'Total Revenues by County'!AL$4)</f>
        <v>0</v>
      </c>
      <c r="AM120" s="55">
        <f>('Total Revenues by County'!AM120/'Total Revenues by County'!AM$4)</f>
        <v>0</v>
      </c>
      <c r="AN120" s="55">
        <f>('Total Revenues by County'!AN120/'Total Revenues by County'!AN$4)</f>
        <v>0</v>
      </c>
      <c r="AO120" s="55">
        <f>('Total Revenues by County'!AO120/'Total Revenues by County'!AO$4)</f>
        <v>0</v>
      </c>
      <c r="AP120" s="55">
        <f>('Total Revenues by County'!AP120/'Total Revenues by County'!AP$4)</f>
        <v>0</v>
      </c>
      <c r="AQ120" s="55">
        <f>('Total Revenues by County'!AQ120/'Total Revenues by County'!AQ$4)</f>
        <v>0</v>
      </c>
      <c r="AR120" s="55">
        <f>('Total Revenues by County'!AR120/'Total Revenues by County'!AR$4)</f>
        <v>0.30242622068176467</v>
      </c>
      <c r="AS120" s="55">
        <f>('Total Revenues by County'!AS120/'Total Revenues by County'!AS$4)</f>
        <v>0</v>
      </c>
      <c r="AT120" s="55">
        <f>('Total Revenues by County'!AT120/'Total Revenues by County'!AT$4)</f>
        <v>0</v>
      </c>
      <c r="AU120" s="55">
        <f>('Total Revenues by County'!AU120/'Total Revenues by County'!AU$4)</f>
        <v>1.8350791943813811</v>
      </c>
      <c r="AV120" s="55">
        <f>('Total Revenues by County'!AV120/'Total Revenues by County'!AV$4)</f>
        <v>0</v>
      </c>
      <c r="AW120" s="55">
        <f>('Total Revenues by County'!AW120/'Total Revenues by County'!AW$4)</f>
        <v>0</v>
      </c>
      <c r="AX120" s="55">
        <f>('Total Revenues by County'!AX120/'Total Revenues by County'!AX$4)</f>
        <v>0</v>
      </c>
      <c r="AY120" s="55">
        <f>('Total Revenues by County'!AY120/'Total Revenues by County'!AY$4)</f>
        <v>0</v>
      </c>
      <c r="AZ120" s="55">
        <f>('Total Revenues by County'!AZ120/'Total Revenues by County'!AZ$4)</f>
        <v>0.25085536501700439</v>
      </c>
      <c r="BA120" s="55">
        <f>('Total Revenues by County'!BA120/'Total Revenues by County'!BA$4)</f>
        <v>0</v>
      </c>
      <c r="BB120" s="55">
        <f>('Total Revenues by County'!BB120/'Total Revenues by County'!BB$4)</f>
        <v>0.42212978618988534</v>
      </c>
      <c r="BC120" s="55">
        <f>('Total Revenues by County'!BC120/'Total Revenues by County'!BC$4)</f>
        <v>0</v>
      </c>
      <c r="BD120" s="55">
        <f>('Total Revenues by County'!BD120/'Total Revenues by County'!BD$4)</f>
        <v>0</v>
      </c>
      <c r="BE120" s="55">
        <f>('Total Revenues by County'!BE120/'Total Revenues by County'!BE$4)</f>
        <v>0</v>
      </c>
      <c r="BF120" s="55">
        <f>('Total Revenues by County'!BF120/'Total Revenues by County'!BF$4)</f>
        <v>0.24801552925702122</v>
      </c>
      <c r="BG120" s="55">
        <f>('Total Revenues by County'!BG120/'Total Revenues by County'!BG$4)</f>
        <v>0</v>
      </c>
      <c r="BH120" s="55">
        <f>('Total Revenues by County'!BH120/'Total Revenues by County'!BH$4)</f>
        <v>0</v>
      </c>
      <c r="BI120" s="55">
        <f>('Total Revenues by County'!BI120/'Total Revenues by County'!BI$4)</f>
        <v>0</v>
      </c>
      <c r="BJ120" s="55">
        <f>('Total Revenues by County'!BJ120/'Total Revenues by County'!BJ$4)</f>
        <v>0</v>
      </c>
      <c r="BK120" s="55">
        <f>('Total Revenues by County'!BK120/'Total Revenues by County'!BK$4)</f>
        <v>0</v>
      </c>
      <c r="BL120" s="55">
        <f>('Total Revenues by County'!BL120/'Total Revenues by County'!BL$4)</f>
        <v>0.7769928484214198</v>
      </c>
      <c r="BM120" s="55">
        <f>('Total Revenues by County'!BM120/'Total Revenues by County'!BM$4)</f>
        <v>0</v>
      </c>
      <c r="BN120" s="55">
        <f>('Total Revenues by County'!BN120/'Total Revenues by County'!BN$4)</f>
        <v>0</v>
      </c>
      <c r="BO120" s="55">
        <f>('Total Revenues by County'!BO120/'Total Revenues by County'!BO$4)</f>
        <v>0</v>
      </c>
      <c r="BP120" s="55">
        <f>('Total Revenues by County'!BP120/'Total Revenues by County'!BP$4)</f>
        <v>0</v>
      </c>
      <c r="BQ120" s="17">
        <f>('Total Revenues by County'!BQ120/'Total Revenues by County'!BQ$4)</f>
        <v>0</v>
      </c>
    </row>
    <row r="121" spans="1:69" x14ac:dyDescent="0.25">
      <c r="A121" s="13"/>
      <c r="B121" s="14">
        <v>337.7</v>
      </c>
      <c r="C121" s="15" t="s">
        <v>120</v>
      </c>
      <c r="D121" s="55">
        <f>('Total Revenues by County'!D121/'Total Revenues by County'!D$4)</f>
        <v>0</v>
      </c>
      <c r="E121" s="55">
        <f>('Total Revenues by County'!E121/'Total Revenues by County'!E$4)</f>
        <v>0</v>
      </c>
      <c r="F121" s="55">
        <f>('Total Revenues by County'!F121/'Total Revenues by County'!F$4)</f>
        <v>0</v>
      </c>
      <c r="G121" s="55">
        <f>('Total Revenues by County'!G121/'Total Revenues by County'!G$4)</f>
        <v>0.51238882992350765</v>
      </c>
      <c r="H121" s="55">
        <f>('Total Revenues by County'!H121/'Total Revenues by County'!H$4)</f>
        <v>0</v>
      </c>
      <c r="I121" s="55">
        <f>('Total Revenues by County'!I121/'Total Revenues by County'!I$4)</f>
        <v>0</v>
      </c>
      <c r="J121" s="55">
        <f>('Total Revenues by County'!J121/'Total Revenues by County'!J$4)</f>
        <v>4.4367461622807021</v>
      </c>
      <c r="K121" s="55">
        <f>('Total Revenues by County'!K121/'Total Revenues by County'!K$4)</f>
        <v>2.4323602911222313</v>
      </c>
      <c r="L121" s="55">
        <f>('Total Revenues by County'!L121/'Total Revenues by County'!L$4)</f>
        <v>0</v>
      </c>
      <c r="M121" s="55">
        <f>('Total Revenues by County'!M121/'Total Revenues by County'!M$4)</f>
        <v>0</v>
      </c>
      <c r="N121" s="55">
        <f>('Total Revenues by County'!N121/'Total Revenues by County'!N$4)</f>
        <v>0</v>
      </c>
      <c r="O121" s="55">
        <f>('Total Revenues by County'!O121/'Total Revenues by County'!O$4)</f>
        <v>0</v>
      </c>
      <c r="P121" s="55">
        <f>('Total Revenues by County'!P121/'Total Revenues by County'!P$4)</f>
        <v>0</v>
      </c>
      <c r="Q121" s="55">
        <f>('Total Revenues by County'!Q121/'Total Revenues by County'!Q$4)</f>
        <v>0</v>
      </c>
      <c r="R121" s="55">
        <f>('Total Revenues by County'!R121/'Total Revenues by County'!R$4)</f>
        <v>1.914723912249471</v>
      </c>
      <c r="S121" s="55">
        <f>('Total Revenues by County'!S121/'Total Revenues by County'!S$4)</f>
        <v>2.1202570595534751</v>
      </c>
      <c r="T121" s="55">
        <f>('Total Revenues by County'!T121/'Total Revenues by County'!T$4)</f>
        <v>0</v>
      </c>
      <c r="U121" s="55">
        <f>('Total Revenues by County'!U121/'Total Revenues by County'!U$4)</f>
        <v>0</v>
      </c>
      <c r="V121" s="55">
        <f>('Total Revenues by County'!V121/'Total Revenues by County'!V$4)</f>
        <v>0</v>
      </c>
      <c r="W121" s="55">
        <f>('Total Revenues by County'!W121/'Total Revenues by County'!W$4)</f>
        <v>0</v>
      </c>
      <c r="X121" s="55">
        <f>('Total Revenues by County'!X121/'Total Revenues by County'!X$4)</f>
        <v>0</v>
      </c>
      <c r="Y121" s="55">
        <f>('Total Revenues by County'!Y121/'Total Revenues by County'!Y$4)</f>
        <v>0.69681555292314123</v>
      </c>
      <c r="Z121" s="55">
        <f>('Total Revenues by County'!Z121/'Total Revenues by County'!Z$4)</f>
        <v>0</v>
      </c>
      <c r="AA121" s="55">
        <f>('Total Revenues by County'!AA121/'Total Revenues by County'!AA$4)</f>
        <v>0</v>
      </c>
      <c r="AB121" s="55">
        <f>('Total Revenues by County'!AB121/'Total Revenues by County'!AB$4)</f>
        <v>0</v>
      </c>
      <c r="AC121" s="55">
        <f>('Total Revenues by County'!AC121/'Total Revenues by County'!AC$4)</f>
        <v>1.5898936063635818</v>
      </c>
      <c r="AD121" s="55">
        <f>('Total Revenues by County'!AD121/'Total Revenues by County'!AD$4)</f>
        <v>0</v>
      </c>
      <c r="AE121" s="55">
        <f>('Total Revenues by County'!AE121/'Total Revenues by County'!AE$4)</f>
        <v>0</v>
      </c>
      <c r="AF121" s="55">
        <f>('Total Revenues by County'!AF121/'Total Revenues by County'!AF$4)</f>
        <v>0</v>
      </c>
      <c r="AG121" s="55">
        <f>('Total Revenues by County'!AG121/'Total Revenues by County'!AG$4)</f>
        <v>0</v>
      </c>
      <c r="AH121" s="55">
        <f>('Total Revenues by County'!AH121/'Total Revenues by County'!AH$4)</f>
        <v>0</v>
      </c>
      <c r="AI121" s="55">
        <f>('Total Revenues by County'!AI121/'Total Revenues by County'!AI$4)</f>
        <v>0</v>
      </c>
      <c r="AJ121" s="55">
        <f>('Total Revenues by County'!AJ121/'Total Revenues by County'!AJ$4)</f>
        <v>0</v>
      </c>
      <c r="AK121" s="55">
        <f>('Total Revenues by County'!AK121/'Total Revenues by County'!AK$4)</f>
        <v>0.95646112764638824</v>
      </c>
      <c r="AL121" s="55">
        <f>('Total Revenues by County'!AL121/'Total Revenues by County'!AL$4)</f>
        <v>1.7085946276467159</v>
      </c>
      <c r="AM121" s="55">
        <f>('Total Revenues by County'!AM121/'Total Revenues by County'!AM$4)</f>
        <v>0</v>
      </c>
      <c r="AN121" s="55">
        <f>('Total Revenues by County'!AN121/'Total Revenues by County'!AN$4)</f>
        <v>0</v>
      </c>
      <c r="AO121" s="55">
        <f>('Total Revenues by County'!AO121/'Total Revenues by County'!AO$4)</f>
        <v>0</v>
      </c>
      <c r="AP121" s="55">
        <f>('Total Revenues by County'!AP121/'Total Revenues by County'!AP$4)</f>
        <v>0.19143265252028449</v>
      </c>
      <c r="AQ121" s="55">
        <f>('Total Revenues by County'!AQ121/'Total Revenues by County'!AQ$4)</f>
        <v>0.33950897156657922</v>
      </c>
      <c r="AR121" s="55">
        <f>('Total Revenues by County'!AR121/'Total Revenues by County'!AR$4)</f>
        <v>3.1658310058215835</v>
      </c>
      <c r="AS121" s="55">
        <f>('Total Revenues by County'!AS121/'Total Revenues by County'!AS$4)</f>
        <v>0</v>
      </c>
      <c r="AT121" s="55">
        <f>('Total Revenues by County'!AT121/'Total Revenues by County'!AT$4)</f>
        <v>0</v>
      </c>
      <c r="AU121" s="55">
        <f>('Total Revenues by County'!AU121/'Total Revenues by County'!AU$4)</f>
        <v>0</v>
      </c>
      <c r="AV121" s="55">
        <f>('Total Revenues by County'!AV121/'Total Revenues by County'!AV$4)</f>
        <v>0</v>
      </c>
      <c r="AW121" s="55">
        <f>('Total Revenues by County'!AW121/'Total Revenues by County'!AW$4)</f>
        <v>0</v>
      </c>
      <c r="AX121" s="55">
        <f>('Total Revenues by County'!AX121/'Total Revenues by County'!AX$4)</f>
        <v>0</v>
      </c>
      <c r="AY121" s="55">
        <f>('Total Revenues by County'!AY121/'Total Revenues by County'!AY$4)</f>
        <v>0</v>
      </c>
      <c r="AZ121" s="55">
        <f>('Total Revenues by County'!AZ121/'Total Revenues by County'!AZ$4)</f>
        <v>0.18379136592272824</v>
      </c>
      <c r="BA121" s="55">
        <f>('Total Revenues by County'!BA121/'Total Revenues by County'!BA$4)</f>
        <v>0</v>
      </c>
      <c r="BB121" s="55">
        <f>('Total Revenues by County'!BB121/'Total Revenues by County'!BB$4)</f>
        <v>0</v>
      </c>
      <c r="BC121" s="55">
        <f>('Total Revenues by County'!BC121/'Total Revenues by County'!BC$4)</f>
        <v>0</v>
      </c>
      <c r="BD121" s="55">
        <f>('Total Revenues by County'!BD121/'Total Revenues by County'!BD$4)</f>
        <v>0</v>
      </c>
      <c r="BE121" s="55">
        <f>('Total Revenues by County'!BE121/'Total Revenues by County'!BE$4)</f>
        <v>0.83537164425890487</v>
      </c>
      <c r="BF121" s="55">
        <f>('Total Revenues by County'!BF121/'Total Revenues by County'!BF$4)</f>
        <v>0</v>
      </c>
      <c r="BG121" s="55">
        <f>('Total Revenues by County'!BG121/'Total Revenues by County'!BG$4)</f>
        <v>0</v>
      </c>
      <c r="BH121" s="55">
        <f>('Total Revenues by County'!BH121/'Total Revenues by County'!BH$4)</f>
        <v>5.5341995143875602</v>
      </c>
      <c r="BI121" s="55">
        <f>('Total Revenues by County'!BI121/'Total Revenues by County'!BI$4)</f>
        <v>0</v>
      </c>
      <c r="BJ121" s="55">
        <f>('Total Revenues by County'!BJ121/'Total Revenues by County'!BJ$4)</f>
        <v>0</v>
      </c>
      <c r="BK121" s="55">
        <f>('Total Revenues by County'!BK121/'Total Revenues by County'!BK$4)</f>
        <v>4.6036723419670347</v>
      </c>
      <c r="BL121" s="55">
        <f>('Total Revenues by County'!BL121/'Total Revenues by County'!BL$4)</f>
        <v>1.2412349555206699</v>
      </c>
      <c r="BM121" s="55">
        <f>('Total Revenues by County'!BM121/'Total Revenues by County'!BM$4)</f>
        <v>0</v>
      </c>
      <c r="BN121" s="55">
        <f>('Total Revenues by County'!BN121/'Total Revenues by County'!BN$4)</f>
        <v>0.12568398197086042</v>
      </c>
      <c r="BO121" s="55">
        <f>('Total Revenues by County'!BO121/'Total Revenues by County'!BO$4)</f>
        <v>0</v>
      </c>
      <c r="BP121" s="55">
        <f>('Total Revenues by County'!BP121/'Total Revenues by County'!BP$4)</f>
        <v>0</v>
      </c>
      <c r="BQ121" s="17">
        <f>('Total Revenues by County'!BQ121/'Total Revenues by County'!BQ$4)</f>
        <v>0</v>
      </c>
    </row>
    <row r="122" spans="1:69" x14ac:dyDescent="0.25">
      <c r="A122" s="13"/>
      <c r="B122" s="14">
        <v>337.9</v>
      </c>
      <c r="C122" s="15" t="s">
        <v>121</v>
      </c>
      <c r="D122" s="55">
        <f>('Total Revenues by County'!D122/'Total Revenues by County'!D$4)</f>
        <v>3.975774737765724</v>
      </c>
      <c r="E122" s="55">
        <f>('Total Revenues by County'!E122/'Total Revenues by County'!E$4)</f>
        <v>0</v>
      </c>
      <c r="F122" s="55">
        <f>('Total Revenues by County'!F122/'Total Revenues by County'!F$4)</f>
        <v>0.3532477266206428</v>
      </c>
      <c r="G122" s="55">
        <f>('Total Revenues by County'!G122/'Total Revenues by County'!G$4)</f>
        <v>0</v>
      </c>
      <c r="H122" s="55">
        <f>('Total Revenues by County'!H122/'Total Revenues by County'!H$4)</f>
        <v>0.86821607198779205</v>
      </c>
      <c r="I122" s="55">
        <f>('Total Revenues by County'!I122/'Total Revenues by County'!I$4)</f>
        <v>0.35866673540650468</v>
      </c>
      <c r="J122" s="55">
        <f>('Total Revenues by County'!J122/'Total Revenues by County'!J$4)</f>
        <v>0</v>
      </c>
      <c r="K122" s="55">
        <f>('Total Revenues by County'!K122/'Total Revenues by County'!K$4)</f>
        <v>0</v>
      </c>
      <c r="L122" s="55">
        <f>('Total Revenues by County'!L122/'Total Revenues by County'!L$4)</f>
        <v>0</v>
      </c>
      <c r="M122" s="55">
        <f>('Total Revenues by County'!M122/'Total Revenues by County'!M$4)</f>
        <v>0</v>
      </c>
      <c r="N122" s="55">
        <f>('Total Revenues by County'!N122/'Total Revenues by County'!N$4)</f>
        <v>0</v>
      </c>
      <c r="O122" s="55">
        <f>('Total Revenues by County'!O122/'Total Revenues by County'!O$4)</f>
        <v>0</v>
      </c>
      <c r="P122" s="55">
        <f>('Total Revenues by County'!P122/'Total Revenues by County'!P$4)</f>
        <v>0</v>
      </c>
      <c r="Q122" s="55">
        <f>('Total Revenues by County'!Q122/'Total Revenues by County'!Q$4)</f>
        <v>0</v>
      </c>
      <c r="R122" s="55">
        <f>('Total Revenues by County'!R122/'Total Revenues by County'!R$4)</f>
        <v>0</v>
      </c>
      <c r="S122" s="55">
        <f>('Total Revenues by County'!S122/'Total Revenues by County'!S$4)</f>
        <v>0</v>
      </c>
      <c r="T122" s="55">
        <f>('Total Revenues by County'!T122/'Total Revenues by County'!T$4)</f>
        <v>0</v>
      </c>
      <c r="U122" s="55">
        <f>('Total Revenues by County'!U122/'Total Revenues by County'!U$4)</f>
        <v>0</v>
      </c>
      <c r="V122" s="55">
        <f>('Total Revenues by County'!V122/'Total Revenues by County'!V$4)</f>
        <v>0</v>
      </c>
      <c r="W122" s="55">
        <f>('Total Revenues by County'!W122/'Total Revenues by County'!W$4)</f>
        <v>0</v>
      </c>
      <c r="X122" s="55">
        <f>('Total Revenues by County'!X122/'Total Revenues by County'!X$4)</f>
        <v>0</v>
      </c>
      <c r="Y122" s="55">
        <f>('Total Revenues by County'!Y122/'Total Revenues by County'!Y$4)</f>
        <v>0</v>
      </c>
      <c r="Z122" s="55">
        <f>('Total Revenues by County'!Z122/'Total Revenues by County'!Z$4)</f>
        <v>0</v>
      </c>
      <c r="AA122" s="55">
        <f>('Total Revenues by County'!AA122/'Total Revenues by County'!AA$4)</f>
        <v>0</v>
      </c>
      <c r="AB122" s="55">
        <f>('Total Revenues by County'!AB122/'Total Revenues by County'!AB$4)</f>
        <v>0</v>
      </c>
      <c r="AC122" s="55">
        <f>('Total Revenues by County'!AC122/'Total Revenues by County'!AC$4)</f>
        <v>0.100182331843956</v>
      </c>
      <c r="AD122" s="55">
        <f>('Total Revenues by County'!AD122/'Total Revenues by County'!AD$4)</f>
        <v>4.4030703125540083E-2</v>
      </c>
      <c r="AE122" s="55">
        <f>('Total Revenues by County'!AE122/'Total Revenues by County'!AE$4)</f>
        <v>0</v>
      </c>
      <c r="AF122" s="55">
        <f>('Total Revenues by County'!AF122/'Total Revenues by County'!AF$4)</f>
        <v>0</v>
      </c>
      <c r="AG122" s="55">
        <f>('Total Revenues by County'!AG122/'Total Revenues by County'!AG$4)</f>
        <v>0</v>
      </c>
      <c r="AH122" s="55">
        <f>('Total Revenues by County'!AH122/'Total Revenues by County'!AH$4)</f>
        <v>0</v>
      </c>
      <c r="AI122" s="55">
        <f>('Total Revenues by County'!AI122/'Total Revenues by County'!AI$4)</f>
        <v>0</v>
      </c>
      <c r="AJ122" s="55">
        <f>('Total Revenues by County'!AJ122/'Total Revenues by County'!AJ$4)</f>
        <v>8.6654441201539367E-3</v>
      </c>
      <c r="AK122" s="55">
        <f>('Total Revenues by County'!AK122/'Total Revenues by County'!AK$4)</f>
        <v>0</v>
      </c>
      <c r="AL122" s="55">
        <f>('Total Revenues by County'!AL122/'Total Revenues by County'!AL$4)</f>
        <v>0</v>
      </c>
      <c r="AM122" s="55">
        <f>('Total Revenues by County'!AM122/'Total Revenues by County'!AM$4)</f>
        <v>0</v>
      </c>
      <c r="AN122" s="55">
        <f>('Total Revenues by County'!AN122/'Total Revenues by County'!AN$4)</f>
        <v>28.495616059067835</v>
      </c>
      <c r="AO122" s="55">
        <f>('Total Revenues by County'!AO122/'Total Revenues by County'!AO$4)</f>
        <v>0.88302336424389993</v>
      </c>
      <c r="AP122" s="55">
        <f>('Total Revenues by County'!AP122/'Total Revenues by County'!AP$4)</f>
        <v>0</v>
      </c>
      <c r="AQ122" s="55">
        <f>('Total Revenues by County'!AQ122/'Total Revenues by County'!AQ$4)</f>
        <v>0</v>
      </c>
      <c r="AR122" s="55">
        <f>('Total Revenues by County'!AR122/'Total Revenues by County'!AR$4)</f>
        <v>0</v>
      </c>
      <c r="AS122" s="55">
        <f>('Total Revenues by County'!AS122/'Total Revenues by County'!AS$4)</f>
        <v>1.6807470046202841</v>
      </c>
      <c r="AT122" s="55">
        <f>('Total Revenues by County'!AT122/'Total Revenues by County'!AT$4)</f>
        <v>0</v>
      </c>
      <c r="AU122" s="55">
        <f>('Total Revenues by County'!AU122/'Total Revenues by County'!AU$4)</f>
        <v>0</v>
      </c>
      <c r="AV122" s="55">
        <f>('Total Revenues by County'!AV122/'Total Revenues by County'!AV$4)</f>
        <v>0</v>
      </c>
      <c r="AW122" s="55">
        <f>('Total Revenues by County'!AW122/'Total Revenues by County'!AW$4)</f>
        <v>0</v>
      </c>
      <c r="AX122" s="55">
        <f>('Total Revenues by County'!AX122/'Total Revenues by County'!AX$4)</f>
        <v>0</v>
      </c>
      <c r="AY122" s="55">
        <f>('Total Revenues by County'!AY122/'Total Revenues by County'!AY$4)</f>
        <v>0</v>
      </c>
      <c r="AZ122" s="55">
        <f>('Total Revenues by County'!AZ122/'Total Revenues by County'!AZ$4)</f>
        <v>0</v>
      </c>
      <c r="BA122" s="55">
        <f>('Total Revenues by County'!BA122/'Total Revenues by County'!BA$4)</f>
        <v>0.24601118204197439</v>
      </c>
      <c r="BB122" s="55">
        <f>('Total Revenues by County'!BB122/'Total Revenues by County'!BB$4)</f>
        <v>0</v>
      </c>
      <c r="BC122" s="55">
        <f>('Total Revenues by County'!BC122/'Total Revenues by County'!BC$4)</f>
        <v>0</v>
      </c>
      <c r="BD122" s="55">
        <f>('Total Revenues by County'!BD122/'Total Revenues by County'!BD$4)</f>
        <v>0</v>
      </c>
      <c r="BE122" s="55">
        <f>('Total Revenues by County'!BE122/'Total Revenues by County'!BE$4)</f>
        <v>0</v>
      </c>
      <c r="BF122" s="55">
        <f>('Total Revenues by County'!BF122/'Total Revenues by County'!BF$4)</f>
        <v>0.74341367861651009</v>
      </c>
      <c r="BG122" s="55">
        <f>('Total Revenues by County'!BG122/'Total Revenues by County'!BG$4)</f>
        <v>0</v>
      </c>
      <c r="BH122" s="55">
        <f>('Total Revenues by County'!BH122/'Total Revenues by County'!BH$4)</f>
        <v>0.1765356201890789</v>
      </c>
      <c r="BI122" s="55">
        <f>('Total Revenues by County'!BI122/'Total Revenues by County'!BI$4)</f>
        <v>0.75039465917462467</v>
      </c>
      <c r="BJ122" s="55">
        <f>('Total Revenues by County'!BJ122/'Total Revenues by County'!BJ$4)</f>
        <v>1.1884904386951631</v>
      </c>
      <c r="BK122" s="55">
        <f>('Total Revenues by County'!BK122/'Total Revenues by County'!BK$4)</f>
        <v>0</v>
      </c>
      <c r="BL122" s="55">
        <f>('Total Revenues by County'!BL122/'Total Revenues by County'!BL$4)</f>
        <v>0</v>
      </c>
      <c r="BM122" s="55">
        <f>('Total Revenues by County'!BM122/'Total Revenues by County'!BM$4)</f>
        <v>0</v>
      </c>
      <c r="BN122" s="55">
        <f>('Total Revenues by County'!BN122/'Total Revenues by County'!BN$4)</f>
        <v>1.2228893065608681</v>
      </c>
      <c r="BO122" s="55">
        <f>('Total Revenues by County'!BO122/'Total Revenues by County'!BO$4)</f>
        <v>0</v>
      </c>
      <c r="BP122" s="55">
        <f>('Total Revenues by County'!BP122/'Total Revenues by County'!BP$4)</f>
        <v>0</v>
      </c>
      <c r="BQ122" s="17">
        <f>('Total Revenues by County'!BQ122/'Total Revenues by County'!BQ$4)</f>
        <v>0</v>
      </c>
    </row>
    <row r="123" spans="1:69" x14ac:dyDescent="0.25">
      <c r="A123" s="13"/>
      <c r="B123" s="14">
        <v>338</v>
      </c>
      <c r="C123" s="15" t="s">
        <v>122</v>
      </c>
      <c r="D123" s="55">
        <f>('Total Revenues by County'!D123/'Total Revenues by County'!D$4)</f>
        <v>0</v>
      </c>
      <c r="E123" s="55">
        <f>('Total Revenues by County'!E123/'Total Revenues by County'!E$4)</f>
        <v>0</v>
      </c>
      <c r="F123" s="55">
        <f>('Total Revenues by County'!F123/'Total Revenues by County'!F$4)</f>
        <v>0</v>
      </c>
      <c r="G123" s="55">
        <f>('Total Revenues by County'!G123/'Total Revenues by County'!G$4)</f>
        <v>12.077736705339824</v>
      </c>
      <c r="H123" s="55">
        <f>('Total Revenues by County'!H123/'Total Revenues by County'!H$4)</f>
        <v>0</v>
      </c>
      <c r="I123" s="55">
        <f>('Total Revenues by County'!I123/'Total Revenues by County'!I$4)</f>
        <v>0</v>
      </c>
      <c r="J123" s="55">
        <f>('Total Revenues by County'!J123/'Total Revenues by County'!J$4)</f>
        <v>0</v>
      </c>
      <c r="K123" s="55">
        <f>('Total Revenues by County'!K123/'Total Revenues by County'!K$4)</f>
        <v>0</v>
      </c>
      <c r="L123" s="55">
        <f>('Total Revenues by County'!L123/'Total Revenues by County'!L$4)</f>
        <v>9.8908010056961029</v>
      </c>
      <c r="M123" s="55">
        <f>('Total Revenues by County'!M123/'Total Revenues by County'!M$4)</f>
        <v>0</v>
      </c>
      <c r="N123" s="55">
        <f>('Total Revenues by County'!N123/'Total Revenues by County'!N$4)</f>
        <v>0</v>
      </c>
      <c r="O123" s="55">
        <f>('Total Revenues by County'!O123/'Total Revenues by County'!O$4)</f>
        <v>0</v>
      </c>
      <c r="P123" s="55">
        <f>('Total Revenues by County'!P123/'Total Revenues by County'!P$4)</f>
        <v>9.9333062220414803</v>
      </c>
      <c r="Q123" s="55">
        <f>('Total Revenues by County'!Q123/'Total Revenues by County'!Q$4)</f>
        <v>0</v>
      </c>
      <c r="R123" s="55">
        <f>('Total Revenues by County'!R123/'Total Revenues by County'!R$4)</f>
        <v>1.3673426410053076</v>
      </c>
      <c r="S123" s="55">
        <f>('Total Revenues by County'!S123/'Total Revenues by County'!S$4)</f>
        <v>0</v>
      </c>
      <c r="T123" s="55">
        <f>('Total Revenues by County'!T123/'Total Revenues by County'!T$4)</f>
        <v>0</v>
      </c>
      <c r="U123" s="55">
        <f>('Total Revenues by County'!U123/'Total Revenues by County'!U$4)</f>
        <v>0</v>
      </c>
      <c r="V123" s="55">
        <f>('Total Revenues by County'!V123/'Total Revenues by County'!V$4)</f>
        <v>0</v>
      </c>
      <c r="W123" s="55">
        <f>('Total Revenues by County'!W123/'Total Revenues by County'!W$4)</f>
        <v>1.680905695611578</v>
      </c>
      <c r="X123" s="55">
        <f>('Total Revenues by County'!X123/'Total Revenues by County'!X$4)</f>
        <v>0</v>
      </c>
      <c r="Y123" s="55">
        <f>('Total Revenues by County'!Y123/'Total Revenues by County'!Y$4)</f>
        <v>0</v>
      </c>
      <c r="Z123" s="55">
        <f>('Total Revenues by County'!Z123/'Total Revenues by County'!Z$4)</f>
        <v>0</v>
      </c>
      <c r="AA123" s="55">
        <f>('Total Revenues by County'!AA123/'Total Revenues by County'!AA$4)</f>
        <v>0</v>
      </c>
      <c r="AB123" s="55">
        <f>('Total Revenues by County'!AB123/'Total Revenues by County'!AB$4)</f>
        <v>9.227132691263467</v>
      </c>
      <c r="AC123" s="55">
        <f>('Total Revenues by County'!AC123/'Total Revenues by County'!AC$4)</f>
        <v>0</v>
      </c>
      <c r="AD123" s="55">
        <f>('Total Revenues by County'!AD123/'Total Revenues by County'!AD$4)</f>
        <v>0</v>
      </c>
      <c r="AE123" s="55">
        <f>('Total Revenues by County'!AE123/'Total Revenues by County'!AE$4)</f>
        <v>0</v>
      </c>
      <c r="AF123" s="55">
        <f>('Total Revenues by County'!AF123/'Total Revenues by County'!AF$4)</f>
        <v>0</v>
      </c>
      <c r="AG123" s="55">
        <f>('Total Revenues by County'!AG123/'Total Revenues by County'!AG$4)</f>
        <v>0</v>
      </c>
      <c r="AH123" s="55">
        <f>('Total Revenues by County'!AH123/'Total Revenues by County'!AH$4)</f>
        <v>0</v>
      </c>
      <c r="AI123" s="55">
        <f>('Total Revenues by County'!AI123/'Total Revenues by County'!AI$4)</f>
        <v>0</v>
      </c>
      <c r="AJ123" s="55">
        <f>('Total Revenues by County'!AJ123/'Total Revenues by County'!AJ$4)</f>
        <v>0</v>
      </c>
      <c r="AK123" s="55">
        <f>('Total Revenues by County'!AK123/'Total Revenues by County'!AK$4)</f>
        <v>0</v>
      </c>
      <c r="AL123" s="55">
        <f>('Total Revenues by County'!AL123/'Total Revenues by County'!AL$4)</f>
        <v>0</v>
      </c>
      <c r="AM123" s="55">
        <f>('Total Revenues by County'!AM123/'Total Revenues by County'!AM$4)</f>
        <v>0</v>
      </c>
      <c r="AN123" s="55">
        <f>('Total Revenues by County'!AN123/'Total Revenues by County'!AN$4)</f>
        <v>0</v>
      </c>
      <c r="AO123" s="55">
        <f>('Total Revenues by County'!AO123/'Total Revenues by County'!AO$4)</f>
        <v>12.111019012588716</v>
      </c>
      <c r="AP123" s="55">
        <f>('Total Revenues by County'!AP123/'Total Revenues by County'!AP$4)</f>
        <v>0</v>
      </c>
      <c r="AQ123" s="55">
        <f>('Total Revenues by County'!AQ123/'Total Revenues by County'!AQ$4)</f>
        <v>0</v>
      </c>
      <c r="AR123" s="55">
        <f>('Total Revenues by County'!AR123/'Total Revenues by County'!AR$4)</f>
        <v>10.586707944947337</v>
      </c>
      <c r="AS123" s="55">
        <f>('Total Revenues by County'!AS123/'Total Revenues by County'!AS$4)</f>
        <v>0</v>
      </c>
      <c r="AT123" s="55">
        <f>('Total Revenues by County'!AT123/'Total Revenues by County'!AT$4)</f>
        <v>0</v>
      </c>
      <c r="AU123" s="55">
        <f>('Total Revenues by County'!AU123/'Total Revenues by County'!AU$4)</f>
        <v>0</v>
      </c>
      <c r="AV123" s="55">
        <f>('Total Revenues by County'!AV123/'Total Revenues by County'!AV$4)</f>
        <v>0</v>
      </c>
      <c r="AW123" s="55">
        <f>('Total Revenues by County'!AW123/'Total Revenues by County'!AW$4)</f>
        <v>0</v>
      </c>
      <c r="AX123" s="55">
        <f>('Total Revenues by County'!AX123/'Total Revenues by County'!AX$4)</f>
        <v>0</v>
      </c>
      <c r="AY123" s="55">
        <f>('Total Revenues by County'!AY123/'Total Revenues by County'!AY$4)</f>
        <v>3.5458953216512774</v>
      </c>
      <c r="AZ123" s="55">
        <f>('Total Revenues by County'!AZ123/'Total Revenues by County'!AZ$4)</f>
        <v>0</v>
      </c>
      <c r="BA123" s="55">
        <f>('Total Revenues by County'!BA123/'Total Revenues by County'!BA$4)</f>
        <v>0</v>
      </c>
      <c r="BB123" s="55">
        <f>('Total Revenues by County'!BB123/'Total Revenues by County'!BB$4)</f>
        <v>0.86542092326023456</v>
      </c>
      <c r="BC123" s="55">
        <f>('Total Revenues by County'!BC123/'Total Revenues by County'!BC$4)</f>
        <v>1.7812039655056212E-4</v>
      </c>
      <c r="BD123" s="55">
        <f>('Total Revenues by County'!BD123/'Total Revenues by County'!BD$4)</f>
        <v>0</v>
      </c>
      <c r="BE123" s="55">
        <f>('Total Revenues by County'!BE123/'Total Revenues by County'!BE$4)</f>
        <v>0</v>
      </c>
      <c r="BF123" s="55">
        <f>('Total Revenues by County'!BF123/'Total Revenues by County'!BF$4)</f>
        <v>3.2761428606786627</v>
      </c>
      <c r="BG123" s="55">
        <f>('Total Revenues by County'!BG123/'Total Revenues by County'!BG$4)</f>
        <v>0</v>
      </c>
      <c r="BH123" s="55">
        <f>('Total Revenues by County'!BH123/'Total Revenues by County'!BH$4)</f>
        <v>0</v>
      </c>
      <c r="BI123" s="55">
        <f>('Total Revenues by County'!BI123/'Total Revenues by County'!BI$4)</f>
        <v>3.8327011160275095</v>
      </c>
      <c r="BJ123" s="55">
        <f>('Total Revenues by County'!BJ123/'Total Revenues by County'!BJ$4)</f>
        <v>5.2805399325084365E-2</v>
      </c>
      <c r="BK123" s="55">
        <f>('Total Revenues by County'!BK123/'Total Revenues by County'!BK$4)</f>
        <v>0</v>
      </c>
      <c r="BL123" s="55">
        <f>('Total Revenues by County'!BL123/'Total Revenues by County'!BL$4)</f>
        <v>1.8880603523460666</v>
      </c>
      <c r="BM123" s="55">
        <f>('Total Revenues by County'!BM123/'Total Revenues by County'!BM$4)</f>
        <v>0.13753435163290087</v>
      </c>
      <c r="BN123" s="55">
        <f>('Total Revenues by County'!BN123/'Total Revenues by County'!BN$4)</f>
        <v>0</v>
      </c>
      <c r="BO123" s="55">
        <f>('Total Revenues by County'!BO123/'Total Revenues by County'!BO$4)</f>
        <v>0.98785360396356081</v>
      </c>
      <c r="BP123" s="55">
        <f>('Total Revenues by County'!BP123/'Total Revenues by County'!BP$4)</f>
        <v>0</v>
      </c>
      <c r="BQ123" s="17">
        <f>('Total Revenues by County'!BQ123/'Total Revenues by County'!BQ$4)</f>
        <v>0</v>
      </c>
    </row>
    <row r="124" spans="1:69" x14ac:dyDescent="0.25">
      <c r="A124" s="13"/>
      <c r="B124" s="14">
        <v>339</v>
      </c>
      <c r="C124" s="15" t="s">
        <v>123</v>
      </c>
      <c r="D124" s="55">
        <f>('Total Revenues by County'!D124/'Total Revenues by County'!D$4)</f>
        <v>0.22540581502014118</v>
      </c>
      <c r="E124" s="55">
        <f>('Total Revenues by County'!E124/'Total Revenues by County'!E$4)</f>
        <v>0</v>
      </c>
      <c r="F124" s="55">
        <f>('Total Revenues by County'!F124/'Total Revenues by County'!F$4)</f>
        <v>0</v>
      </c>
      <c r="G124" s="55">
        <f>('Total Revenues by County'!G124/'Total Revenues by County'!G$4)</f>
        <v>0.62167404750576438</v>
      </c>
      <c r="H124" s="55">
        <f>('Total Revenues by County'!H124/'Total Revenues by County'!H$4)</f>
        <v>0.26705609971996302</v>
      </c>
      <c r="I124" s="55">
        <f>('Total Revenues by County'!I124/'Total Revenues by County'!I$4)</f>
        <v>0</v>
      </c>
      <c r="J124" s="55">
        <f>('Total Revenues by County'!J124/'Total Revenues by County'!J$4)</f>
        <v>0.23403234649122806</v>
      </c>
      <c r="K124" s="55">
        <f>('Total Revenues by County'!K124/'Total Revenues by County'!K$4)</f>
        <v>0</v>
      </c>
      <c r="L124" s="55">
        <f>('Total Revenues by County'!L124/'Total Revenues by County'!L$4)</f>
        <v>0</v>
      </c>
      <c r="M124" s="55">
        <f>('Total Revenues by County'!M124/'Total Revenues by County'!M$4)</f>
        <v>8.0224971251703376</v>
      </c>
      <c r="N124" s="55">
        <f>('Total Revenues by County'!N124/'Total Revenues by County'!N$4)</f>
        <v>0</v>
      </c>
      <c r="O124" s="55">
        <f>('Total Revenues by County'!O124/'Total Revenues by County'!O$4)</f>
        <v>5.1363341491463448</v>
      </c>
      <c r="P124" s="55">
        <f>('Total Revenues by County'!P124/'Total Revenues by County'!P$4)</f>
        <v>21.785859524777784</v>
      </c>
      <c r="Q124" s="55">
        <f>('Total Revenues by County'!Q124/'Total Revenues by County'!Q$4)</f>
        <v>0</v>
      </c>
      <c r="R124" s="55">
        <f>('Total Revenues by County'!R124/'Total Revenues by County'!R$4)</f>
        <v>0</v>
      </c>
      <c r="S124" s="55">
        <f>('Total Revenues by County'!S124/'Total Revenues by County'!S$4)</f>
        <v>0</v>
      </c>
      <c r="T124" s="55">
        <f>('Total Revenues by County'!T124/'Total Revenues by County'!T$4)</f>
        <v>0</v>
      </c>
      <c r="U124" s="55">
        <f>('Total Revenues by County'!U124/'Total Revenues by County'!U$4)</f>
        <v>0</v>
      </c>
      <c r="V124" s="55">
        <f>('Total Revenues by County'!V124/'Total Revenues by County'!V$4)</f>
        <v>0</v>
      </c>
      <c r="W124" s="55">
        <f>('Total Revenues by County'!W124/'Total Revenues by County'!W$4)</f>
        <v>0</v>
      </c>
      <c r="X124" s="55">
        <f>('Total Revenues by County'!X124/'Total Revenues by County'!X$4)</f>
        <v>0</v>
      </c>
      <c r="Y124" s="55">
        <f>('Total Revenues by County'!Y124/'Total Revenues by County'!Y$4)</f>
        <v>0</v>
      </c>
      <c r="Z124" s="55">
        <f>('Total Revenues by County'!Z124/'Total Revenues by County'!Z$4)</f>
        <v>0</v>
      </c>
      <c r="AA124" s="55">
        <f>('Total Revenues by County'!AA124/'Total Revenues by County'!AA$4)</f>
        <v>3.158147512864494</v>
      </c>
      <c r="AB124" s="55">
        <f>('Total Revenues by County'!AB124/'Total Revenues by County'!AB$4)</f>
        <v>0</v>
      </c>
      <c r="AC124" s="55">
        <f>('Total Revenues by County'!AC124/'Total Revenues by County'!AC$4)</f>
        <v>0</v>
      </c>
      <c r="AD124" s="55">
        <f>('Total Revenues by County'!AD124/'Total Revenues by County'!AD$4)</f>
        <v>0</v>
      </c>
      <c r="AE124" s="55">
        <f>('Total Revenues by County'!AE124/'Total Revenues by County'!AE$4)</f>
        <v>0</v>
      </c>
      <c r="AF124" s="55">
        <f>('Total Revenues by County'!AF124/'Total Revenues by County'!AF$4)</f>
        <v>0</v>
      </c>
      <c r="AG124" s="55">
        <f>('Total Revenues by County'!AG124/'Total Revenues by County'!AG$4)</f>
        <v>0</v>
      </c>
      <c r="AH124" s="55">
        <f>('Total Revenues by County'!AH124/'Total Revenues by County'!AH$4)</f>
        <v>0</v>
      </c>
      <c r="AI124" s="55">
        <f>('Total Revenues by County'!AI124/'Total Revenues by County'!AI$4)</f>
        <v>8.8499310027598899</v>
      </c>
      <c r="AJ124" s="55">
        <f>('Total Revenues by County'!AJ124/'Total Revenues by County'!AJ$4)</f>
        <v>0</v>
      </c>
      <c r="AK124" s="55">
        <f>('Total Revenues by County'!AK124/'Total Revenues by County'!AK$4)</f>
        <v>0.12449558903417829</v>
      </c>
      <c r="AL124" s="55">
        <f>('Total Revenues by County'!AL124/'Total Revenues by County'!AL$4)</f>
        <v>0</v>
      </c>
      <c r="AM124" s="55">
        <f>('Total Revenues by County'!AM124/'Total Revenues by County'!AM$4)</f>
        <v>0</v>
      </c>
      <c r="AN124" s="55">
        <f>('Total Revenues by County'!AN124/'Total Revenues by County'!AN$4)</f>
        <v>0</v>
      </c>
      <c r="AO124" s="55">
        <f>('Total Revenues by County'!AO124/'Total Revenues by County'!AO$4)</f>
        <v>5.9519763767290055</v>
      </c>
      <c r="AP124" s="55">
        <f>('Total Revenues by County'!AP124/'Total Revenues by County'!AP$4)</f>
        <v>28.52346522552239</v>
      </c>
      <c r="AQ124" s="55">
        <f>('Total Revenues by County'!AQ124/'Total Revenues by County'!AQ$4)</f>
        <v>0</v>
      </c>
      <c r="AR124" s="55">
        <f>('Total Revenues by County'!AR124/'Total Revenues by County'!AR$4)</f>
        <v>0</v>
      </c>
      <c r="AS124" s="55">
        <f>('Total Revenues by County'!AS124/'Total Revenues by County'!AS$4)</f>
        <v>0</v>
      </c>
      <c r="AT124" s="55">
        <f>('Total Revenues by County'!AT124/'Total Revenues by County'!AT$4)</f>
        <v>0</v>
      </c>
      <c r="AU124" s="55">
        <f>('Total Revenues by County'!AU124/'Total Revenues by County'!AU$4)</f>
        <v>0</v>
      </c>
      <c r="AV124" s="55">
        <f>('Total Revenues by County'!AV124/'Total Revenues by County'!AV$4)</f>
        <v>0</v>
      </c>
      <c r="AW124" s="55">
        <f>('Total Revenues by County'!AW124/'Total Revenues by County'!AW$4)</f>
        <v>0</v>
      </c>
      <c r="AX124" s="55">
        <f>('Total Revenues by County'!AX124/'Total Revenues by County'!AX$4)</f>
        <v>0</v>
      </c>
      <c r="AY124" s="55">
        <f>('Total Revenues by County'!AY124/'Total Revenues by County'!AY$4)</f>
        <v>5.3593670170832306</v>
      </c>
      <c r="AZ124" s="55">
        <f>('Total Revenues by County'!AZ124/'Total Revenues by County'!AZ$4)</f>
        <v>9.2326489923086993E-2</v>
      </c>
      <c r="BA124" s="55">
        <f>('Total Revenues by County'!BA124/'Total Revenues by County'!BA$4)</f>
        <v>0</v>
      </c>
      <c r="BB124" s="55">
        <f>('Total Revenues by County'!BB124/'Total Revenues by County'!BB$4)</f>
        <v>0</v>
      </c>
      <c r="BC124" s="55">
        <f>('Total Revenues by County'!BC124/'Total Revenues by County'!BC$4)</f>
        <v>2.5264757515557452</v>
      </c>
      <c r="BD124" s="55">
        <f>('Total Revenues by County'!BD124/'Total Revenues by County'!BD$4)</f>
        <v>0</v>
      </c>
      <c r="BE124" s="55">
        <f>('Total Revenues by County'!BE124/'Total Revenues by County'!BE$4)</f>
        <v>0</v>
      </c>
      <c r="BF124" s="55">
        <f>('Total Revenues by County'!BF124/'Total Revenues by County'!BF$4)</f>
        <v>9.2072370863549736E-3</v>
      </c>
      <c r="BG124" s="55">
        <f>('Total Revenues by County'!BG124/'Total Revenues by County'!BG$4)</f>
        <v>2.0968488906968741</v>
      </c>
      <c r="BH124" s="55">
        <f>('Total Revenues by County'!BH124/'Total Revenues by County'!BH$4)</f>
        <v>4.8680064059513355E-2</v>
      </c>
      <c r="BI124" s="55">
        <f>('Total Revenues by County'!BI124/'Total Revenues by County'!BI$4)</f>
        <v>0</v>
      </c>
      <c r="BJ124" s="55">
        <f>('Total Revenues by County'!BJ124/'Total Revenues by County'!BJ$4)</f>
        <v>0</v>
      </c>
      <c r="BK124" s="55">
        <f>('Total Revenues by County'!BK124/'Total Revenues by County'!BK$4)</f>
        <v>0</v>
      </c>
      <c r="BL124" s="55">
        <f>('Total Revenues by County'!BL124/'Total Revenues by County'!BL$4)</f>
        <v>0</v>
      </c>
      <c r="BM124" s="55">
        <f>('Total Revenues by County'!BM124/'Total Revenues by County'!BM$4)</f>
        <v>0</v>
      </c>
      <c r="BN124" s="55">
        <f>('Total Revenues by County'!BN124/'Total Revenues by County'!BN$4)</f>
        <v>0.56444861675376257</v>
      </c>
      <c r="BO124" s="55">
        <f>('Total Revenues by County'!BO124/'Total Revenues by County'!BO$4)</f>
        <v>0</v>
      </c>
      <c r="BP124" s="55">
        <f>('Total Revenues by County'!BP124/'Total Revenues by County'!BP$4)</f>
        <v>1.0077266569665346</v>
      </c>
      <c r="BQ124" s="17">
        <f>('Total Revenues by County'!BQ124/'Total Revenues by County'!BQ$4)</f>
        <v>0</v>
      </c>
    </row>
    <row r="125" spans="1:69" ht="15.75" x14ac:dyDescent="0.25">
      <c r="A125" s="19" t="s">
        <v>124</v>
      </c>
      <c r="B125" s="20"/>
      <c r="C125" s="21"/>
      <c r="D125" s="54">
        <f>('Total Revenues by County'!D125/'Total Revenues by County'!D$4)</f>
        <v>255.25694970685598</v>
      </c>
      <c r="E125" s="54">
        <f>('Total Revenues by County'!E125/'Total Revenues by County'!E$4)</f>
        <v>775.12230002593458</v>
      </c>
      <c r="F125" s="54">
        <f>('Total Revenues by County'!F125/'Total Revenues by County'!F$4)</f>
        <v>488.05317336237636</v>
      </c>
      <c r="G125" s="54">
        <f>('Total Revenues by County'!G125/'Total Revenues by County'!G$4)</f>
        <v>155.55114738498702</v>
      </c>
      <c r="H125" s="54">
        <f>('Total Revenues by County'!H125/'Total Revenues by County'!H$4)</f>
        <v>337.34379384063413</v>
      </c>
      <c r="I125" s="54">
        <f>('Total Revenues by County'!I125/'Total Revenues by County'!I$4)</f>
        <v>592.25856379195557</v>
      </c>
      <c r="J125" s="54">
        <f>('Total Revenues by County'!J125/'Total Revenues by County'!J$4)</f>
        <v>31.62856359649123</v>
      </c>
      <c r="K125" s="54">
        <f>('Total Revenues by County'!K125/'Total Revenues by County'!K$4)</f>
        <v>828.27390905166385</v>
      </c>
      <c r="L125" s="54">
        <f>('Total Revenues by County'!L125/'Total Revenues by County'!L$4)</f>
        <v>382.85985596386314</v>
      </c>
      <c r="M125" s="54">
        <f>('Total Revenues by County'!M125/'Total Revenues by County'!M$4)</f>
        <v>235.5444040870706</v>
      </c>
      <c r="N125" s="54">
        <f>('Total Revenues by County'!N125/'Total Revenues by County'!N$4)</f>
        <v>798.17256215426551</v>
      </c>
      <c r="O125" s="54">
        <f>('Total Revenues by County'!O125/'Total Revenues by County'!O$4)</f>
        <v>121.35766520213487</v>
      </c>
      <c r="P125" s="54">
        <f>('Total Revenues by County'!P125/'Total Revenues by County'!P$4)</f>
        <v>321.48774182304072</v>
      </c>
      <c r="Q125" s="54">
        <f>('Total Revenues by County'!Q125/'Total Revenues by County'!Q$4)</f>
        <v>120.42589875275128</v>
      </c>
      <c r="R125" s="54">
        <f>('Total Revenues by County'!R125/'Total Revenues by County'!R$4)</f>
        <v>350.87864708611517</v>
      </c>
      <c r="S125" s="54">
        <f>('Total Revenues by County'!S125/'Total Revenues by County'!S$4)</f>
        <v>209.87384106294328</v>
      </c>
      <c r="T125" s="54">
        <f>('Total Revenues by County'!T125/'Total Revenues by County'!T$4)</f>
        <v>596.38485670680006</v>
      </c>
      <c r="U125" s="54">
        <f>('Total Revenues by County'!U125/'Total Revenues by County'!U$4)</f>
        <v>97.192323685961412</v>
      </c>
      <c r="V125" s="54">
        <f>('Total Revenues by County'!V125/'Total Revenues by County'!V$4)</f>
        <v>132.36230938111908</v>
      </c>
      <c r="W125" s="54">
        <f>('Total Revenues by County'!W125/'Total Revenues by County'!W$4)</f>
        <v>507.23093681917209</v>
      </c>
      <c r="X125" s="54">
        <f>('Total Revenues by County'!X125/'Total Revenues by County'!X$4)</f>
        <v>125.91791089886961</v>
      </c>
      <c r="Y125" s="54">
        <f>('Total Revenues by County'!Y125/'Total Revenues by County'!Y$4)</f>
        <v>95.473207441990098</v>
      </c>
      <c r="Z125" s="54">
        <f>('Total Revenues by County'!Z125/'Total Revenues by County'!Z$4)</f>
        <v>158.63221709006928</v>
      </c>
      <c r="AA125" s="54">
        <f>('Total Revenues by County'!AA125/'Total Revenues by County'!AA$4)</f>
        <v>288.64567884945245</v>
      </c>
      <c r="AB125" s="54">
        <f>('Total Revenues by County'!AB125/'Total Revenues by County'!AB$4)</f>
        <v>372.68945728901718</v>
      </c>
      <c r="AC125" s="54">
        <f>('Total Revenues by County'!AC125/'Total Revenues by County'!AC$4)</f>
        <v>158.97937245787332</v>
      </c>
      <c r="AD125" s="54">
        <f>('Total Revenues by County'!AD125/'Total Revenues by County'!AD$4)</f>
        <v>475.41712913639969</v>
      </c>
      <c r="AE125" s="54">
        <f>('Total Revenues by County'!AE125/'Total Revenues by County'!AE$4)</f>
        <v>79.227965043695377</v>
      </c>
      <c r="AF125" s="54">
        <f>('Total Revenues by County'!AF125/'Total Revenues by County'!AF$4)</f>
        <v>525.51259621865131</v>
      </c>
      <c r="AG125" s="54">
        <f>('Total Revenues by County'!AG125/'Total Revenues by County'!AG$4)</f>
        <v>127.1380422448289</v>
      </c>
      <c r="AH125" s="54">
        <f>('Total Revenues by County'!AH125/'Total Revenues by County'!AH$4)</f>
        <v>252.96992532712201</v>
      </c>
      <c r="AI125" s="54">
        <f>('Total Revenues by County'!AI125/'Total Revenues by County'!AI$4)</f>
        <v>73.963201471941119</v>
      </c>
      <c r="AJ125" s="54">
        <f>('Total Revenues by County'!AJ125/'Total Revenues by County'!AJ$4)</f>
        <v>242.14033564067464</v>
      </c>
      <c r="AK125" s="54">
        <f>('Total Revenues by County'!AK125/'Total Revenues by County'!AK$4)</f>
        <v>809.06106184533689</v>
      </c>
      <c r="AL125" s="54">
        <f>('Total Revenues by County'!AL125/'Total Revenues by County'!AL$4)</f>
        <v>145.02101019581076</v>
      </c>
      <c r="AM125" s="54">
        <f>('Total Revenues by County'!AM125/'Total Revenues by County'!AM$4)</f>
        <v>156.62115484397006</v>
      </c>
      <c r="AN125" s="54">
        <f>('Total Revenues by County'!AN125/'Total Revenues by County'!AN$4)</f>
        <v>148.99284725426858</v>
      </c>
      <c r="AO125" s="54">
        <f>('Total Revenues by County'!AO125/'Total Revenues by County'!AO$4)</f>
        <v>169.1094648500233</v>
      </c>
      <c r="AP125" s="54">
        <f>('Total Revenues by County'!AP125/'Total Revenues by County'!AP$4)</f>
        <v>760.838769529812</v>
      </c>
      <c r="AQ125" s="54">
        <f>('Total Revenues by County'!AQ125/'Total Revenues by County'!AQ$4)</f>
        <v>264.54209894652621</v>
      </c>
      <c r="AR125" s="54">
        <f>('Total Revenues by County'!AR125/'Total Revenues by County'!AR$4)</f>
        <v>674.33231483662553</v>
      </c>
      <c r="AS125" s="54">
        <f>('Total Revenues by County'!AS125/'Total Revenues by County'!AS$4)</f>
        <v>1579.6442369644167</v>
      </c>
      <c r="AT125" s="54">
        <f>('Total Revenues by County'!AT125/'Total Revenues by County'!AT$4)</f>
        <v>904.61992869104859</v>
      </c>
      <c r="AU125" s="54">
        <f>('Total Revenues by County'!AU125/'Total Revenues by County'!AU$4)</f>
        <v>123.73982023605635</v>
      </c>
      <c r="AV125" s="54">
        <f>('Total Revenues by County'!AV125/'Total Revenues by County'!AV$4)</f>
        <v>508.83051514166135</v>
      </c>
      <c r="AW125" s="54">
        <f>('Total Revenues by County'!AW125/'Total Revenues by County'!AW$4)</f>
        <v>103.17741287536407</v>
      </c>
      <c r="AX125" s="54">
        <f>('Total Revenues by County'!AX125/'Total Revenues by County'!AX$4)</f>
        <v>470.05092528878373</v>
      </c>
      <c r="AY125" s="54">
        <f>('Total Revenues by County'!AY125/'Total Revenues by County'!AY$4)</f>
        <v>273.38768342733789</v>
      </c>
      <c r="AZ125" s="54">
        <f>('Total Revenues by County'!AZ125/'Total Revenues by County'!AZ$4)</f>
        <v>649.58841908548357</v>
      </c>
      <c r="BA125" s="54">
        <f>('Total Revenues by County'!BA125/'Total Revenues by County'!BA$4)</f>
        <v>465.76294071014314</v>
      </c>
      <c r="BB125" s="54">
        <f>('Total Revenues by County'!BB125/'Total Revenues by County'!BB$4)</f>
        <v>558.49133465772593</v>
      </c>
      <c r="BC125" s="54">
        <f>('Total Revenues by County'!BC125/'Total Revenues by County'!BC$4)</f>
        <v>353.9949211616659</v>
      </c>
      <c r="BD125" s="54">
        <f>('Total Revenues by County'!BD125/'Total Revenues by County'!BD$4)</f>
        <v>346.67022875501567</v>
      </c>
      <c r="BE125" s="54">
        <f>('Total Revenues by County'!BE125/'Total Revenues by County'!BE$4)</f>
        <v>580.45938884416444</v>
      </c>
      <c r="BF125" s="54">
        <f>('Total Revenues by County'!BF125/'Total Revenues by County'!BF$4)</f>
        <v>167.2013570420867</v>
      </c>
      <c r="BG125" s="54">
        <f>('Total Revenues by County'!BG125/'Total Revenues by County'!BG$4)</f>
        <v>124.01580248458866</v>
      </c>
      <c r="BH125" s="54">
        <f>('Total Revenues by County'!BH125/'Total Revenues by County'!BH$4)</f>
        <v>763.0675931187684</v>
      </c>
      <c r="BI125" s="54">
        <f>('Total Revenues by County'!BI125/'Total Revenues by County'!BI$4)</f>
        <v>257.2818918931286</v>
      </c>
      <c r="BJ125" s="54">
        <f>('Total Revenues by County'!BJ125/'Total Revenues by County'!BJ$4)</f>
        <v>93.91327784026997</v>
      </c>
      <c r="BK125" s="54">
        <f>('Total Revenues by County'!BK125/'Total Revenues by County'!BK$4)</f>
        <v>153.05897935156673</v>
      </c>
      <c r="BL125" s="54">
        <f>('Total Revenues by County'!BL125/'Total Revenues by County'!BL$4)</f>
        <v>82.425562532705385</v>
      </c>
      <c r="BM125" s="54">
        <f>('Total Revenues by County'!BM125/'Total Revenues by County'!BM$4)</f>
        <v>94.531347862210012</v>
      </c>
      <c r="BN125" s="54">
        <f>('Total Revenues by County'!BN125/'Total Revenues by County'!BN$4)</f>
        <v>342.90213971987748</v>
      </c>
      <c r="BO125" s="54">
        <f>('Total Revenues by County'!BO125/'Total Revenues by County'!BO$4)</f>
        <v>338.29397474828193</v>
      </c>
      <c r="BP125" s="54">
        <f>('Total Revenues by County'!BP125/'Total Revenues by County'!BP$4)</f>
        <v>125.11979663171275</v>
      </c>
      <c r="BQ125" s="60">
        <f>('Total Revenues by County'!BQ125/'Total Revenues by County'!BQ$4)</f>
        <v>97.151889098120918</v>
      </c>
    </row>
    <row r="126" spans="1:69" x14ac:dyDescent="0.25">
      <c r="A126" s="13"/>
      <c r="B126" s="14">
        <v>341.1</v>
      </c>
      <c r="C126" s="15" t="s">
        <v>125</v>
      </c>
      <c r="D126" s="55">
        <f>('Total Revenues by County'!D126/'Total Revenues by County'!D$4)</f>
        <v>5.4557412355920709</v>
      </c>
      <c r="E126" s="55">
        <f>('Total Revenues by County'!E126/'Total Revenues by County'!E$4)</f>
        <v>15.953799414619688</v>
      </c>
      <c r="F126" s="55">
        <f>('Total Revenues by County'!F126/'Total Revenues by County'!F$4)</f>
        <v>0</v>
      </c>
      <c r="G126" s="55">
        <f>('Total Revenues by County'!G126/'Total Revenues by County'!G$4)</f>
        <v>2.92025033854262</v>
      </c>
      <c r="H126" s="55">
        <f>('Total Revenues by County'!H126/'Total Revenues by County'!H$4)</f>
        <v>3.4141651295103244</v>
      </c>
      <c r="I126" s="55">
        <f>('Total Revenues by County'!I126/'Total Revenues by County'!I$4)</f>
        <v>4.6393847119274154</v>
      </c>
      <c r="J126" s="55">
        <f>('Total Revenues by County'!J126/'Total Revenues by County'!J$4)</f>
        <v>1.5858004385964912</v>
      </c>
      <c r="K126" s="55">
        <f>('Total Revenues by County'!K126/'Total Revenues by County'!K$4)</f>
        <v>4.5428566216931054</v>
      </c>
      <c r="L126" s="55">
        <f>('Total Revenues by County'!L126/'Total Revenues by County'!L$4)</f>
        <v>6.8348129945027631</v>
      </c>
      <c r="M126" s="55">
        <f>('Total Revenues by County'!M126/'Total Revenues by County'!M$4)</f>
        <v>0.47528659645496774</v>
      </c>
      <c r="N126" s="55">
        <f>('Total Revenues by County'!N126/'Total Revenues by County'!N$4)</f>
        <v>5.0376444179189566</v>
      </c>
      <c r="O126" s="55">
        <f>('Total Revenues by County'!O126/'Total Revenues by County'!O$4)</f>
        <v>2.1299796538200688</v>
      </c>
      <c r="P126" s="55">
        <f>('Total Revenues by County'!P126/'Total Revenues by County'!P$4)</f>
        <v>4.5895253587404872</v>
      </c>
      <c r="Q126" s="55">
        <f>('Total Revenues by County'!Q126/'Total Revenues by County'!Q$4)</f>
        <v>2.7925531914893615</v>
      </c>
      <c r="R126" s="55">
        <f>('Total Revenues by County'!R126/'Total Revenues by County'!R$4)</f>
        <v>5.8006659932150297</v>
      </c>
      <c r="S126" s="55">
        <f>('Total Revenues by County'!S126/'Total Revenues by County'!S$4)</f>
        <v>7.8732861855711702</v>
      </c>
      <c r="T126" s="55">
        <f>('Total Revenues by County'!T126/'Total Revenues by County'!T$4)</f>
        <v>5.8124470069526879</v>
      </c>
      <c r="U126" s="55">
        <f>('Total Revenues by County'!U126/'Total Revenues by County'!U$4)</f>
        <v>1.685503992015968</v>
      </c>
      <c r="V126" s="55">
        <f>('Total Revenues by County'!V126/'Total Revenues by County'!V$4)</f>
        <v>5.0219545481516645</v>
      </c>
      <c r="W126" s="55">
        <f>('Total Revenues by County'!W126/'Total Revenues by County'!W$4)</f>
        <v>0</v>
      </c>
      <c r="X126" s="55">
        <f>('Total Revenues by County'!X126/'Total Revenues by County'!X$4)</f>
        <v>6.6912893671039111</v>
      </c>
      <c r="Y126" s="55">
        <f>('Total Revenues by County'!Y126/'Total Revenues by County'!Y$4)</f>
        <v>3.2279980489164517</v>
      </c>
      <c r="Z126" s="55">
        <f>('Total Revenues by County'!Z126/'Total Revenues by County'!Z$4)</f>
        <v>0.83191397228637409</v>
      </c>
      <c r="AA126" s="55">
        <f>('Total Revenues by County'!AA126/'Total Revenues by County'!AA$4)</f>
        <v>34.554954479482781</v>
      </c>
      <c r="AB126" s="55">
        <f>('Total Revenues by County'!AB126/'Total Revenues by County'!AB$4)</f>
        <v>6.7132176845474554</v>
      </c>
      <c r="AC126" s="55">
        <f>('Total Revenues by County'!AC126/'Total Revenues by County'!AC$4)</f>
        <v>5.9640245246348353</v>
      </c>
      <c r="AD126" s="55">
        <f>('Total Revenues by County'!AD126/'Total Revenues by County'!AD$4)</f>
        <v>4.0580657153808284</v>
      </c>
      <c r="AE126" s="55">
        <f>('Total Revenues by County'!AE126/'Total Revenues by County'!AE$4)</f>
        <v>0</v>
      </c>
      <c r="AF126" s="55">
        <f>('Total Revenues by County'!AF126/'Total Revenues by County'!AF$4)</f>
        <v>12.684033911532049</v>
      </c>
      <c r="AG126" s="55">
        <f>('Total Revenues by County'!AG126/'Total Revenues by County'!AG$4)</f>
        <v>2.559714120762079</v>
      </c>
      <c r="AH126" s="55">
        <f>('Total Revenues by County'!AH126/'Total Revenues by County'!AH$4)</f>
        <v>5.6726724669452624</v>
      </c>
      <c r="AI126" s="55">
        <f>('Total Revenues by County'!AI126/'Total Revenues by County'!AI$4)</f>
        <v>2.7602345906163754</v>
      </c>
      <c r="AJ126" s="55">
        <f>('Total Revenues by County'!AJ126/'Total Revenues by County'!AJ$4)</f>
        <v>4.4185629051837694</v>
      </c>
      <c r="AK126" s="55">
        <f>('Total Revenues by County'!AK126/'Total Revenues by County'!AK$4)</f>
        <v>4.193932530968576</v>
      </c>
      <c r="AL126" s="55">
        <f>('Total Revenues by County'!AL126/'Total Revenues by County'!AL$4)</f>
        <v>12.417427441946447</v>
      </c>
      <c r="AM126" s="55">
        <f>('Total Revenues by County'!AM126/'Total Revenues by County'!AM$4)</f>
        <v>4.5969658784868921</v>
      </c>
      <c r="AN126" s="55">
        <f>('Total Revenues by County'!AN126/'Total Revenues by County'!AN$4)</f>
        <v>0</v>
      </c>
      <c r="AO126" s="55">
        <f>('Total Revenues by County'!AO126/'Total Revenues by County'!AO$4)</f>
        <v>3.7315443195358236</v>
      </c>
      <c r="AP126" s="55">
        <f>('Total Revenues by County'!AP126/'Total Revenues by County'!AP$4)</f>
        <v>4.9360173172922588</v>
      </c>
      <c r="AQ126" s="55">
        <f>('Total Revenues by County'!AQ126/'Total Revenues by County'!AQ$4)</f>
        <v>4.9762960987390912</v>
      </c>
      <c r="AR126" s="55">
        <f>('Total Revenues by County'!AR126/'Total Revenues by County'!AR$4)</f>
        <v>3.9453376854998821</v>
      </c>
      <c r="AS126" s="55">
        <f>('Total Revenues by County'!AS126/'Total Revenues by County'!AS$4)</f>
        <v>4.6859783019575376</v>
      </c>
      <c r="AT126" s="55">
        <f>('Total Revenues by County'!AT126/'Total Revenues by County'!AT$4)</f>
        <v>9.4205877586300044</v>
      </c>
      <c r="AU126" s="55">
        <f>('Total Revenues by County'!AU126/'Total Revenues by County'!AU$4)</f>
        <v>6.7208348269406937</v>
      </c>
      <c r="AV126" s="55">
        <f>('Total Revenues by County'!AV126/'Total Revenues by County'!AV$4)</f>
        <v>0.95604879737341741</v>
      </c>
      <c r="AW126" s="55">
        <f>('Total Revenues by County'!AW126/'Total Revenues by County'!AW$4)</f>
        <v>3.1779150346489908</v>
      </c>
      <c r="AX126" s="55">
        <f>('Total Revenues by County'!AX126/'Total Revenues by County'!AX$4)</f>
        <v>5.1518971982784949</v>
      </c>
      <c r="AY126" s="55">
        <f>('Total Revenues by County'!AY126/'Total Revenues by County'!AY$4)</f>
        <v>6.3801890016342249</v>
      </c>
      <c r="AZ126" s="55">
        <f>('Total Revenues by County'!AZ126/'Total Revenues by County'!AZ$4)</f>
        <v>6.5026892352661809</v>
      </c>
      <c r="BA126" s="55">
        <f>('Total Revenues by County'!BA126/'Total Revenues by County'!BA$4)</f>
        <v>0.68639379146326196</v>
      </c>
      <c r="BB126" s="55">
        <f>('Total Revenues by County'!BB126/'Total Revenues by County'!BB$4)</f>
        <v>4.7125617996309703</v>
      </c>
      <c r="BC126" s="55">
        <f>('Total Revenues by County'!BC126/'Total Revenues by County'!BC$4)</f>
        <v>4.3318944628626994</v>
      </c>
      <c r="BD126" s="55">
        <f>('Total Revenues by County'!BD126/'Total Revenues by County'!BD$4)</f>
        <v>4.6353019042234873</v>
      </c>
      <c r="BE126" s="55">
        <f>('Total Revenues by County'!BE126/'Total Revenues by County'!BE$4)</f>
        <v>16.477928876848097</v>
      </c>
      <c r="BF126" s="55">
        <f>('Total Revenues by County'!BF126/'Total Revenues by County'!BF$4)</f>
        <v>5.6773471559749806</v>
      </c>
      <c r="BG126" s="55">
        <f>('Total Revenues by County'!BG126/'Total Revenues by County'!BG$4)</f>
        <v>0</v>
      </c>
      <c r="BH126" s="55">
        <f>('Total Revenues by County'!BH126/'Total Revenues by County'!BH$4)</f>
        <v>4.1900423619362508</v>
      </c>
      <c r="BI126" s="55">
        <f>('Total Revenues by County'!BI126/'Total Revenues by County'!BI$4)</f>
        <v>4.4653157502184921</v>
      </c>
      <c r="BJ126" s="55">
        <f>('Total Revenues by County'!BJ126/'Total Revenues by County'!BJ$4)</f>
        <v>2.7022362204724408</v>
      </c>
      <c r="BK126" s="55">
        <f>('Total Revenues by County'!BK126/'Total Revenues by County'!BK$4)</f>
        <v>2.4474732838253941E-2</v>
      </c>
      <c r="BL126" s="55">
        <f>('Total Revenues by County'!BL126/'Total Revenues by County'!BL$4)</f>
        <v>2.0984650270364558</v>
      </c>
      <c r="BM126" s="55">
        <f>('Total Revenues by County'!BM126/'Total Revenues by County'!BM$4)</f>
        <v>1.2261775420208347</v>
      </c>
      <c r="BN126" s="55">
        <f>('Total Revenues by County'!BN126/'Total Revenues by County'!BN$4)</f>
        <v>5.4713873744420471</v>
      </c>
      <c r="BO126" s="55">
        <f>('Total Revenues by County'!BO126/'Total Revenues by County'!BO$4)</f>
        <v>0</v>
      </c>
      <c r="BP126" s="55">
        <f>('Total Revenues by County'!BP126/'Total Revenues by County'!BP$4)</f>
        <v>1.8756376164433963</v>
      </c>
      <c r="BQ126" s="17">
        <f>('Total Revenues by County'!BQ126/'Total Revenues by County'!BQ$4)</f>
        <v>0</v>
      </c>
    </row>
    <row r="127" spans="1:69" x14ac:dyDescent="0.25">
      <c r="A127" s="13"/>
      <c r="B127" s="14">
        <v>341.15</v>
      </c>
      <c r="C127" s="15" t="s">
        <v>126</v>
      </c>
      <c r="D127" s="55">
        <f>('Total Revenues by County'!D127/'Total Revenues by County'!D$4)</f>
        <v>0</v>
      </c>
      <c r="E127" s="55">
        <f>('Total Revenues by County'!E127/'Total Revenues by County'!E$4)</f>
        <v>0</v>
      </c>
      <c r="F127" s="55">
        <f>('Total Revenues by County'!F127/'Total Revenues by County'!F$4)</f>
        <v>0</v>
      </c>
      <c r="G127" s="55">
        <f>('Total Revenues by County'!G127/'Total Revenues by County'!G$4)</f>
        <v>1.1975624931376496</v>
      </c>
      <c r="H127" s="55">
        <f>('Total Revenues by County'!H127/'Total Revenues by County'!H$4)</f>
        <v>1.5503713612839343</v>
      </c>
      <c r="I127" s="55">
        <f>('Total Revenues by County'!I127/'Total Revenues by County'!I$4)</f>
        <v>0.48395063370924046</v>
      </c>
      <c r="J127" s="55">
        <f>('Total Revenues by County'!J127/'Total Revenues by County'!J$4)</f>
        <v>0.92660361842105265</v>
      </c>
      <c r="K127" s="55">
        <f>('Total Revenues by County'!K127/'Total Revenues by County'!K$4)</f>
        <v>2.610754741072677</v>
      </c>
      <c r="L127" s="55">
        <f>('Total Revenues by County'!L127/'Total Revenues by County'!L$4)</f>
        <v>0</v>
      </c>
      <c r="M127" s="55">
        <f>('Total Revenues by County'!M127/'Total Revenues by County'!M$4)</f>
        <v>1.3562103919393322</v>
      </c>
      <c r="N127" s="55">
        <f>('Total Revenues by County'!N127/'Total Revenues by County'!N$4)</f>
        <v>3.3894525555030985</v>
      </c>
      <c r="O127" s="55">
        <f>('Total Revenues by County'!O127/'Total Revenues by County'!O$4)</f>
        <v>1.2338483767286881</v>
      </c>
      <c r="P127" s="55">
        <f>('Total Revenues by County'!P127/'Total Revenues by County'!P$4)</f>
        <v>0</v>
      </c>
      <c r="Q127" s="55">
        <f>('Total Revenues by County'!Q127/'Total Revenues by County'!Q$4)</f>
        <v>0</v>
      </c>
      <c r="R127" s="55">
        <f>('Total Revenues by County'!R127/'Total Revenues by County'!R$4)</f>
        <v>0</v>
      </c>
      <c r="S127" s="55">
        <f>('Total Revenues by County'!S127/'Total Revenues by County'!S$4)</f>
        <v>0</v>
      </c>
      <c r="T127" s="55">
        <f>('Total Revenues by County'!T127/'Total Revenues by County'!T$4)</f>
        <v>2.5083093098185518</v>
      </c>
      <c r="U127" s="55">
        <f>('Total Revenues by County'!U127/'Total Revenues by County'!U$4)</f>
        <v>0</v>
      </c>
      <c r="V127" s="55">
        <f>('Total Revenues by County'!V127/'Total Revenues by County'!V$4)</f>
        <v>1.0443244526197115</v>
      </c>
      <c r="W127" s="55">
        <f>('Total Revenues by County'!W127/'Total Revenues by County'!W$4)</f>
        <v>1.0702614379084967</v>
      </c>
      <c r="X127" s="55">
        <f>('Total Revenues by County'!X127/'Total Revenues by County'!X$4)</f>
        <v>1.5251163634165508</v>
      </c>
      <c r="Y127" s="55">
        <f>('Total Revenues by County'!Y127/'Total Revenues by County'!Y$4)</f>
        <v>0</v>
      </c>
      <c r="Z127" s="55">
        <f>('Total Revenues by County'!Z127/'Total Revenues by County'!Z$4)</f>
        <v>0</v>
      </c>
      <c r="AA127" s="55">
        <f>('Total Revenues by County'!AA127/'Total Revenues by County'!AA$4)</f>
        <v>3.1127325504683996</v>
      </c>
      <c r="AB127" s="55">
        <f>('Total Revenues by County'!AB127/'Total Revenues by County'!AB$4)</f>
        <v>0</v>
      </c>
      <c r="AC127" s="55">
        <f>('Total Revenues by County'!AC127/'Total Revenues by County'!AC$4)</f>
        <v>0</v>
      </c>
      <c r="AD127" s="55">
        <f>('Total Revenues by County'!AD127/'Total Revenues by County'!AD$4)</f>
        <v>1.6279677114834084</v>
      </c>
      <c r="AE127" s="55">
        <f>('Total Revenues by County'!AE127/'Total Revenues by County'!AE$4)</f>
        <v>0</v>
      </c>
      <c r="AF127" s="55">
        <f>('Total Revenues by County'!AF127/'Total Revenues by County'!AF$4)</f>
        <v>0</v>
      </c>
      <c r="AG127" s="55">
        <f>('Total Revenues by County'!AG127/'Total Revenues by County'!AG$4)</f>
        <v>1.0096354840636261</v>
      </c>
      <c r="AH127" s="55">
        <f>('Total Revenues by County'!AH127/'Total Revenues by County'!AH$4)</f>
        <v>0</v>
      </c>
      <c r="AI127" s="55">
        <f>('Total Revenues by County'!AI127/'Total Revenues by County'!AI$4)</f>
        <v>0</v>
      </c>
      <c r="AJ127" s="55">
        <f>('Total Revenues by County'!AJ127/'Total Revenues by County'!AJ$4)</f>
        <v>1.6452269029108659</v>
      </c>
      <c r="AK127" s="55">
        <f>('Total Revenues by County'!AK127/'Total Revenues by County'!AK$4)</f>
        <v>2.3720774003993972</v>
      </c>
      <c r="AL127" s="55">
        <f>('Total Revenues by County'!AL127/'Total Revenues by County'!AL$4)</f>
        <v>1.2053524451459694</v>
      </c>
      <c r="AM127" s="55">
        <f>('Total Revenues by County'!AM127/'Total Revenues by County'!AM$4)</f>
        <v>0</v>
      </c>
      <c r="AN127" s="55">
        <f>('Total Revenues by County'!AN127/'Total Revenues by County'!AN$4)</f>
        <v>0.94508537148131055</v>
      </c>
      <c r="AO127" s="55">
        <f>('Total Revenues by County'!AO127/'Total Revenues by County'!AO$4)</f>
        <v>3.4362534321089986</v>
      </c>
      <c r="AP127" s="55">
        <f>('Total Revenues by County'!AP127/'Total Revenues by County'!AP$4)</f>
        <v>0</v>
      </c>
      <c r="AQ127" s="55">
        <f>('Total Revenues by County'!AQ127/'Total Revenues by County'!AQ$4)</f>
        <v>0</v>
      </c>
      <c r="AR127" s="55">
        <f>('Total Revenues by County'!AR127/'Total Revenues by County'!AR$4)</f>
        <v>2.2694888447689876</v>
      </c>
      <c r="AS127" s="55">
        <f>('Total Revenues by County'!AS127/'Total Revenues by County'!AS$4)</f>
        <v>0</v>
      </c>
      <c r="AT127" s="55">
        <f>('Total Revenues by County'!AT127/'Total Revenues by County'!AT$4)</f>
        <v>3.3254281238182704</v>
      </c>
      <c r="AU127" s="55">
        <f>('Total Revenues by County'!AU127/'Total Revenues by County'!AU$4)</f>
        <v>0</v>
      </c>
      <c r="AV127" s="55">
        <f>('Total Revenues by County'!AV127/'Total Revenues by County'!AV$4)</f>
        <v>0</v>
      </c>
      <c r="AW127" s="55">
        <f>('Total Revenues by County'!AW127/'Total Revenues by County'!AW$4)</f>
        <v>2.3246208697398814</v>
      </c>
      <c r="AX127" s="55">
        <f>('Total Revenues by County'!AX127/'Total Revenues by County'!AX$4)</f>
        <v>1.8417526129992385</v>
      </c>
      <c r="AY127" s="55">
        <f>('Total Revenues by County'!AY127/'Total Revenues by County'!AY$4)</f>
        <v>0</v>
      </c>
      <c r="AZ127" s="55">
        <f>('Total Revenues by County'!AZ127/'Total Revenues by County'!AZ$4)</f>
        <v>0</v>
      </c>
      <c r="BA127" s="55">
        <f>('Total Revenues by County'!BA127/'Total Revenues by County'!BA$4)</f>
        <v>2.88206283640005</v>
      </c>
      <c r="BB127" s="55">
        <f>('Total Revenues by County'!BB127/'Total Revenues by County'!BB$4)</f>
        <v>0.46696411924676778</v>
      </c>
      <c r="BC127" s="55">
        <f>('Total Revenues by County'!BC127/'Total Revenues by County'!BC$4)</f>
        <v>1.5920368949924097</v>
      </c>
      <c r="BD127" s="55">
        <f>('Total Revenues by County'!BD127/'Total Revenues by County'!BD$4)</f>
        <v>0</v>
      </c>
      <c r="BE127" s="55">
        <f>('Total Revenues by County'!BE127/'Total Revenues by County'!BE$4)</f>
        <v>0</v>
      </c>
      <c r="BF127" s="55">
        <f>('Total Revenues by County'!BF127/'Total Revenues by County'!BF$4)</f>
        <v>0</v>
      </c>
      <c r="BG127" s="55">
        <f>('Total Revenues by County'!BG127/'Total Revenues by County'!BG$4)</f>
        <v>2.1379478674468819</v>
      </c>
      <c r="BH127" s="55">
        <f>('Total Revenues by County'!BH127/'Total Revenues by County'!BH$4)</f>
        <v>2.4035103580100223</v>
      </c>
      <c r="BI127" s="55">
        <f>('Total Revenues by County'!BI127/'Total Revenues by County'!BI$4)</f>
        <v>0</v>
      </c>
      <c r="BJ127" s="55">
        <f>('Total Revenues by County'!BJ127/'Total Revenues by County'!BJ$4)</f>
        <v>0</v>
      </c>
      <c r="BK127" s="55">
        <f>('Total Revenues by County'!BK127/'Total Revenues by County'!BK$4)</f>
        <v>1.1068873392501359</v>
      </c>
      <c r="BL127" s="55">
        <f>('Total Revenues by County'!BL127/'Total Revenues by County'!BL$4)</f>
        <v>0.33782487353915924</v>
      </c>
      <c r="BM127" s="55">
        <f>('Total Revenues by County'!BM127/'Total Revenues by County'!BM$4)</f>
        <v>0</v>
      </c>
      <c r="BN127" s="55">
        <f>('Total Revenues by County'!BN127/'Total Revenues by County'!BN$4)</f>
        <v>2.7958086815348189</v>
      </c>
      <c r="BO127" s="55">
        <f>('Total Revenues by County'!BO127/'Total Revenues by County'!BO$4)</f>
        <v>0</v>
      </c>
      <c r="BP127" s="55">
        <f>('Total Revenues by County'!BP127/'Total Revenues by County'!BP$4)</f>
        <v>0</v>
      </c>
      <c r="BQ127" s="17">
        <f>('Total Revenues by County'!BQ127/'Total Revenues by County'!BQ$4)</f>
        <v>3.1332585440121798</v>
      </c>
    </row>
    <row r="128" spans="1:69" x14ac:dyDescent="0.25">
      <c r="A128" s="13"/>
      <c r="B128" s="14">
        <v>341.16</v>
      </c>
      <c r="C128" s="15" t="s">
        <v>127</v>
      </c>
      <c r="D128" s="55">
        <f>('Total Revenues by County'!D128/'Total Revenues by County'!D$4)</f>
        <v>0</v>
      </c>
      <c r="E128" s="55">
        <f>('Total Revenues by County'!E128/'Total Revenues by County'!E$4)</f>
        <v>0.75395502204438514</v>
      </c>
      <c r="F128" s="55">
        <f>('Total Revenues by County'!F128/'Total Revenues by County'!F$4)</f>
        <v>0</v>
      </c>
      <c r="G128" s="55">
        <f>('Total Revenues by County'!G128/'Total Revenues by County'!G$4)</f>
        <v>0</v>
      </c>
      <c r="H128" s="55">
        <f>('Total Revenues by County'!H128/'Total Revenues by County'!H$4)</f>
        <v>0</v>
      </c>
      <c r="I128" s="55">
        <f>('Total Revenues by County'!I128/'Total Revenues by County'!I$4)</f>
        <v>1.4440909516753395</v>
      </c>
      <c r="J128" s="55">
        <f>('Total Revenues by County'!J128/'Total Revenues by County'!J$4)</f>
        <v>0.71833881578947367</v>
      </c>
      <c r="K128" s="55">
        <f>('Total Revenues by County'!K128/'Total Revenues by County'!K$4)</f>
        <v>2.0222233031550401</v>
      </c>
      <c r="L128" s="55">
        <f>('Total Revenues by County'!L128/'Total Revenues by County'!L$4)</f>
        <v>0</v>
      </c>
      <c r="M128" s="55">
        <f>('Total Revenues by County'!M128/'Total Revenues by County'!M$4)</f>
        <v>1.4275872200523803</v>
      </c>
      <c r="N128" s="55">
        <f>('Total Revenues by County'!N128/'Total Revenues by County'!N$4)</f>
        <v>0</v>
      </c>
      <c r="O128" s="55">
        <f>('Total Revenues by County'!O128/'Total Revenues by County'!O$4)</f>
        <v>0</v>
      </c>
      <c r="P128" s="55">
        <f>('Total Revenues by County'!P128/'Total Revenues by County'!P$4)</f>
        <v>0</v>
      </c>
      <c r="Q128" s="55">
        <f>('Total Revenues by County'!Q128/'Total Revenues by County'!Q$4)</f>
        <v>1.1415382734164832</v>
      </c>
      <c r="R128" s="55">
        <f>('Total Revenues by County'!R128/'Total Revenues by County'!R$4)</f>
        <v>0</v>
      </c>
      <c r="S128" s="55">
        <f>('Total Revenues by County'!S128/'Total Revenues by County'!S$4)</f>
        <v>0</v>
      </c>
      <c r="T128" s="55">
        <f>('Total Revenues by County'!T128/'Total Revenues by County'!T$4)</f>
        <v>2.640325589282686</v>
      </c>
      <c r="U128" s="55">
        <f>('Total Revenues by County'!U128/'Total Revenues by County'!U$4)</f>
        <v>0.74559214903526283</v>
      </c>
      <c r="V128" s="55">
        <f>('Total Revenues by County'!V128/'Total Revenues by County'!V$4)</f>
        <v>0</v>
      </c>
      <c r="W128" s="55">
        <f>('Total Revenues by County'!W128/'Total Revenues by County'!W$4)</f>
        <v>0</v>
      </c>
      <c r="X128" s="55">
        <f>('Total Revenues by County'!X128/'Total Revenues by County'!X$4)</f>
        <v>0</v>
      </c>
      <c r="Y128" s="55">
        <f>('Total Revenues by County'!Y128/'Total Revenues by County'!Y$4)</f>
        <v>0</v>
      </c>
      <c r="Z128" s="55">
        <f>('Total Revenues by County'!Z128/'Total Revenues by County'!Z$4)</f>
        <v>0</v>
      </c>
      <c r="AA128" s="55">
        <f>('Total Revenues by County'!AA128/'Total Revenues by County'!AA$4)</f>
        <v>0</v>
      </c>
      <c r="AB128" s="55">
        <f>('Total Revenues by County'!AB128/'Total Revenues by County'!AB$4)</f>
        <v>0</v>
      </c>
      <c r="AC128" s="55">
        <f>('Total Revenues by County'!AC128/'Total Revenues by County'!AC$4)</f>
        <v>0</v>
      </c>
      <c r="AD128" s="55">
        <f>('Total Revenues by County'!AD128/'Total Revenues by County'!AD$4)</f>
        <v>1.2806395639560115</v>
      </c>
      <c r="AE128" s="55">
        <f>('Total Revenues by County'!AE128/'Total Revenues by County'!AE$4)</f>
        <v>0</v>
      </c>
      <c r="AF128" s="55">
        <f>('Total Revenues by County'!AF128/'Total Revenues by County'!AF$4)</f>
        <v>0</v>
      </c>
      <c r="AG128" s="55">
        <f>('Total Revenues by County'!AG128/'Total Revenues by County'!AG$4)</f>
        <v>0</v>
      </c>
      <c r="AH128" s="55">
        <f>('Total Revenues by County'!AH128/'Total Revenues by County'!AH$4)</f>
        <v>0</v>
      </c>
      <c r="AI128" s="55">
        <f>('Total Revenues by County'!AI128/'Total Revenues by County'!AI$4)</f>
        <v>0</v>
      </c>
      <c r="AJ128" s="55">
        <f>('Total Revenues by County'!AJ128/'Total Revenues by County'!AJ$4)</f>
        <v>1.7154673657566444</v>
      </c>
      <c r="AK128" s="55">
        <f>('Total Revenues by County'!AK128/'Total Revenues by County'!AK$4)</f>
        <v>1.8503071990940878</v>
      </c>
      <c r="AL128" s="55">
        <f>('Total Revenues by County'!AL128/'Total Revenues by County'!AL$4)</f>
        <v>1.2208523527153279</v>
      </c>
      <c r="AM128" s="55">
        <f>('Total Revenues by County'!AM128/'Total Revenues by County'!AM$4)</f>
        <v>1.4770340720974477</v>
      </c>
      <c r="AN128" s="55">
        <f>('Total Revenues by County'!AN128/'Total Revenues by County'!AN$4)</f>
        <v>0</v>
      </c>
      <c r="AO128" s="55">
        <f>('Total Revenues by County'!AO128/'Total Revenues by County'!AO$4)</f>
        <v>0.94379112055120962</v>
      </c>
      <c r="AP128" s="55">
        <f>('Total Revenues by County'!AP128/'Total Revenues by County'!AP$4)</f>
        <v>0</v>
      </c>
      <c r="AQ128" s="55">
        <f>('Total Revenues by County'!AQ128/'Total Revenues by County'!AQ$4)</f>
        <v>1.4263235098013067</v>
      </c>
      <c r="AR128" s="55">
        <f>('Total Revenues by County'!AR128/'Total Revenues by County'!AR$4)</f>
        <v>1.7806777265538245</v>
      </c>
      <c r="AS128" s="55">
        <f>('Total Revenues by County'!AS128/'Total Revenues by County'!AS$4)</f>
        <v>0</v>
      </c>
      <c r="AT128" s="55">
        <f>('Total Revenues by County'!AT128/'Total Revenues by County'!AT$4)</f>
        <v>0</v>
      </c>
      <c r="AU128" s="55">
        <f>('Total Revenues by County'!AU128/'Total Revenues by County'!AU$4)</f>
        <v>1.8291844239986192</v>
      </c>
      <c r="AV128" s="55">
        <f>('Total Revenues by County'!AV128/'Total Revenues by County'!AV$4)</f>
        <v>1.6805198619575592</v>
      </c>
      <c r="AW128" s="55">
        <f>('Total Revenues by County'!AW128/'Total Revenues by County'!AW$4)</f>
        <v>0</v>
      </c>
      <c r="AX128" s="55">
        <f>('Total Revenues by County'!AX128/'Total Revenues by County'!AX$4)</f>
        <v>1.9386870467713631</v>
      </c>
      <c r="AY128" s="55">
        <f>('Total Revenues by County'!AY128/'Total Revenues by County'!AY$4)</f>
        <v>0</v>
      </c>
      <c r="AZ128" s="55">
        <f>('Total Revenues by County'!AZ128/'Total Revenues by County'!AZ$4)</f>
        <v>1.5363083519207668</v>
      </c>
      <c r="BA128" s="55">
        <f>('Total Revenues by County'!BA128/'Total Revenues by County'!BA$4)</f>
        <v>0</v>
      </c>
      <c r="BB128" s="55">
        <f>('Total Revenues by County'!BB128/'Total Revenues by County'!BB$4)</f>
        <v>1.3936135559513019</v>
      </c>
      <c r="BC128" s="55">
        <f>('Total Revenues by County'!BC128/'Total Revenues by County'!BC$4)</f>
        <v>0</v>
      </c>
      <c r="BD128" s="55">
        <f>('Total Revenues by County'!BD128/'Total Revenues by County'!BD$4)</f>
        <v>1.0077078995628972</v>
      </c>
      <c r="BE128" s="55">
        <f>('Total Revenues by County'!BE128/'Total Revenues by County'!BE$4)</f>
        <v>0</v>
      </c>
      <c r="BF128" s="55">
        <f>('Total Revenues by County'!BF128/'Total Revenues by County'!BF$4)</f>
        <v>1.5799215758377207</v>
      </c>
      <c r="BG128" s="55">
        <f>('Total Revenues by County'!BG128/'Total Revenues by County'!BG$4)</f>
        <v>1.6944769534061395</v>
      </c>
      <c r="BH128" s="55">
        <f>('Total Revenues by County'!BH128/'Total Revenues by County'!BH$4)</f>
        <v>1.8633388438291056</v>
      </c>
      <c r="BI128" s="55">
        <f>('Total Revenues by County'!BI128/'Total Revenues by County'!BI$4)</f>
        <v>0</v>
      </c>
      <c r="BJ128" s="55">
        <f>('Total Revenues by County'!BJ128/'Total Revenues by County'!BJ$4)</f>
        <v>1.9321754780652418</v>
      </c>
      <c r="BK128" s="55">
        <f>('Total Revenues by County'!BK128/'Total Revenues by County'!BK$4)</f>
        <v>0</v>
      </c>
      <c r="BL128" s="55">
        <f>('Total Revenues by County'!BL128/'Total Revenues by County'!BL$4)</f>
        <v>0</v>
      </c>
      <c r="BM128" s="55">
        <f>('Total Revenues by County'!BM128/'Total Revenues by County'!BM$4)</f>
        <v>0.68447625742953921</v>
      </c>
      <c r="BN128" s="55">
        <f>('Total Revenues by County'!BN128/'Total Revenues by County'!BN$4)</f>
        <v>0</v>
      </c>
      <c r="BO128" s="55">
        <f>('Total Revenues by County'!BO128/'Total Revenues by County'!BO$4)</f>
        <v>0</v>
      </c>
      <c r="BP128" s="55">
        <f>('Total Revenues by County'!BP128/'Total Revenues by County'!BP$4)</f>
        <v>0</v>
      </c>
      <c r="BQ128" s="17">
        <f>('Total Revenues by County'!BQ128/'Total Revenues by County'!BQ$4)</f>
        <v>0</v>
      </c>
    </row>
    <row r="129" spans="1:69" x14ac:dyDescent="0.25">
      <c r="A129" s="13"/>
      <c r="B129" s="14">
        <v>341.2</v>
      </c>
      <c r="C129" s="15" t="s">
        <v>128</v>
      </c>
      <c r="D129" s="55">
        <f>('Total Revenues by County'!D129/'Total Revenues by County'!D$4)</f>
        <v>76.454321381565833</v>
      </c>
      <c r="E129" s="55">
        <f>('Total Revenues by County'!E129/'Total Revenues by County'!E$4)</f>
        <v>0</v>
      </c>
      <c r="F129" s="55">
        <f>('Total Revenues by County'!F129/'Total Revenues by County'!F$4)</f>
        <v>71.56154958689784</v>
      </c>
      <c r="G129" s="55">
        <f>('Total Revenues by County'!G129/'Total Revenues by County'!G$4)</f>
        <v>0</v>
      </c>
      <c r="H129" s="55">
        <f>('Total Revenues by County'!H129/'Total Revenues by County'!H$4)</f>
        <v>116.70636844325132</v>
      </c>
      <c r="I129" s="55">
        <f>('Total Revenues by County'!I129/'Total Revenues by County'!I$4)</f>
        <v>64.517327151182741</v>
      </c>
      <c r="J129" s="55">
        <f>('Total Revenues by County'!J129/'Total Revenues by County'!J$4)</f>
        <v>0</v>
      </c>
      <c r="K129" s="55">
        <f>('Total Revenues by County'!K129/'Total Revenues by County'!K$4)</f>
        <v>177.96297129515344</v>
      </c>
      <c r="L129" s="55">
        <f>('Total Revenues by County'!L129/'Total Revenues by County'!L$4)</f>
        <v>69.934075768121701</v>
      </c>
      <c r="M129" s="55">
        <f>('Total Revenues by County'!M129/'Total Revenues by County'!M$4)</f>
        <v>73.718013404051604</v>
      </c>
      <c r="N129" s="55">
        <f>('Total Revenues by County'!N129/'Total Revenues by County'!N$4)</f>
        <v>231.024965630688</v>
      </c>
      <c r="O129" s="55">
        <f>('Total Revenues by County'!O129/'Total Revenues by County'!O$4)</f>
        <v>0</v>
      </c>
      <c r="P129" s="55">
        <f>('Total Revenues by County'!P129/'Total Revenues by County'!P$4)</f>
        <v>0.88221111950270148</v>
      </c>
      <c r="Q129" s="55">
        <f>('Total Revenues by County'!Q129/'Total Revenues by County'!Q$4)</f>
        <v>0.81315725116165316</v>
      </c>
      <c r="R129" s="55">
        <f>('Total Revenues by County'!R129/'Total Revenues by County'!R$4)</f>
        <v>126.33410878986005</v>
      </c>
      <c r="S129" s="55">
        <f>('Total Revenues by County'!S129/'Total Revenues by County'!S$4)</f>
        <v>72.246799366430935</v>
      </c>
      <c r="T129" s="55">
        <f>('Total Revenues by County'!T129/'Total Revenues by County'!T$4)</f>
        <v>0</v>
      </c>
      <c r="U129" s="55">
        <f>('Total Revenues by County'!U129/'Total Revenues by County'!U$4)</f>
        <v>0</v>
      </c>
      <c r="V129" s="55">
        <f>('Total Revenues by County'!V129/'Total Revenues by County'!V$4)</f>
        <v>0.13291402124250876</v>
      </c>
      <c r="W129" s="55">
        <f>('Total Revenues by County'!W129/'Total Revenues by County'!W$4)</f>
        <v>0</v>
      </c>
      <c r="X129" s="55">
        <f>('Total Revenues by County'!X129/'Total Revenues by County'!X$4)</f>
        <v>0</v>
      </c>
      <c r="Y129" s="55">
        <f>('Total Revenues by County'!Y129/'Total Revenues by County'!Y$4)</f>
        <v>0</v>
      </c>
      <c r="Z129" s="55">
        <f>('Total Revenues by County'!Z129/'Total Revenues by County'!Z$4)</f>
        <v>0</v>
      </c>
      <c r="AA129" s="55">
        <f>('Total Revenues by County'!AA129/'Total Revenues by County'!AA$4)</f>
        <v>0</v>
      </c>
      <c r="AB129" s="55">
        <f>('Total Revenues by County'!AB129/'Total Revenues by County'!AB$4)</f>
        <v>85.260809922551516</v>
      </c>
      <c r="AC129" s="55">
        <f>('Total Revenues by County'!AC129/'Total Revenues by County'!AC$4)</f>
        <v>0</v>
      </c>
      <c r="AD129" s="55">
        <f>('Total Revenues by County'!AD129/'Total Revenues by County'!AD$4)</f>
        <v>97.100743766548092</v>
      </c>
      <c r="AE129" s="55">
        <f>('Total Revenues by County'!AE129/'Total Revenues by County'!AE$4)</f>
        <v>0</v>
      </c>
      <c r="AF129" s="55">
        <f>('Total Revenues by County'!AF129/'Total Revenues by County'!AF$4)</f>
        <v>153.15967507360506</v>
      </c>
      <c r="AG129" s="55">
        <f>('Total Revenues by County'!AG129/'Total Revenues by County'!AG$4)</f>
        <v>0</v>
      </c>
      <c r="AH129" s="55">
        <f>('Total Revenues by County'!AH129/'Total Revenues by County'!AH$4)</f>
        <v>0</v>
      </c>
      <c r="AI129" s="55">
        <f>('Total Revenues by County'!AI129/'Total Revenues by County'!AI$4)</f>
        <v>0</v>
      </c>
      <c r="AJ129" s="55">
        <f>('Total Revenues by County'!AJ129/'Total Revenues by County'!AJ$4)</f>
        <v>78.054404396001758</v>
      </c>
      <c r="AK129" s="55">
        <f>('Total Revenues by County'!AK129/'Total Revenues by County'!AK$4)</f>
        <v>175.62171893769559</v>
      </c>
      <c r="AL129" s="55">
        <f>('Total Revenues by County'!AL129/'Total Revenues by County'!AL$4)</f>
        <v>21.73086685721599</v>
      </c>
      <c r="AM129" s="55">
        <f>('Total Revenues by County'!AM129/'Total Revenues by County'!AM$4)</f>
        <v>0</v>
      </c>
      <c r="AN129" s="55">
        <f>('Total Revenues by County'!AN129/'Total Revenues by County'!AN$4)</f>
        <v>0</v>
      </c>
      <c r="AO129" s="55">
        <f>('Total Revenues by County'!AO129/'Total Revenues by County'!AO$4)</f>
        <v>1.3501528259855982</v>
      </c>
      <c r="AP129" s="55">
        <f>('Total Revenues by County'!AP129/'Total Revenues by County'!AP$4)</f>
        <v>200.03534141277296</v>
      </c>
      <c r="AQ129" s="55">
        <f>('Total Revenues by County'!AQ129/'Total Revenues by County'!AQ$4)</f>
        <v>84.226430190692099</v>
      </c>
      <c r="AR129" s="55">
        <f>('Total Revenues by County'!AR129/'Total Revenues by County'!AR$4)</f>
        <v>211.17682807820441</v>
      </c>
      <c r="AS129" s="55">
        <f>('Total Revenues by County'!AS129/'Total Revenues by County'!AS$4)</f>
        <v>0.29642819429374234</v>
      </c>
      <c r="AT129" s="55">
        <f>('Total Revenues by County'!AT129/'Total Revenues by County'!AT$4)</f>
        <v>259.74457079574307</v>
      </c>
      <c r="AU129" s="55">
        <f>('Total Revenues by County'!AU129/'Total Revenues by County'!AU$4)</f>
        <v>0</v>
      </c>
      <c r="AV129" s="55">
        <f>('Total Revenues by County'!AV129/'Total Revenues by County'!AV$4)</f>
        <v>95.699862586932127</v>
      </c>
      <c r="AW129" s="55">
        <f>('Total Revenues by County'!AW129/'Total Revenues by County'!AW$4)</f>
        <v>0.17402330019082052</v>
      </c>
      <c r="AX129" s="55">
        <f>('Total Revenues by County'!AX129/'Total Revenues by County'!AX$4)</f>
        <v>117.18134031490357</v>
      </c>
      <c r="AY129" s="55">
        <f>('Total Revenues by County'!AY129/'Total Revenues by County'!AY$4)</f>
        <v>121.32408062174974</v>
      </c>
      <c r="AZ129" s="55">
        <f>('Total Revenues by County'!AZ129/'Total Revenues by County'!AZ$4)</f>
        <v>96.019630388211468</v>
      </c>
      <c r="BA129" s="55">
        <f>('Total Revenues by County'!BA129/'Total Revenues by County'!BA$4)</f>
        <v>106.55368423248633</v>
      </c>
      <c r="BB129" s="55">
        <f>('Total Revenues by County'!BB129/'Total Revenues by County'!BB$4)</f>
        <v>134.02137993995228</v>
      </c>
      <c r="BC129" s="55">
        <f>('Total Revenues by County'!BC129/'Total Revenues by County'!BC$4)</f>
        <v>103.73904238623562</v>
      </c>
      <c r="BD129" s="55">
        <f>('Total Revenues by County'!BD129/'Total Revenues by County'!BD$4)</f>
        <v>117.31246638997284</v>
      </c>
      <c r="BE129" s="55">
        <f>('Total Revenues by County'!BE129/'Total Revenues by County'!BE$4)</f>
        <v>0</v>
      </c>
      <c r="BF129" s="55">
        <f>('Total Revenues by County'!BF129/'Total Revenues by County'!BF$4)</f>
        <v>31.166762722711539</v>
      </c>
      <c r="BG129" s="55">
        <f>('Total Revenues by County'!BG129/'Total Revenues by County'!BG$4)</f>
        <v>5.358531777075445</v>
      </c>
      <c r="BH129" s="55">
        <f>('Total Revenues by County'!BH129/'Total Revenues by County'!BH$4)</f>
        <v>297.07467582786586</v>
      </c>
      <c r="BI129" s="55">
        <f>('Total Revenues by County'!BI129/'Total Revenues by County'!BI$4)</f>
        <v>48.679072310712307</v>
      </c>
      <c r="BJ129" s="55">
        <f>('Total Revenues by County'!BJ129/'Total Revenues by County'!BJ$4)</f>
        <v>30.87364679415073</v>
      </c>
      <c r="BK129" s="55">
        <f>('Total Revenues by County'!BK129/'Total Revenues by County'!BK$4)</f>
        <v>0</v>
      </c>
      <c r="BL129" s="55">
        <f>('Total Revenues by County'!BL129/'Total Revenues by County'!BL$4)</f>
        <v>0</v>
      </c>
      <c r="BM129" s="55">
        <f>('Total Revenues by County'!BM129/'Total Revenues by County'!BM$4)</f>
        <v>0</v>
      </c>
      <c r="BN129" s="55">
        <f>('Total Revenues by County'!BN129/'Total Revenues by County'!BN$4)</f>
        <v>125.57860954925167</v>
      </c>
      <c r="BO129" s="55">
        <f>('Total Revenues by County'!BO129/'Total Revenues by County'!BO$4)</f>
        <v>0</v>
      </c>
      <c r="BP129" s="55">
        <f>('Total Revenues by County'!BP129/'Total Revenues by County'!BP$4)</f>
        <v>6.8391952235211484</v>
      </c>
      <c r="BQ129" s="17">
        <f>('Total Revenues by County'!BQ129/'Total Revenues by County'!BQ$4)</f>
        <v>0</v>
      </c>
    </row>
    <row r="130" spans="1:69" x14ac:dyDescent="0.25">
      <c r="A130" s="13"/>
      <c r="B130" s="14">
        <v>341.3</v>
      </c>
      <c r="C130" s="15" t="s">
        <v>129</v>
      </c>
      <c r="D130" s="55">
        <f>('Total Revenues by County'!D130/'Total Revenues by County'!D$4)</f>
        <v>1.0692777090894588E-2</v>
      </c>
      <c r="E130" s="55">
        <f>('Total Revenues by County'!E130/'Total Revenues by County'!E$4)</f>
        <v>0.10181171501611648</v>
      </c>
      <c r="F130" s="55">
        <f>('Total Revenues by County'!F130/'Total Revenues by County'!F$4)</f>
        <v>0.45481054684069072</v>
      </c>
      <c r="G130" s="55">
        <f>('Total Revenues by County'!G130/'Total Revenues by County'!G$4)</f>
        <v>0</v>
      </c>
      <c r="H130" s="55">
        <f>('Total Revenues by County'!H130/'Total Revenues by County'!H$4)</f>
        <v>0</v>
      </c>
      <c r="I130" s="55">
        <f>('Total Revenues by County'!I130/'Total Revenues by County'!I$4)</f>
        <v>0.11087070646259804</v>
      </c>
      <c r="J130" s="55">
        <f>('Total Revenues by County'!J130/'Total Revenues by County'!J$4)</f>
        <v>0</v>
      </c>
      <c r="K130" s="55">
        <f>('Total Revenues by County'!K130/'Total Revenues by County'!K$4)</f>
        <v>0</v>
      </c>
      <c r="L130" s="55">
        <f>('Total Revenues by County'!L130/'Total Revenues by County'!L$4)</f>
        <v>1.6193411838236339E-3</v>
      </c>
      <c r="M130" s="55">
        <f>('Total Revenues by County'!M130/'Total Revenues by County'!M$4)</f>
        <v>0</v>
      </c>
      <c r="N130" s="55">
        <f>('Total Revenues by County'!N130/'Total Revenues by County'!N$4)</f>
        <v>0.46271634850927751</v>
      </c>
      <c r="O130" s="55">
        <f>('Total Revenues by County'!O130/'Total Revenues by County'!O$4)</f>
        <v>0</v>
      </c>
      <c r="P130" s="55">
        <f>('Total Revenues by County'!P130/'Total Revenues by County'!P$4)</f>
        <v>0</v>
      </c>
      <c r="Q130" s="55">
        <f>('Total Revenues by County'!Q130/'Total Revenues by County'!Q$4)</f>
        <v>0.16507703595011006</v>
      </c>
      <c r="R130" s="55">
        <f>('Total Revenues by County'!R130/'Total Revenues by County'!R$4)</f>
        <v>0</v>
      </c>
      <c r="S130" s="55">
        <f>('Total Revenues by County'!S130/'Total Revenues by County'!S$4)</f>
        <v>0</v>
      </c>
      <c r="T130" s="55">
        <f>('Total Revenues by County'!T130/'Total Revenues by County'!T$4)</f>
        <v>0</v>
      </c>
      <c r="U130" s="55">
        <f>('Total Revenues by County'!U130/'Total Revenues by County'!U$4)</f>
        <v>0.24981287425149701</v>
      </c>
      <c r="V130" s="55">
        <f>('Total Revenues by County'!V130/'Total Revenues by County'!V$4)</f>
        <v>0</v>
      </c>
      <c r="W130" s="55">
        <f>('Total Revenues by County'!W130/'Total Revenues by County'!W$4)</f>
        <v>0</v>
      </c>
      <c r="X130" s="55">
        <f>('Total Revenues by County'!X130/'Total Revenues by County'!X$4)</f>
        <v>2.1156984827419452</v>
      </c>
      <c r="Y130" s="55">
        <f>('Total Revenues by County'!Y130/'Total Revenues by County'!Y$4)</f>
        <v>0</v>
      </c>
      <c r="Z130" s="55">
        <f>('Total Revenues by County'!Z130/'Total Revenues by County'!Z$4)</f>
        <v>0</v>
      </c>
      <c r="AA130" s="55">
        <f>('Total Revenues by County'!AA130/'Total Revenues by County'!AA$4)</f>
        <v>0</v>
      </c>
      <c r="AB130" s="55">
        <f>('Total Revenues by County'!AB130/'Total Revenues by County'!AB$4)</f>
        <v>24.91501814752365</v>
      </c>
      <c r="AC130" s="55">
        <f>('Total Revenues by County'!AC130/'Total Revenues by County'!AC$4)</f>
        <v>0</v>
      </c>
      <c r="AD130" s="55">
        <f>('Total Revenues by County'!AD130/'Total Revenues by County'!AD$4)</f>
        <v>2.0164806930248171</v>
      </c>
      <c r="AE130" s="55">
        <f>('Total Revenues by County'!AE130/'Total Revenues by County'!AE$4)</f>
        <v>0</v>
      </c>
      <c r="AF130" s="55">
        <f>('Total Revenues by County'!AF130/'Total Revenues by County'!AF$4)</f>
        <v>0.16665602497250895</v>
      </c>
      <c r="AG130" s="55">
        <f>('Total Revenues by County'!AG130/'Total Revenues by County'!AG$4)</f>
        <v>0</v>
      </c>
      <c r="AH130" s="55">
        <f>('Total Revenues by County'!AH130/'Total Revenues by County'!AH$4)</f>
        <v>0</v>
      </c>
      <c r="AI130" s="55">
        <f>('Total Revenues by County'!AI130/'Total Revenues by County'!AI$4)</f>
        <v>0</v>
      </c>
      <c r="AJ130" s="55">
        <f>('Total Revenues by County'!AJ130/'Total Revenues by County'!AJ$4)</f>
        <v>0.51656894904047312</v>
      </c>
      <c r="AK130" s="55">
        <f>('Total Revenues by County'!AK130/'Total Revenues by County'!AK$4)</f>
        <v>0.18726520119053996</v>
      </c>
      <c r="AL130" s="55">
        <f>('Total Revenues by County'!AL130/'Total Revenues by County'!AL$4)</f>
        <v>0</v>
      </c>
      <c r="AM130" s="55">
        <f>('Total Revenues by County'!AM130/'Total Revenues by County'!AM$4)</f>
        <v>0.84221579818644532</v>
      </c>
      <c r="AN130" s="55">
        <f>('Total Revenues by County'!AN130/'Total Revenues by County'!AN$4)</f>
        <v>0</v>
      </c>
      <c r="AO130" s="55">
        <f>('Total Revenues by County'!AO130/'Total Revenues by County'!AO$4)</f>
        <v>0</v>
      </c>
      <c r="AP130" s="55">
        <f>('Total Revenues by County'!AP130/'Total Revenues by County'!AP$4)</f>
        <v>0</v>
      </c>
      <c r="AQ130" s="55">
        <f>('Total Revenues by County'!AQ130/'Total Revenues by County'!AQ$4)</f>
        <v>0</v>
      </c>
      <c r="AR130" s="55">
        <f>('Total Revenues by County'!AR130/'Total Revenues by County'!AR$4)</f>
        <v>0</v>
      </c>
      <c r="AS130" s="55">
        <f>('Total Revenues by County'!AS130/'Total Revenues by County'!AS$4)</f>
        <v>18.913275167846862</v>
      </c>
      <c r="AT130" s="55">
        <f>('Total Revenues by County'!AT130/'Total Revenues by County'!AT$4)</f>
        <v>0</v>
      </c>
      <c r="AU130" s="55">
        <f>('Total Revenues by County'!AU130/'Total Revenues by County'!AU$4)</f>
        <v>3.9165704119701016E-3</v>
      </c>
      <c r="AV130" s="55">
        <f>('Total Revenues by County'!AV130/'Total Revenues by County'!AV$4)</f>
        <v>0</v>
      </c>
      <c r="AW130" s="55">
        <f>('Total Revenues by County'!AW130/'Total Revenues by County'!AW$4)</f>
        <v>0</v>
      </c>
      <c r="AX130" s="55">
        <f>('Total Revenues by County'!AX130/'Total Revenues by County'!AX$4)</f>
        <v>0</v>
      </c>
      <c r="AY130" s="55">
        <f>('Total Revenues by County'!AY130/'Total Revenues by County'!AY$4)</f>
        <v>0</v>
      </c>
      <c r="AZ130" s="55">
        <f>('Total Revenues by County'!AZ130/'Total Revenues by County'!AZ$4)</f>
        <v>0.12416283032822198</v>
      </c>
      <c r="BA130" s="55">
        <f>('Total Revenues by County'!BA130/'Total Revenues by County'!BA$4)</f>
        <v>7.2754203696749703E-2</v>
      </c>
      <c r="BB130" s="55">
        <f>('Total Revenues by County'!BB130/'Total Revenues by County'!BB$4)</f>
        <v>0</v>
      </c>
      <c r="BC130" s="55">
        <f>('Total Revenues by County'!BC130/'Total Revenues by County'!BC$4)</f>
        <v>0</v>
      </c>
      <c r="BD130" s="55">
        <f>('Total Revenues by County'!BD130/'Total Revenues by County'!BD$4)</f>
        <v>4.7116087310232618E-2</v>
      </c>
      <c r="BE130" s="55">
        <f>('Total Revenues by County'!BE130/'Total Revenues by County'!BE$4)</f>
        <v>1.3835125793591493E-2</v>
      </c>
      <c r="BF130" s="55">
        <f>('Total Revenues by County'!BF130/'Total Revenues by County'!BF$4)</f>
        <v>0</v>
      </c>
      <c r="BG130" s="55">
        <f>('Total Revenues by County'!BG130/'Total Revenues by County'!BG$4)</f>
        <v>0.27178395969584129</v>
      </c>
      <c r="BH130" s="55">
        <f>('Total Revenues by County'!BH130/'Total Revenues by County'!BH$4)</f>
        <v>2.8524564756935475E-2</v>
      </c>
      <c r="BI130" s="55">
        <f>('Total Revenues by County'!BI130/'Total Revenues by County'!BI$4)</f>
        <v>2.7013379517989593</v>
      </c>
      <c r="BJ130" s="55">
        <f>('Total Revenues by County'!BJ130/'Total Revenues by County'!BJ$4)</f>
        <v>0</v>
      </c>
      <c r="BK130" s="55">
        <f>('Total Revenues by County'!BK130/'Total Revenues by County'!BK$4)</f>
        <v>2.4802345589567105</v>
      </c>
      <c r="BL130" s="55">
        <f>('Total Revenues by County'!BL130/'Total Revenues by County'!BL$4)</f>
        <v>0</v>
      </c>
      <c r="BM130" s="55">
        <f>('Total Revenues by County'!BM130/'Total Revenues by County'!BM$4)</f>
        <v>0</v>
      </c>
      <c r="BN130" s="55">
        <f>('Total Revenues by County'!BN130/'Total Revenues by County'!BN$4)</f>
        <v>0.91243641473372084</v>
      </c>
      <c r="BO130" s="55">
        <f>('Total Revenues by County'!BO130/'Total Revenues by County'!BO$4)</f>
        <v>0</v>
      </c>
      <c r="BP130" s="55">
        <f>('Total Revenues by County'!BP130/'Total Revenues by County'!BP$4)</f>
        <v>15.890421955747328</v>
      </c>
      <c r="BQ130" s="17">
        <f>('Total Revenues by County'!BQ130/'Total Revenues by County'!BQ$4)</f>
        <v>0</v>
      </c>
    </row>
    <row r="131" spans="1:69" x14ac:dyDescent="0.25">
      <c r="A131" s="13"/>
      <c r="B131" s="14">
        <v>341.51</v>
      </c>
      <c r="C131" s="15" t="s">
        <v>130</v>
      </c>
      <c r="D131" s="55">
        <f>('Total Revenues by County'!D131/'Total Revenues by County'!D$4)</f>
        <v>2.7222430502931441</v>
      </c>
      <c r="E131" s="55">
        <f>('Total Revenues by County'!E131/'Total Revenues by County'!E$4)</f>
        <v>0</v>
      </c>
      <c r="F131" s="55">
        <f>('Total Revenues by County'!F131/'Total Revenues by County'!F$4)</f>
        <v>0</v>
      </c>
      <c r="G131" s="55">
        <f>('Total Revenues by County'!G131/'Total Revenues by County'!G$4)</f>
        <v>22.271309885444499</v>
      </c>
      <c r="H131" s="55">
        <f>('Total Revenues by County'!H131/'Total Revenues by County'!H$4)</f>
        <v>0</v>
      </c>
      <c r="I131" s="55">
        <f>('Total Revenues by County'!I131/'Total Revenues by County'!I$4)</f>
        <v>10.187909216848134</v>
      </c>
      <c r="J131" s="55">
        <f>('Total Revenues by County'!J131/'Total Revenues by County'!J$4)</f>
        <v>7.0990953947368425</v>
      </c>
      <c r="K131" s="55">
        <f>('Total Revenues by County'!K131/'Total Revenues by County'!K$4)</f>
        <v>0</v>
      </c>
      <c r="L131" s="55">
        <f>('Total Revenues by County'!L131/'Total Revenues by County'!L$4)</f>
        <v>0</v>
      </c>
      <c r="M131" s="55">
        <f>('Total Revenues by County'!M131/'Total Revenues by County'!M$4)</f>
        <v>0</v>
      </c>
      <c r="N131" s="55">
        <f>('Total Revenues by County'!N131/'Total Revenues by County'!N$4)</f>
        <v>0</v>
      </c>
      <c r="O131" s="55">
        <f>('Total Revenues by County'!O131/'Total Revenues by County'!O$4)</f>
        <v>4.3994043582107158</v>
      </c>
      <c r="P131" s="55">
        <f>('Total Revenues by County'!P131/'Total Revenues by County'!P$4)</f>
        <v>0</v>
      </c>
      <c r="Q131" s="55">
        <f>('Total Revenues by County'!Q131/'Total Revenues by County'!Q$4)</f>
        <v>9.5410858400586935</v>
      </c>
      <c r="R131" s="55">
        <f>('Total Revenues by County'!R131/'Total Revenues by County'!R$4)</f>
        <v>0</v>
      </c>
      <c r="S131" s="55">
        <f>('Total Revenues by County'!S131/'Total Revenues by County'!S$4)</f>
        <v>0</v>
      </c>
      <c r="T131" s="55">
        <f>('Total Revenues by County'!T131/'Total Revenues by County'!T$4)</f>
        <v>9.5007630998812953</v>
      </c>
      <c r="U131" s="55">
        <f>('Total Revenues by County'!U131/'Total Revenues by County'!U$4)</f>
        <v>0.22440535595475716</v>
      </c>
      <c r="V131" s="55">
        <f>('Total Revenues by County'!V131/'Total Revenues by County'!V$4)</f>
        <v>8.7129887853794585</v>
      </c>
      <c r="W131" s="55">
        <f>('Total Revenues by County'!W131/'Total Revenues by County'!W$4)</f>
        <v>6.3482726423902891</v>
      </c>
      <c r="X131" s="55">
        <f>('Total Revenues by County'!X131/'Total Revenues by County'!X$4)</f>
        <v>13.50982288581273</v>
      </c>
      <c r="Y131" s="55">
        <f>('Total Revenues by County'!Y131/'Total Revenues by County'!Y$4)</f>
        <v>7.5674169047453138E-2</v>
      </c>
      <c r="Z131" s="55">
        <f>('Total Revenues by County'!Z131/'Total Revenues by County'!Z$4)</f>
        <v>0</v>
      </c>
      <c r="AA131" s="55">
        <f>('Total Revenues by County'!AA131/'Total Revenues by County'!AA$4)</f>
        <v>0</v>
      </c>
      <c r="AB131" s="55">
        <f>('Total Revenues by County'!AB131/'Total Revenues by County'!AB$4)</f>
        <v>0</v>
      </c>
      <c r="AC131" s="55">
        <f>('Total Revenues by County'!AC131/'Total Revenues by County'!AC$4)</f>
        <v>12.666442926125548</v>
      </c>
      <c r="AD131" s="55">
        <f>('Total Revenues by County'!AD131/'Total Revenues by County'!AD$4)</f>
        <v>0</v>
      </c>
      <c r="AE131" s="55">
        <f>('Total Revenues by County'!AE131/'Total Revenues by County'!AE$4)</f>
        <v>0</v>
      </c>
      <c r="AF131" s="55">
        <f>('Total Revenues by County'!AF131/'Total Revenues by County'!AF$4)</f>
        <v>0</v>
      </c>
      <c r="AG131" s="55">
        <f>('Total Revenues by County'!AG131/'Total Revenues by County'!AG$4)</f>
        <v>0</v>
      </c>
      <c r="AH131" s="55">
        <f>('Total Revenues by County'!AH131/'Total Revenues by County'!AH$4)</f>
        <v>52.80215112694389</v>
      </c>
      <c r="AI131" s="55">
        <f>('Total Revenues by County'!AI131/'Total Revenues by County'!AI$4)</f>
        <v>6.4308877644894205</v>
      </c>
      <c r="AJ131" s="55">
        <f>('Total Revenues by County'!AJ131/'Total Revenues by County'!AJ$4)</f>
        <v>0</v>
      </c>
      <c r="AK131" s="55">
        <f>('Total Revenues by County'!AK131/'Total Revenues by County'!AK$4)</f>
        <v>0.93188673037636671</v>
      </c>
      <c r="AL131" s="55">
        <f>('Total Revenues by County'!AL131/'Total Revenues by County'!AL$4)</f>
        <v>0</v>
      </c>
      <c r="AM131" s="55">
        <f>('Total Revenues by County'!AM131/'Total Revenues by County'!AM$4)</f>
        <v>0</v>
      </c>
      <c r="AN131" s="55">
        <f>('Total Revenues by County'!AN131/'Total Revenues by County'!AN$4)</f>
        <v>0.36132902630364561</v>
      </c>
      <c r="AO131" s="55">
        <f>('Total Revenues by County'!AO131/'Total Revenues by County'!AO$4)</f>
        <v>7.2591825104905974</v>
      </c>
      <c r="AP131" s="55">
        <f>('Total Revenues by County'!AP131/'Total Revenues by County'!AP$4)</f>
        <v>0</v>
      </c>
      <c r="AQ131" s="55">
        <f>('Total Revenues by County'!AQ131/'Total Revenues by County'!AQ$4)</f>
        <v>14.102822598568698</v>
      </c>
      <c r="AR131" s="55">
        <f>('Total Revenues by County'!AR131/'Total Revenues by County'!AR$4)</f>
        <v>0</v>
      </c>
      <c r="AS131" s="55">
        <f>('Total Revenues by County'!AS131/'Total Revenues by County'!AS$4)</f>
        <v>10.753901760421657</v>
      </c>
      <c r="AT131" s="55">
        <f>('Total Revenues by County'!AT131/'Total Revenues by County'!AT$4)</f>
        <v>31.181054508130302</v>
      </c>
      <c r="AU131" s="55">
        <f>('Total Revenues by County'!AU131/'Total Revenues by County'!AU$4)</f>
        <v>0</v>
      </c>
      <c r="AV131" s="55">
        <f>('Total Revenues by County'!AV131/'Total Revenues by County'!AV$4)</f>
        <v>30.158177126493449</v>
      </c>
      <c r="AW131" s="55">
        <f>('Total Revenues by County'!AW131/'Total Revenues by County'!AW$4)</f>
        <v>10.028597971276488</v>
      </c>
      <c r="AX131" s="55">
        <f>('Total Revenues by County'!AX131/'Total Revenues by County'!AX$4)</f>
        <v>0</v>
      </c>
      <c r="AY131" s="55">
        <f>('Total Revenues by County'!AY131/'Total Revenues by County'!AY$4)</f>
        <v>0</v>
      </c>
      <c r="AZ131" s="55">
        <f>('Total Revenues by County'!AZ131/'Total Revenues by County'!AZ$4)</f>
        <v>0</v>
      </c>
      <c r="BA131" s="55">
        <f>('Total Revenues by County'!BA131/'Total Revenues by County'!BA$4)</f>
        <v>0</v>
      </c>
      <c r="BB131" s="55">
        <f>('Total Revenues by County'!BB131/'Total Revenues by County'!BB$4)</f>
        <v>0</v>
      </c>
      <c r="BC131" s="55">
        <f>('Total Revenues by County'!BC131/'Total Revenues by County'!BC$4)</f>
        <v>10.081590374437958</v>
      </c>
      <c r="BD131" s="55">
        <f>('Total Revenues by County'!BD131/'Total Revenues by County'!BD$4)</f>
        <v>0</v>
      </c>
      <c r="BE131" s="55">
        <f>('Total Revenues by County'!BE131/'Total Revenues by County'!BE$4)</f>
        <v>0</v>
      </c>
      <c r="BF131" s="55">
        <f>('Total Revenues by County'!BF131/'Total Revenues by County'!BF$4)</f>
        <v>13.669313806259083</v>
      </c>
      <c r="BG131" s="55">
        <f>('Total Revenues by County'!BG131/'Total Revenues by County'!BG$4)</f>
        <v>24.10713145789655</v>
      </c>
      <c r="BH131" s="55">
        <f>('Total Revenues by County'!BH131/'Total Revenues by County'!BH$4)</f>
        <v>22.586317611200084</v>
      </c>
      <c r="BI131" s="55">
        <f>('Total Revenues by County'!BI131/'Total Revenues by County'!BI$4)</f>
        <v>9.6800904169888771</v>
      </c>
      <c r="BJ131" s="55">
        <f>('Total Revenues by County'!BJ131/'Total Revenues by County'!BJ$4)</f>
        <v>18.827698537682789</v>
      </c>
      <c r="BK131" s="55">
        <f>('Total Revenues by County'!BK131/'Total Revenues by County'!BK$4)</f>
        <v>0.11003441405542475</v>
      </c>
      <c r="BL131" s="55">
        <f>('Total Revenues by County'!BL131/'Total Revenues by County'!BL$4)</f>
        <v>0.67351299494156636</v>
      </c>
      <c r="BM131" s="55">
        <f>('Total Revenues by County'!BM131/'Total Revenues by County'!BM$4)</f>
        <v>0.24662874672461174</v>
      </c>
      <c r="BN131" s="55">
        <f>('Total Revenues by County'!BN131/'Total Revenues by County'!BN$4)</f>
        <v>4.5200545399334331</v>
      </c>
      <c r="BO131" s="55">
        <f>('Total Revenues by County'!BO131/'Total Revenues by County'!BO$4)</f>
        <v>8.0705769538117309</v>
      </c>
      <c r="BP131" s="55">
        <f>('Total Revenues by County'!BP131/'Total Revenues by County'!BP$4)</f>
        <v>14.982539762179519</v>
      </c>
      <c r="BQ131" s="17">
        <f>('Total Revenues by County'!BQ131/'Total Revenues by County'!BQ$4)</f>
        <v>21.986177330822549</v>
      </c>
    </row>
    <row r="132" spans="1:69" x14ac:dyDescent="0.25">
      <c r="A132" s="13"/>
      <c r="B132" s="14">
        <v>341.52</v>
      </c>
      <c r="C132" s="15" t="s">
        <v>131</v>
      </c>
      <c r="D132" s="55">
        <f>('Total Revenues by County'!D132/'Total Revenues by County'!D$4)</f>
        <v>29.486750687991066</v>
      </c>
      <c r="E132" s="55">
        <f>('Total Revenues by County'!E132/'Total Revenues by County'!E$4)</f>
        <v>2.0084102108110109</v>
      </c>
      <c r="F132" s="55">
        <f>('Total Revenues by County'!F132/'Total Revenues by County'!F$4)</f>
        <v>1.3771321165703445</v>
      </c>
      <c r="G132" s="55">
        <f>('Total Revenues by County'!G132/'Total Revenues by County'!G$4)</f>
        <v>1.1708084763752151</v>
      </c>
      <c r="H132" s="55">
        <f>('Total Revenues by County'!H132/'Total Revenues by County'!H$4)</f>
        <v>0</v>
      </c>
      <c r="I132" s="55">
        <f>('Total Revenues by County'!I132/'Total Revenues by County'!I$4)</f>
        <v>1.4540693152569732</v>
      </c>
      <c r="J132" s="55">
        <f>('Total Revenues by County'!J132/'Total Revenues by County'!J$4)</f>
        <v>1.0958059210526316</v>
      </c>
      <c r="K132" s="55">
        <f>('Total Revenues by County'!K132/'Total Revenues by County'!K$4)</f>
        <v>0.79628740111998153</v>
      </c>
      <c r="L132" s="55">
        <f>('Total Revenues by County'!L132/'Total Revenues by County'!L$4)</f>
        <v>0.39256239435219248</v>
      </c>
      <c r="M132" s="55">
        <f>('Total Revenues by County'!M132/'Total Revenues by County'!M$4)</f>
        <v>1.9135980709513027</v>
      </c>
      <c r="N132" s="55">
        <f>('Total Revenues by County'!N132/'Total Revenues by County'!N$4)</f>
        <v>0</v>
      </c>
      <c r="O132" s="55">
        <f>('Total Revenues by County'!O132/'Total Revenues by County'!O$4)</f>
        <v>1.5697962433285171</v>
      </c>
      <c r="P132" s="55">
        <f>('Total Revenues by County'!P132/'Total Revenues by County'!P$4)</f>
        <v>0.82786266194155578</v>
      </c>
      <c r="Q132" s="55">
        <f>('Total Revenues by County'!Q132/'Total Revenues by County'!Q$4)</f>
        <v>0.68561995597945713</v>
      </c>
      <c r="R132" s="55">
        <f>('Total Revenues by County'!R132/'Total Revenues by County'!R$4)</f>
        <v>1.0118029528770314</v>
      </c>
      <c r="S132" s="55">
        <f>('Total Revenues by County'!S132/'Total Revenues by County'!S$4)</f>
        <v>1.7645705753573915</v>
      </c>
      <c r="T132" s="55">
        <f>('Total Revenues by County'!T132/'Total Revenues by County'!T$4)</f>
        <v>0.92267254536204846</v>
      </c>
      <c r="U132" s="55">
        <f>('Total Revenues by County'!U132/'Total Revenues by County'!U$4)</f>
        <v>0.76027112441783096</v>
      </c>
      <c r="V132" s="55">
        <f>('Total Revenues by County'!V132/'Total Revenues by County'!V$4)</f>
        <v>1.3069483178069186</v>
      </c>
      <c r="W132" s="55">
        <f>('Total Revenues by County'!W132/'Total Revenues by County'!W$4)</f>
        <v>0.71716464363523191</v>
      </c>
      <c r="X132" s="55">
        <f>('Total Revenues by County'!X132/'Total Revenues by County'!X$4)</f>
        <v>0</v>
      </c>
      <c r="Y132" s="55">
        <f>('Total Revenues by County'!Y132/'Total Revenues by County'!Y$4)</f>
        <v>3.0947669151975474</v>
      </c>
      <c r="Z132" s="55">
        <f>('Total Revenues by County'!Z132/'Total Revenues by County'!Z$4)</f>
        <v>5.4489030023094692E-3</v>
      </c>
      <c r="AA132" s="55">
        <f>('Total Revenues by County'!AA132/'Total Revenues by County'!AA$4)</f>
        <v>1.9315740862910675</v>
      </c>
      <c r="AB132" s="55">
        <f>('Total Revenues by County'!AB132/'Total Revenues by County'!AB$4)</f>
        <v>0.75070160898516758</v>
      </c>
      <c r="AC132" s="55">
        <f>('Total Revenues by County'!AC132/'Total Revenues by County'!AC$4)</f>
        <v>3.2887254803742811</v>
      </c>
      <c r="AD132" s="55">
        <f>('Total Revenues by County'!AD132/'Total Revenues by County'!AD$4)</f>
        <v>1.5075102524259019</v>
      </c>
      <c r="AE132" s="55">
        <f>('Total Revenues by County'!AE132/'Total Revenues by County'!AE$4)</f>
        <v>0.59895131086142317</v>
      </c>
      <c r="AF132" s="55">
        <f>('Total Revenues by County'!AF132/'Total Revenues by County'!AF$4)</f>
        <v>3.5549005001596252</v>
      </c>
      <c r="AG132" s="55">
        <f>('Total Revenues by County'!AG132/'Total Revenues by County'!AG$4)</f>
        <v>0</v>
      </c>
      <c r="AH132" s="55">
        <f>('Total Revenues by County'!AH132/'Total Revenues by County'!AH$4)</f>
        <v>0.68884017263821329</v>
      </c>
      <c r="AI132" s="55">
        <f>('Total Revenues by County'!AI132/'Total Revenues by County'!AI$4)</f>
        <v>0.8574057037718491</v>
      </c>
      <c r="AJ132" s="55">
        <f>('Total Revenues by County'!AJ132/'Total Revenues by County'!AJ$4)</f>
        <v>0.83531781904589719</v>
      </c>
      <c r="AK132" s="55">
        <f>('Total Revenues by County'!AK132/'Total Revenues by County'!AK$4)</f>
        <v>0.9898115488496293</v>
      </c>
      <c r="AL132" s="55">
        <f>('Total Revenues by County'!AL132/'Total Revenues by County'!AL$4)</f>
        <v>1.4746029037441519</v>
      </c>
      <c r="AM132" s="55">
        <f>('Total Revenues by County'!AM132/'Total Revenues by County'!AM$4)</f>
        <v>10.215180490697502</v>
      </c>
      <c r="AN132" s="55">
        <f>('Total Revenues by County'!AN132/'Total Revenues by County'!AN$4)</f>
        <v>0</v>
      </c>
      <c r="AO132" s="55">
        <f>('Total Revenues by County'!AO132/'Total Revenues by County'!AO$4)</f>
        <v>0.80184427291094651</v>
      </c>
      <c r="AP132" s="55">
        <f>('Total Revenues by County'!AP132/'Total Revenues by County'!AP$4)</f>
        <v>0</v>
      </c>
      <c r="AQ132" s="55">
        <f>('Total Revenues by County'!AQ132/'Total Revenues by County'!AQ$4)</f>
        <v>0</v>
      </c>
      <c r="AR132" s="55">
        <f>('Total Revenues by County'!AR132/'Total Revenues by County'!AR$4)</f>
        <v>1.4657872598176127</v>
      </c>
      <c r="AS132" s="55">
        <f>('Total Revenues by County'!AS132/'Total Revenues by County'!AS$4)</f>
        <v>9.2192963057621178</v>
      </c>
      <c r="AT132" s="55">
        <f>('Total Revenues by County'!AT132/'Total Revenues by County'!AT$4)</f>
        <v>46.302522824266653</v>
      </c>
      <c r="AU132" s="55">
        <f>('Total Revenues by County'!AU132/'Total Revenues by County'!AU$4)</f>
        <v>1.1325792275726556</v>
      </c>
      <c r="AV132" s="55">
        <f>('Total Revenues by County'!AV132/'Total Revenues by County'!AV$4)</f>
        <v>1.0157762789380382</v>
      </c>
      <c r="AW132" s="55">
        <f>('Total Revenues by County'!AW132/'Total Revenues by County'!AW$4)</f>
        <v>11.425680425831073</v>
      </c>
      <c r="AX132" s="55">
        <f>('Total Revenues by County'!AX132/'Total Revenues by County'!AX$4)</f>
        <v>0</v>
      </c>
      <c r="AY132" s="55">
        <f>('Total Revenues by County'!AY132/'Total Revenues by County'!AY$4)</f>
        <v>0.98828974837000472</v>
      </c>
      <c r="AZ132" s="55">
        <f>('Total Revenues by County'!AZ132/'Total Revenues by County'!AZ$4)</f>
        <v>2.6199804740052843</v>
      </c>
      <c r="BA132" s="55">
        <f>('Total Revenues by County'!BA132/'Total Revenues by County'!BA$4)</f>
        <v>1.4265656944965994</v>
      </c>
      <c r="BB132" s="55">
        <f>('Total Revenues by County'!BB132/'Total Revenues by County'!BB$4)</f>
        <v>0</v>
      </c>
      <c r="BC132" s="55">
        <f>('Total Revenues by County'!BC132/'Total Revenues by County'!BC$4)</f>
        <v>0.97118621765349644</v>
      </c>
      <c r="BD132" s="55">
        <f>('Total Revenues by County'!BD132/'Total Revenues by County'!BD$4)</f>
        <v>0</v>
      </c>
      <c r="BE132" s="55">
        <f>('Total Revenues by County'!BE132/'Total Revenues by County'!BE$4)</f>
        <v>2.1633701787961028</v>
      </c>
      <c r="BF132" s="55">
        <f>('Total Revenues by County'!BF132/'Total Revenues by County'!BF$4)</f>
        <v>12.294380544584737</v>
      </c>
      <c r="BG132" s="55">
        <f>('Total Revenues by County'!BG132/'Total Revenues by County'!BG$4)</f>
        <v>0.73841098976750008</v>
      </c>
      <c r="BH132" s="55">
        <f>('Total Revenues by County'!BH132/'Total Revenues by County'!BH$4)</f>
        <v>0.82662344371545182</v>
      </c>
      <c r="BI132" s="55">
        <f>('Total Revenues by County'!BI132/'Total Revenues by County'!BI$4)</f>
        <v>1.1813784930196802</v>
      </c>
      <c r="BJ132" s="55">
        <f>('Total Revenues by County'!BJ132/'Total Revenues by County'!BJ$4)</f>
        <v>0.65447019122609673</v>
      </c>
      <c r="BK132" s="55">
        <f>('Total Revenues by County'!BK132/'Total Revenues by County'!BK$4)</f>
        <v>5.1716174606049625</v>
      </c>
      <c r="BL132" s="55">
        <f>('Total Revenues by County'!BL132/'Total Revenues by County'!BL$4)</f>
        <v>0.97719344147915577</v>
      </c>
      <c r="BM132" s="55">
        <f>('Total Revenues by County'!BM132/'Total Revenues by County'!BM$4)</f>
        <v>1.8089729660637821</v>
      </c>
      <c r="BN132" s="55">
        <f>('Total Revenues by County'!BN132/'Total Revenues by County'!BN$4)</f>
        <v>1.5289837670263628</v>
      </c>
      <c r="BO132" s="55">
        <f>('Total Revenues by County'!BO132/'Total Revenues by County'!BO$4)</f>
        <v>12.11548665494646</v>
      </c>
      <c r="BP132" s="55">
        <f>('Total Revenues by County'!BP132/'Total Revenues by County'!BP$4)</f>
        <v>0.98641981502851506</v>
      </c>
      <c r="BQ132" s="17">
        <f>('Total Revenues by County'!BQ132/'Total Revenues by County'!BQ$4)</f>
        <v>1.2740494410833767</v>
      </c>
    </row>
    <row r="133" spans="1:69" x14ac:dyDescent="0.25">
      <c r="A133" s="13"/>
      <c r="B133" s="14">
        <v>341.53</v>
      </c>
      <c r="C133" s="15" t="s">
        <v>132</v>
      </c>
      <c r="D133" s="55">
        <f>('Total Revenues by County'!D133/'Total Revenues by County'!D$4)</f>
        <v>4.8450963187492526</v>
      </c>
      <c r="E133" s="55">
        <f>('Total Revenues by County'!E133/'Total Revenues by County'!E$4)</f>
        <v>0</v>
      </c>
      <c r="F133" s="55">
        <f>('Total Revenues by County'!F133/'Total Revenues by County'!F$4)</f>
        <v>4.1463394639918958</v>
      </c>
      <c r="G133" s="55">
        <f>('Total Revenues by County'!G133/'Total Revenues by County'!G$4)</f>
        <v>0</v>
      </c>
      <c r="H133" s="55">
        <f>('Total Revenues by County'!H133/'Total Revenues by County'!H$4)</f>
        <v>0</v>
      </c>
      <c r="I133" s="55">
        <f>('Total Revenues by County'!I133/'Total Revenues by County'!I$4)</f>
        <v>9.9783635816338232E-3</v>
      </c>
      <c r="J133" s="55">
        <f>('Total Revenues by County'!J133/'Total Revenues by County'!J$4)</f>
        <v>0</v>
      </c>
      <c r="K133" s="55">
        <f>('Total Revenues by County'!K133/'Total Revenues by County'!K$4)</f>
        <v>0</v>
      </c>
      <c r="L133" s="55">
        <f>('Total Revenues by County'!L133/'Total Revenues by County'!L$4)</f>
        <v>0</v>
      </c>
      <c r="M133" s="55">
        <f>('Total Revenues by County'!M133/'Total Revenues by County'!M$4)</f>
        <v>0</v>
      </c>
      <c r="N133" s="55">
        <f>('Total Revenues by County'!N133/'Total Revenues by County'!N$4)</f>
        <v>0</v>
      </c>
      <c r="O133" s="55">
        <f>('Total Revenues by County'!O133/'Total Revenues by County'!O$4)</f>
        <v>0</v>
      </c>
      <c r="P133" s="55">
        <f>('Total Revenues by County'!P133/'Total Revenues by County'!P$4)</f>
        <v>0</v>
      </c>
      <c r="Q133" s="55">
        <f>('Total Revenues by County'!Q133/'Total Revenues by County'!Q$4)</f>
        <v>0</v>
      </c>
      <c r="R133" s="55">
        <f>('Total Revenues by County'!R133/'Total Revenues by County'!R$4)</f>
        <v>1.7440730223390708</v>
      </c>
      <c r="S133" s="55">
        <f>('Total Revenues by County'!S133/'Total Revenues by County'!S$4)</f>
        <v>0</v>
      </c>
      <c r="T133" s="55">
        <f>('Total Revenues by County'!T133/'Total Revenues by County'!T$4)</f>
        <v>0</v>
      </c>
      <c r="U133" s="55">
        <f>('Total Revenues by County'!U133/'Total Revenues by County'!U$4)</f>
        <v>0</v>
      </c>
      <c r="V133" s="55">
        <f>('Total Revenues by County'!V133/'Total Revenues by County'!V$4)</f>
        <v>3.705809054767697</v>
      </c>
      <c r="W133" s="55">
        <f>('Total Revenues by County'!W133/'Total Revenues by County'!W$4)</f>
        <v>2.7881263616557734</v>
      </c>
      <c r="X133" s="55">
        <f>('Total Revenues by County'!X133/'Total Revenues by County'!X$4)</f>
        <v>0</v>
      </c>
      <c r="Y133" s="55">
        <f>('Total Revenues by County'!Y133/'Total Revenues by County'!Y$4)</f>
        <v>0</v>
      </c>
      <c r="Z133" s="55">
        <f>('Total Revenues by County'!Z133/'Total Revenues by County'!Z$4)</f>
        <v>0</v>
      </c>
      <c r="AA133" s="55">
        <f>('Total Revenues by County'!AA133/'Total Revenues by County'!AA$4)</f>
        <v>0</v>
      </c>
      <c r="AB133" s="55">
        <f>('Total Revenues by County'!AB133/'Total Revenues by County'!AB$4)</f>
        <v>0</v>
      </c>
      <c r="AC133" s="55">
        <f>('Total Revenues by County'!AC133/'Total Revenues by County'!AC$4)</f>
        <v>2.3903504377967903E-2</v>
      </c>
      <c r="AD133" s="55">
        <f>('Total Revenues by County'!AD133/'Total Revenues by County'!AD$4)</f>
        <v>0</v>
      </c>
      <c r="AE133" s="55">
        <f>('Total Revenues by County'!AE133/'Total Revenues by County'!AE$4)</f>
        <v>6.2056429463171039</v>
      </c>
      <c r="AF133" s="55">
        <f>('Total Revenues by County'!AF133/'Total Revenues by County'!AF$4)</f>
        <v>0</v>
      </c>
      <c r="AG133" s="55">
        <f>('Total Revenues by County'!AG133/'Total Revenues by County'!AG$4)</f>
        <v>0</v>
      </c>
      <c r="AH133" s="55">
        <f>('Total Revenues by County'!AH133/'Total Revenues by County'!AH$4)</f>
        <v>0</v>
      </c>
      <c r="AI133" s="55">
        <f>('Total Revenues by County'!AI133/'Total Revenues by County'!AI$4)</f>
        <v>0</v>
      </c>
      <c r="AJ133" s="55">
        <f>('Total Revenues by County'!AJ133/'Total Revenues by County'!AJ$4)</f>
        <v>0</v>
      </c>
      <c r="AK133" s="55">
        <f>('Total Revenues by County'!AK133/'Total Revenues by County'!AK$4)</f>
        <v>0</v>
      </c>
      <c r="AL133" s="55">
        <f>('Total Revenues by County'!AL133/'Total Revenues by County'!AL$4)</f>
        <v>0</v>
      </c>
      <c r="AM133" s="55">
        <f>('Total Revenues by County'!AM133/'Total Revenues by County'!AM$4)</f>
        <v>0</v>
      </c>
      <c r="AN133" s="55">
        <f>('Total Revenues by County'!AN133/'Total Revenues by County'!AN$4)</f>
        <v>0</v>
      </c>
      <c r="AO133" s="55">
        <f>('Total Revenues by County'!AO133/'Total Revenues by County'!AO$4)</f>
        <v>0</v>
      </c>
      <c r="AP133" s="55">
        <f>('Total Revenues by County'!AP133/'Total Revenues by County'!AP$4)</f>
        <v>0.22677406529326011</v>
      </c>
      <c r="AQ133" s="55">
        <f>('Total Revenues by County'!AQ133/'Total Revenues by County'!AQ$4)</f>
        <v>1.8698789468225394E-3</v>
      </c>
      <c r="AR133" s="55">
        <f>('Total Revenues by County'!AR133/'Total Revenues by County'!AR$4)</f>
        <v>0</v>
      </c>
      <c r="AS133" s="55">
        <f>('Total Revenues by County'!AS133/'Total Revenues by County'!AS$4)</f>
        <v>0.28930914583661732</v>
      </c>
      <c r="AT133" s="55">
        <f>('Total Revenues by County'!AT133/'Total Revenues by County'!AT$4)</f>
        <v>0</v>
      </c>
      <c r="AU133" s="55">
        <f>('Total Revenues by County'!AU133/'Total Revenues by County'!AU$4)</f>
        <v>0</v>
      </c>
      <c r="AV133" s="55">
        <f>('Total Revenues by County'!AV133/'Total Revenues by County'!AV$4)</f>
        <v>6.3158402651757521</v>
      </c>
      <c r="AW133" s="55">
        <f>('Total Revenues by County'!AW133/'Total Revenues by County'!AW$4)</f>
        <v>0</v>
      </c>
      <c r="AX133" s="55">
        <f>('Total Revenues by County'!AX133/'Total Revenues by County'!AX$4)</f>
        <v>0</v>
      </c>
      <c r="AY133" s="55">
        <f>('Total Revenues by County'!AY133/'Total Revenues by County'!AY$4)</f>
        <v>6.7094565103382473E-3</v>
      </c>
      <c r="AZ133" s="55">
        <f>('Total Revenues by County'!AZ133/'Total Revenues by County'!AZ$4)</f>
        <v>0</v>
      </c>
      <c r="BA133" s="55">
        <f>('Total Revenues by County'!BA133/'Total Revenues by County'!BA$4)</f>
        <v>0</v>
      </c>
      <c r="BB133" s="55">
        <f>('Total Revenues by County'!BB133/'Total Revenues by County'!BB$4)</f>
        <v>0</v>
      </c>
      <c r="BC133" s="55">
        <f>('Total Revenues by County'!BC133/'Total Revenues by County'!BC$4)</f>
        <v>0</v>
      </c>
      <c r="BD133" s="55">
        <f>('Total Revenues by County'!BD133/'Total Revenues by County'!BD$4)</f>
        <v>0</v>
      </c>
      <c r="BE133" s="55">
        <f>('Total Revenues by County'!BE133/'Total Revenues by County'!BE$4)</f>
        <v>3.2562583456660383</v>
      </c>
      <c r="BF133" s="55">
        <f>('Total Revenues by County'!BF133/'Total Revenues by County'!BF$4)</f>
        <v>0</v>
      </c>
      <c r="BG133" s="55">
        <f>('Total Revenues by County'!BG133/'Total Revenues by County'!BG$4)</f>
        <v>20.667722251775825</v>
      </c>
      <c r="BH133" s="55">
        <f>('Total Revenues by County'!BH133/'Total Revenues by County'!BH$4)</f>
        <v>0</v>
      </c>
      <c r="BI133" s="55">
        <f>('Total Revenues by County'!BI133/'Total Revenues by County'!BI$4)</f>
        <v>0</v>
      </c>
      <c r="BJ133" s="55">
        <f>('Total Revenues by County'!BJ133/'Total Revenues by County'!BJ$4)</f>
        <v>6.3460247469066369</v>
      </c>
      <c r="BK133" s="55">
        <f>('Total Revenues by County'!BK133/'Total Revenues by County'!BK$4)</f>
        <v>0</v>
      </c>
      <c r="BL133" s="55">
        <f>('Total Revenues by County'!BL133/'Total Revenues by County'!BL$4)</f>
        <v>0</v>
      </c>
      <c r="BM133" s="55">
        <f>('Total Revenues by County'!BM133/'Total Revenues by County'!BM$4)</f>
        <v>0</v>
      </c>
      <c r="BN133" s="55">
        <f>('Total Revenues by County'!BN133/'Total Revenues by County'!BN$4)</f>
        <v>0.77454445858001675</v>
      </c>
      <c r="BO133" s="55">
        <f>('Total Revenues by County'!BO133/'Total Revenues by County'!BO$4)</f>
        <v>0</v>
      </c>
      <c r="BP133" s="55">
        <f>('Total Revenues by County'!BP133/'Total Revenues by County'!BP$4)</f>
        <v>27.812670379475858</v>
      </c>
      <c r="BQ133" s="17">
        <f>('Total Revenues by County'!BQ133/'Total Revenues by County'!BQ$4)</f>
        <v>0</v>
      </c>
    </row>
    <row r="134" spans="1:69" x14ac:dyDescent="0.25">
      <c r="A134" s="13"/>
      <c r="B134" s="14">
        <v>341.54</v>
      </c>
      <c r="C134" s="15" t="s">
        <v>133</v>
      </c>
      <c r="D134" s="55">
        <f>('Total Revenues by County'!D134/'Total Revenues by County'!D$4)</f>
        <v>0</v>
      </c>
      <c r="E134" s="55">
        <f>('Total Revenues by County'!E134/'Total Revenues by County'!E$4)</f>
        <v>0</v>
      </c>
      <c r="F134" s="55">
        <f>('Total Revenues by County'!F134/'Total Revenues by County'!F$4)</f>
        <v>1.1567387472845341</v>
      </c>
      <c r="G134" s="55">
        <f>('Total Revenues by County'!G134/'Total Revenues by County'!G$4)</f>
        <v>0</v>
      </c>
      <c r="H134" s="55">
        <f>('Total Revenues by County'!H134/'Total Revenues by County'!H$4)</f>
        <v>0</v>
      </c>
      <c r="I134" s="55">
        <f>('Total Revenues by County'!I134/'Total Revenues by County'!I$4)</f>
        <v>0.7328553697177731</v>
      </c>
      <c r="J134" s="55">
        <f>('Total Revenues by County'!J134/'Total Revenues by County'!J$4)</f>
        <v>0</v>
      </c>
      <c r="K134" s="55">
        <f>('Total Revenues by County'!K134/'Total Revenues by County'!K$4)</f>
        <v>0</v>
      </c>
      <c r="L134" s="55">
        <f>('Total Revenues by County'!L134/'Total Revenues by County'!L$4)</f>
        <v>0</v>
      </c>
      <c r="M134" s="55">
        <f>('Total Revenues by County'!M134/'Total Revenues by County'!M$4)</f>
        <v>0</v>
      </c>
      <c r="N134" s="55">
        <f>('Total Revenues by County'!N134/'Total Revenues by County'!N$4)</f>
        <v>0</v>
      </c>
      <c r="O134" s="55">
        <f>('Total Revenues by County'!O134/'Total Revenues by County'!O$4)</f>
        <v>0</v>
      </c>
      <c r="P134" s="55">
        <f>('Total Revenues by County'!P134/'Total Revenues by County'!P$4)</f>
        <v>0</v>
      </c>
      <c r="Q134" s="55">
        <f>('Total Revenues by County'!Q134/'Total Revenues by County'!Q$4)</f>
        <v>0</v>
      </c>
      <c r="R134" s="55">
        <f>('Total Revenues by County'!R134/'Total Revenues by County'!R$4)</f>
        <v>0</v>
      </c>
      <c r="S134" s="55">
        <f>('Total Revenues by County'!S134/'Total Revenues by County'!S$4)</f>
        <v>0</v>
      </c>
      <c r="T134" s="55">
        <f>('Total Revenues by County'!T134/'Total Revenues by County'!T$4)</f>
        <v>0</v>
      </c>
      <c r="U134" s="55">
        <f>('Total Revenues by County'!U134/'Total Revenues by County'!U$4)</f>
        <v>4.6781437125748499E-3</v>
      </c>
      <c r="V134" s="55">
        <f>('Total Revenues by County'!V134/'Total Revenues by County'!V$4)</f>
        <v>0</v>
      </c>
      <c r="W134" s="55">
        <f>('Total Revenues by County'!W134/'Total Revenues by County'!W$4)</f>
        <v>0</v>
      </c>
      <c r="X134" s="55">
        <f>('Total Revenues by County'!X134/'Total Revenues by County'!X$4)</f>
        <v>0</v>
      </c>
      <c r="Y134" s="55">
        <f>('Total Revenues by County'!Y134/'Total Revenues by County'!Y$4)</f>
        <v>0</v>
      </c>
      <c r="Z134" s="55">
        <f>('Total Revenues by County'!Z134/'Total Revenues by County'!Z$4)</f>
        <v>0</v>
      </c>
      <c r="AA134" s="55">
        <f>('Total Revenues by County'!AA134/'Total Revenues by County'!AA$4)</f>
        <v>0</v>
      </c>
      <c r="AB134" s="55">
        <f>('Total Revenues by County'!AB134/'Total Revenues by County'!AB$4)</f>
        <v>0</v>
      </c>
      <c r="AC134" s="55">
        <f>('Total Revenues by County'!AC134/'Total Revenues by County'!AC$4)</f>
        <v>0</v>
      </c>
      <c r="AD134" s="55">
        <f>('Total Revenues by County'!AD134/'Total Revenues by County'!AD$4)</f>
        <v>0</v>
      </c>
      <c r="AE134" s="55">
        <f>('Total Revenues by County'!AE134/'Total Revenues by County'!AE$4)</f>
        <v>0</v>
      </c>
      <c r="AF134" s="55">
        <f>('Total Revenues by County'!AF134/'Total Revenues by County'!AF$4)</f>
        <v>0</v>
      </c>
      <c r="AG134" s="55">
        <f>('Total Revenues by County'!AG134/'Total Revenues by County'!AG$4)</f>
        <v>0</v>
      </c>
      <c r="AH134" s="55">
        <f>('Total Revenues by County'!AH134/'Total Revenues by County'!AH$4)</f>
        <v>0</v>
      </c>
      <c r="AI134" s="55">
        <f>('Total Revenues by County'!AI134/'Total Revenues by County'!AI$4)</f>
        <v>0</v>
      </c>
      <c r="AJ134" s="55">
        <f>('Total Revenues by County'!AJ134/'Total Revenues by County'!AJ$4)</f>
        <v>0</v>
      </c>
      <c r="AK134" s="55">
        <f>('Total Revenues by County'!AK134/'Total Revenues by County'!AK$4)</f>
        <v>0</v>
      </c>
      <c r="AL134" s="55">
        <f>('Total Revenues by County'!AL134/'Total Revenues by County'!AL$4)</f>
        <v>0</v>
      </c>
      <c r="AM134" s="55">
        <f>('Total Revenues by County'!AM134/'Total Revenues by County'!AM$4)</f>
        <v>0</v>
      </c>
      <c r="AN134" s="55">
        <f>('Total Revenues by County'!AN134/'Total Revenues by County'!AN$4)</f>
        <v>0</v>
      </c>
      <c r="AO134" s="55">
        <f>('Total Revenues by County'!AO134/'Total Revenues by County'!AO$4)</f>
        <v>0</v>
      </c>
      <c r="AP134" s="55">
        <f>('Total Revenues by County'!AP134/'Total Revenues by County'!AP$4)</f>
        <v>0</v>
      </c>
      <c r="AQ134" s="55">
        <f>('Total Revenues by County'!AQ134/'Total Revenues by County'!AQ$4)</f>
        <v>0</v>
      </c>
      <c r="AR134" s="55">
        <f>('Total Revenues by County'!AR134/'Total Revenues by County'!AR$4)</f>
        <v>0</v>
      </c>
      <c r="AS134" s="55">
        <f>('Total Revenues by County'!AS134/'Total Revenues by County'!AS$4)</f>
        <v>0.44446208658097436</v>
      </c>
      <c r="AT134" s="55">
        <f>('Total Revenues by County'!AT134/'Total Revenues by County'!AT$4)</f>
        <v>0</v>
      </c>
      <c r="AU134" s="55">
        <f>('Total Revenues by County'!AU134/'Total Revenues by County'!AU$4)</f>
        <v>0</v>
      </c>
      <c r="AV134" s="55">
        <f>('Total Revenues by County'!AV134/'Total Revenues by County'!AV$4)</f>
        <v>0</v>
      </c>
      <c r="AW134" s="55">
        <f>('Total Revenues by County'!AW134/'Total Revenues by County'!AW$4)</f>
        <v>0</v>
      </c>
      <c r="AX134" s="55">
        <f>('Total Revenues by County'!AX134/'Total Revenues by County'!AX$4)</f>
        <v>0</v>
      </c>
      <c r="AY134" s="55">
        <f>('Total Revenues by County'!AY134/'Total Revenues by County'!AY$4)</f>
        <v>0</v>
      </c>
      <c r="AZ134" s="55">
        <f>('Total Revenues by County'!AZ134/'Total Revenues by County'!AZ$4)</f>
        <v>0</v>
      </c>
      <c r="BA134" s="55">
        <f>('Total Revenues by County'!BA134/'Total Revenues by County'!BA$4)</f>
        <v>0</v>
      </c>
      <c r="BB134" s="55">
        <f>('Total Revenues by County'!BB134/'Total Revenues by County'!BB$4)</f>
        <v>0</v>
      </c>
      <c r="BC134" s="55">
        <f>('Total Revenues by County'!BC134/'Total Revenues by County'!BC$4)</f>
        <v>0</v>
      </c>
      <c r="BD134" s="55">
        <f>('Total Revenues by County'!BD134/'Total Revenues by County'!BD$4)</f>
        <v>0</v>
      </c>
      <c r="BE134" s="55">
        <f>('Total Revenues by County'!BE134/'Total Revenues by County'!BE$4)</f>
        <v>0</v>
      </c>
      <c r="BF134" s="55">
        <f>('Total Revenues by County'!BF134/'Total Revenues by County'!BF$4)</f>
        <v>0</v>
      </c>
      <c r="BG134" s="55">
        <f>('Total Revenues by County'!BG134/'Total Revenues by County'!BG$4)</f>
        <v>0</v>
      </c>
      <c r="BH134" s="55">
        <f>('Total Revenues by County'!BH134/'Total Revenues by County'!BH$4)</f>
        <v>0</v>
      </c>
      <c r="BI134" s="55">
        <f>('Total Revenues by County'!BI134/'Total Revenues by County'!BI$4)</f>
        <v>0</v>
      </c>
      <c r="BJ134" s="55">
        <f>('Total Revenues by County'!BJ134/'Total Revenues by County'!BJ$4)</f>
        <v>0</v>
      </c>
      <c r="BK134" s="55">
        <f>('Total Revenues by County'!BK134/'Total Revenues by County'!BK$4)</f>
        <v>0.63536949827929723</v>
      </c>
      <c r="BL134" s="55">
        <f>('Total Revenues by County'!BL134/'Total Revenues by County'!BL$4)</f>
        <v>0</v>
      </c>
      <c r="BM134" s="55">
        <f>('Total Revenues by County'!BM134/'Total Revenues by County'!BM$4)</f>
        <v>2.6584009714322234</v>
      </c>
      <c r="BN134" s="55">
        <f>('Total Revenues by County'!BN134/'Total Revenues by County'!BN$4)</f>
        <v>0</v>
      </c>
      <c r="BO134" s="55">
        <f>('Total Revenues by County'!BO134/'Total Revenues by County'!BO$4)</f>
        <v>0</v>
      </c>
      <c r="BP134" s="55">
        <f>('Total Revenues by County'!BP134/'Total Revenues by County'!BP$4)</f>
        <v>0</v>
      </c>
      <c r="BQ134" s="17">
        <f>('Total Revenues by County'!BQ134/'Total Revenues by County'!BQ$4)</f>
        <v>0</v>
      </c>
    </row>
    <row r="135" spans="1:69" x14ac:dyDescent="0.25">
      <c r="A135" s="13"/>
      <c r="B135" s="14">
        <v>341.55</v>
      </c>
      <c r="C135" s="15" t="s">
        <v>134</v>
      </c>
      <c r="D135" s="55">
        <f>('Total Revenues by County'!D135/'Total Revenues by County'!D$4)</f>
        <v>0</v>
      </c>
      <c r="E135" s="55">
        <f>('Total Revenues by County'!E135/'Total Revenues by County'!E$4)</f>
        <v>0</v>
      </c>
      <c r="F135" s="55">
        <f>('Total Revenues by County'!F135/'Total Revenues by County'!F$4)</f>
        <v>0</v>
      </c>
      <c r="G135" s="55">
        <f>('Total Revenues by County'!G135/'Total Revenues by County'!G$4)</f>
        <v>0</v>
      </c>
      <c r="H135" s="55">
        <f>('Total Revenues by County'!H135/'Total Revenues by County'!H$4)</f>
        <v>6.8673326973518675E-2</v>
      </c>
      <c r="I135" s="55">
        <f>('Total Revenues by County'!I135/'Total Revenues by County'!I$4)</f>
        <v>0</v>
      </c>
      <c r="J135" s="55">
        <f>('Total Revenues by County'!J135/'Total Revenues by County'!J$4)</f>
        <v>0</v>
      </c>
      <c r="K135" s="55">
        <f>('Total Revenues by County'!K135/'Total Revenues by County'!K$4)</f>
        <v>0</v>
      </c>
      <c r="L135" s="55">
        <f>('Total Revenues by County'!L135/'Total Revenues by County'!L$4)</f>
        <v>0</v>
      </c>
      <c r="M135" s="55">
        <f>('Total Revenues by County'!M135/'Total Revenues by County'!M$4)</f>
        <v>0</v>
      </c>
      <c r="N135" s="55">
        <f>('Total Revenues by County'!N135/'Total Revenues by County'!N$4)</f>
        <v>0</v>
      </c>
      <c r="O135" s="55">
        <f>('Total Revenues by County'!O135/'Total Revenues by County'!O$4)</f>
        <v>0</v>
      </c>
      <c r="P135" s="55">
        <f>('Total Revenues by County'!P135/'Total Revenues by County'!P$4)</f>
        <v>0</v>
      </c>
      <c r="Q135" s="55">
        <f>('Total Revenues by County'!Q135/'Total Revenues by County'!Q$4)</f>
        <v>8.2599657617999506E-2</v>
      </c>
      <c r="R135" s="55">
        <f>('Total Revenues by County'!R135/'Total Revenues by County'!R$4)</f>
        <v>1.1289637948451335E-2</v>
      </c>
      <c r="S135" s="55">
        <f>('Total Revenues by County'!S135/'Total Revenues by County'!S$4)</f>
        <v>9.7638240130749288E-2</v>
      </c>
      <c r="T135" s="55">
        <f>('Total Revenues by County'!T135/'Total Revenues by County'!T$4)</f>
        <v>0</v>
      </c>
      <c r="U135" s="55">
        <f>('Total Revenues by County'!U135/'Total Revenues by County'!U$4)</f>
        <v>0</v>
      </c>
      <c r="V135" s="55">
        <f>('Total Revenues by County'!V135/'Total Revenues by County'!V$4)</f>
        <v>3.4830593959532426E-2</v>
      </c>
      <c r="W135" s="55">
        <f>('Total Revenues by County'!W135/'Total Revenues by County'!W$4)</f>
        <v>1.1904761904761904E-2</v>
      </c>
      <c r="X135" s="55">
        <f>('Total Revenues by County'!X135/'Total Revenues by County'!X$4)</f>
        <v>0</v>
      </c>
      <c r="Y135" s="55">
        <f>('Total Revenues by County'!Y135/'Total Revenues by County'!Y$4)</f>
        <v>1.8326249041878614E-2</v>
      </c>
      <c r="Z135" s="55">
        <f>('Total Revenues by County'!Z135/'Total Revenues by County'!Z$4)</f>
        <v>0</v>
      </c>
      <c r="AA135" s="55">
        <f>('Total Revenues by County'!AA135/'Total Revenues by County'!AA$4)</f>
        <v>0</v>
      </c>
      <c r="AB135" s="55">
        <f>('Total Revenues by County'!AB135/'Total Revenues by County'!AB$4)</f>
        <v>0</v>
      </c>
      <c r="AC135" s="55">
        <f>('Total Revenues by County'!AC135/'Total Revenues by County'!AC$4)</f>
        <v>1.1791460458033622E-2</v>
      </c>
      <c r="AD135" s="55">
        <f>('Total Revenues by County'!AD135/'Total Revenues by County'!AD$4)</f>
        <v>1.1622360466000506E-2</v>
      </c>
      <c r="AE135" s="55">
        <f>('Total Revenues by County'!AE135/'Total Revenues by County'!AE$4)</f>
        <v>0</v>
      </c>
      <c r="AF135" s="55">
        <f>('Total Revenues by County'!AF135/'Total Revenues by County'!AF$4)</f>
        <v>2.4788052924692279E-2</v>
      </c>
      <c r="AG135" s="55">
        <f>('Total Revenues by County'!AG135/'Total Revenues by County'!AG$4)</f>
        <v>0</v>
      </c>
      <c r="AH135" s="55">
        <f>('Total Revenues by County'!AH135/'Total Revenues by County'!AH$4)</f>
        <v>1.9798588751113243E-2</v>
      </c>
      <c r="AI135" s="55">
        <f>('Total Revenues by County'!AI135/'Total Revenues by County'!AI$4)</f>
        <v>0</v>
      </c>
      <c r="AJ135" s="55">
        <f>('Total Revenues by County'!AJ135/'Total Revenues by County'!AJ$4)</f>
        <v>0</v>
      </c>
      <c r="AK135" s="55">
        <f>('Total Revenues by County'!AK135/'Total Revenues by County'!AK$4)</f>
        <v>0.20214695058034998</v>
      </c>
      <c r="AL135" s="55">
        <f>('Total Revenues by County'!AL135/'Total Revenues by County'!AL$4)</f>
        <v>7.391607297754646E-2</v>
      </c>
      <c r="AM135" s="55">
        <f>('Total Revenues by County'!AM135/'Total Revenues by County'!AM$4)</f>
        <v>5.1021668766832208E-2</v>
      </c>
      <c r="AN135" s="55">
        <f>('Total Revenues by County'!AN135/'Total Revenues by County'!AN$4)</f>
        <v>0</v>
      </c>
      <c r="AO135" s="55">
        <f>('Total Revenues by County'!AO135/'Total Revenues by County'!AO$4)</f>
        <v>0</v>
      </c>
      <c r="AP135" s="55">
        <f>('Total Revenues by County'!AP135/'Total Revenues by County'!AP$4)</f>
        <v>0</v>
      </c>
      <c r="AQ135" s="55">
        <f>('Total Revenues by County'!AQ135/'Total Revenues by County'!AQ$4)</f>
        <v>1.2057904016831874E-2</v>
      </c>
      <c r="AR135" s="55">
        <f>('Total Revenues by County'!AR135/'Total Revenues by County'!AR$4)</f>
        <v>4.2494195241780802E-2</v>
      </c>
      <c r="AS135" s="55">
        <f>('Total Revenues by County'!AS135/'Total Revenues by County'!AS$4)</f>
        <v>0</v>
      </c>
      <c r="AT135" s="55">
        <f>('Total Revenues by County'!AT135/'Total Revenues by County'!AT$4)</f>
        <v>0</v>
      </c>
      <c r="AU135" s="55">
        <f>('Total Revenues by County'!AU135/'Total Revenues by County'!AU$4)</f>
        <v>0</v>
      </c>
      <c r="AV135" s="55">
        <f>('Total Revenues by County'!AV135/'Total Revenues by County'!AV$4)</f>
        <v>9.3147178836289632E-2</v>
      </c>
      <c r="AW135" s="55">
        <f>('Total Revenues by County'!AW135/'Total Revenues by County'!AW$4)</f>
        <v>0</v>
      </c>
      <c r="AX135" s="55">
        <f>('Total Revenues by County'!AX135/'Total Revenues by County'!AX$4)</f>
        <v>0</v>
      </c>
      <c r="AY135" s="55">
        <f>('Total Revenues by County'!AY135/'Total Revenues by County'!AY$4)</f>
        <v>1.044482715452051E-2</v>
      </c>
      <c r="AZ135" s="55">
        <f>('Total Revenues by County'!AZ135/'Total Revenues by County'!AZ$4)</f>
        <v>0.24390437555780681</v>
      </c>
      <c r="BA135" s="55">
        <f>('Total Revenues by County'!BA135/'Total Revenues by County'!BA$4)</f>
        <v>0</v>
      </c>
      <c r="BB135" s="55">
        <f>('Total Revenues by County'!BB135/'Total Revenues by County'!BB$4)</f>
        <v>0</v>
      </c>
      <c r="BC135" s="55">
        <f>('Total Revenues by County'!BC135/'Total Revenues by County'!BC$4)</f>
        <v>0</v>
      </c>
      <c r="BD135" s="55">
        <f>('Total Revenues by County'!BD135/'Total Revenues by County'!BD$4)</f>
        <v>0</v>
      </c>
      <c r="BE135" s="55">
        <f>('Total Revenues by County'!BE135/'Total Revenues by County'!BE$4)</f>
        <v>3.9634984067912632E-2</v>
      </c>
      <c r="BF135" s="55">
        <f>('Total Revenues by County'!BF135/'Total Revenues by County'!BF$4)</f>
        <v>0</v>
      </c>
      <c r="BG135" s="55">
        <f>('Total Revenues by County'!BG135/'Total Revenues by County'!BG$4)</f>
        <v>0</v>
      </c>
      <c r="BH135" s="55">
        <f>('Total Revenues by County'!BH135/'Total Revenues by County'!BH$4)</f>
        <v>0</v>
      </c>
      <c r="BI135" s="55">
        <f>('Total Revenues by County'!BI135/'Total Revenues by County'!BI$4)</f>
        <v>0</v>
      </c>
      <c r="BJ135" s="55">
        <f>('Total Revenues by County'!BJ135/'Total Revenues by County'!BJ$4)</f>
        <v>1.2103487064116986E-2</v>
      </c>
      <c r="BK135" s="55">
        <f>('Total Revenues by County'!BK135/'Total Revenues by County'!BK$4)</f>
        <v>0</v>
      </c>
      <c r="BL135" s="55">
        <f>('Total Revenues by County'!BL135/'Total Revenues by County'!BL$4)</f>
        <v>0</v>
      </c>
      <c r="BM135" s="55">
        <f>('Total Revenues by County'!BM135/'Total Revenues by County'!BM$4)</f>
        <v>0</v>
      </c>
      <c r="BN135" s="55">
        <f>('Total Revenues by County'!BN135/'Total Revenues by County'!BN$4)</f>
        <v>3.0469325256871575E-2</v>
      </c>
      <c r="BO135" s="55">
        <f>('Total Revenues by County'!BO135/'Total Revenues by County'!BO$4)</f>
        <v>0</v>
      </c>
      <c r="BP135" s="55">
        <f>('Total Revenues by County'!BP135/'Total Revenues by County'!BP$4)</f>
        <v>0</v>
      </c>
      <c r="BQ135" s="17">
        <f>('Total Revenues by County'!BQ135/'Total Revenues by County'!BQ$4)</f>
        <v>9.4795464561881482E-2</v>
      </c>
    </row>
    <row r="136" spans="1:69" x14ac:dyDescent="0.25">
      <c r="A136" s="13"/>
      <c r="B136" s="14">
        <v>341.56</v>
      </c>
      <c r="C136" s="15" t="s">
        <v>135</v>
      </c>
      <c r="D136" s="55">
        <f>('Total Revenues by County'!D136/'Total Revenues by County'!D$4)</f>
        <v>3.4164998205240695</v>
      </c>
      <c r="E136" s="55">
        <f>('Total Revenues by County'!E136/'Total Revenues by County'!E$4)</f>
        <v>0</v>
      </c>
      <c r="F136" s="55">
        <f>('Total Revenues by County'!F136/'Total Revenues by County'!F$4)</f>
        <v>0</v>
      </c>
      <c r="G136" s="55">
        <f>('Total Revenues by County'!G136/'Total Revenues by County'!G$4)</f>
        <v>0.47209310837023755</v>
      </c>
      <c r="H136" s="55">
        <f>('Total Revenues by County'!H136/'Total Revenues by County'!H$4)</f>
        <v>0</v>
      </c>
      <c r="I136" s="55">
        <f>('Total Revenues by County'!I136/'Total Revenues by County'!I$4)</f>
        <v>0</v>
      </c>
      <c r="J136" s="55">
        <f>('Total Revenues by County'!J136/'Total Revenues by County'!J$4)</f>
        <v>0.14391447368421054</v>
      </c>
      <c r="K136" s="55">
        <f>('Total Revenues by County'!K136/'Total Revenues by County'!K$4)</f>
        <v>0</v>
      </c>
      <c r="L136" s="55">
        <f>('Total Revenues by County'!L136/'Total Revenues by County'!L$4)</f>
        <v>0</v>
      </c>
      <c r="M136" s="55">
        <f>('Total Revenues by County'!M136/'Total Revenues by County'!M$4)</f>
        <v>0</v>
      </c>
      <c r="N136" s="55">
        <f>('Total Revenues by County'!N136/'Total Revenues by County'!N$4)</f>
        <v>0</v>
      </c>
      <c r="O136" s="55">
        <f>('Total Revenues by County'!O136/'Total Revenues by County'!O$4)</f>
        <v>0</v>
      </c>
      <c r="P136" s="55">
        <f>('Total Revenues by County'!P136/'Total Revenues by County'!P$4)</f>
        <v>28.011561029454484</v>
      </c>
      <c r="Q136" s="55">
        <f>('Total Revenues by County'!Q136/'Total Revenues by County'!Q$4)</f>
        <v>0.78332110540474442</v>
      </c>
      <c r="R136" s="55">
        <f>('Total Revenues by County'!R136/'Total Revenues by County'!R$4)</f>
        <v>0</v>
      </c>
      <c r="S136" s="55">
        <f>('Total Revenues by County'!S136/'Total Revenues by County'!S$4)</f>
        <v>5.095792011783578E-2</v>
      </c>
      <c r="T136" s="55">
        <f>('Total Revenues by County'!T136/'Total Revenues by County'!T$4)</f>
        <v>0</v>
      </c>
      <c r="U136" s="55">
        <f>('Total Revenues by County'!U136/'Total Revenues by County'!U$4)</f>
        <v>0</v>
      </c>
      <c r="V136" s="55">
        <f>('Total Revenues by County'!V136/'Total Revenues by County'!V$4)</f>
        <v>1.1918946181688721</v>
      </c>
      <c r="W136" s="55">
        <f>('Total Revenues by County'!W136/'Total Revenues by County'!W$4)</f>
        <v>0.78338001867413631</v>
      </c>
      <c r="X136" s="55">
        <f>('Total Revenues by County'!X136/'Total Revenues by County'!X$4)</f>
        <v>0</v>
      </c>
      <c r="Y136" s="55">
        <f>('Total Revenues by County'!Y136/'Total Revenues by County'!Y$4)</f>
        <v>0.96118737370218099</v>
      </c>
      <c r="Z136" s="55">
        <f>('Total Revenues by County'!Z136/'Total Revenues by County'!Z$4)</f>
        <v>0</v>
      </c>
      <c r="AA136" s="55">
        <f>('Total Revenues by County'!AA136/'Total Revenues by County'!AA$4)</f>
        <v>0</v>
      </c>
      <c r="AB136" s="55">
        <f>('Total Revenues by County'!AB136/'Total Revenues by County'!AB$4)</f>
        <v>0</v>
      </c>
      <c r="AC136" s="55">
        <f>('Total Revenues by County'!AC136/'Total Revenues by County'!AC$4)</f>
        <v>0.67862509767777357</v>
      </c>
      <c r="AD136" s="55">
        <f>('Total Revenues by County'!AD136/'Total Revenues by County'!AD$4)</f>
        <v>0</v>
      </c>
      <c r="AE136" s="55">
        <f>('Total Revenues by County'!AE136/'Total Revenues by County'!AE$4)</f>
        <v>0.21602996254681647</v>
      </c>
      <c r="AF136" s="55">
        <f>('Total Revenues by County'!AF136/'Total Revenues by County'!AF$4)</f>
        <v>0</v>
      </c>
      <c r="AG136" s="55">
        <f>('Total Revenues by County'!AG136/'Total Revenues by County'!AG$4)</f>
        <v>0</v>
      </c>
      <c r="AH136" s="55">
        <f>('Total Revenues by County'!AH136/'Total Revenues by County'!AH$4)</f>
        <v>0.73542508734671508</v>
      </c>
      <c r="AI136" s="55">
        <f>('Total Revenues by County'!AI136/'Total Revenues by County'!AI$4)</f>
        <v>0.65581876724930999</v>
      </c>
      <c r="AJ136" s="55">
        <f>('Total Revenues by County'!AJ136/'Total Revenues by County'!AJ$4)</f>
        <v>0</v>
      </c>
      <c r="AK136" s="55">
        <f>('Total Revenues by County'!AK136/'Total Revenues by County'!AK$4)</f>
        <v>1.8229737484410506</v>
      </c>
      <c r="AL136" s="55">
        <f>('Total Revenues by County'!AL136/'Total Revenues by County'!AL$4)</f>
        <v>0</v>
      </c>
      <c r="AM136" s="55">
        <f>('Total Revenues by County'!AM136/'Total Revenues by County'!AM$4)</f>
        <v>0.69209102364539321</v>
      </c>
      <c r="AN136" s="55">
        <f>('Total Revenues by County'!AN136/'Total Revenues by County'!AN$4)</f>
        <v>0</v>
      </c>
      <c r="AO136" s="55">
        <f>('Total Revenues by County'!AO136/'Total Revenues by County'!AO$4)</f>
        <v>0.95751955654561471</v>
      </c>
      <c r="AP136" s="55">
        <f>('Total Revenues by County'!AP136/'Total Revenues by County'!AP$4)</f>
        <v>0.42409695327570718</v>
      </c>
      <c r="AQ136" s="55">
        <f>('Total Revenues by County'!AQ136/'Total Revenues by County'!AQ$4)</f>
        <v>2.1228786060363602</v>
      </c>
      <c r="AR136" s="55">
        <f>('Total Revenues by County'!AR136/'Total Revenues by County'!AR$4)</f>
        <v>0</v>
      </c>
      <c r="AS136" s="55">
        <f>('Total Revenues by County'!AS136/'Total Revenues by County'!AS$4)</f>
        <v>1.4007270175674869</v>
      </c>
      <c r="AT136" s="55">
        <f>('Total Revenues by County'!AT136/'Total Revenues by County'!AT$4)</f>
        <v>5.3726703041434822</v>
      </c>
      <c r="AU136" s="55">
        <f>('Total Revenues by County'!AU136/'Total Revenues by County'!AU$4)</f>
        <v>0</v>
      </c>
      <c r="AV136" s="55">
        <f>('Total Revenues by County'!AV136/'Total Revenues by County'!AV$4)</f>
        <v>1.4931713047947721</v>
      </c>
      <c r="AW136" s="55">
        <f>('Total Revenues by County'!AW136/'Total Revenues by County'!AW$4)</f>
        <v>1.4581450236014863</v>
      </c>
      <c r="AX136" s="55">
        <f>('Total Revenues by County'!AX136/'Total Revenues by County'!AX$4)</f>
        <v>0</v>
      </c>
      <c r="AY136" s="55">
        <f>('Total Revenues by County'!AY136/'Total Revenues by County'!AY$4)</f>
        <v>0</v>
      </c>
      <c r="AZ136" s="55">
        <f>('Total Revenues by County'!AZ136/'Total Revenues by County'!AZ$4)</f>
        <v>0</v>
      </c>
      <c r="BA136" s="55">
        <f>('Total Revenues by County'!BA136/'Total Revenues by County'!BA$4)</f>
        <v>0</v>
      </c>
      <c r="BB136" s="55">
        <f>('Total Revenues by County'!BB136/'Total Revenues by County'!BB$4)</f>
        <v>0</v>
      </c>
      <c r="BC136" s="55">
        <f>('Total Revenues by County'!BC136/'Total Revenues by County'!BC$4)</f>
        <v>0</v>
      </c>
      <c r="BD136" s="55">
        <f>('Total Revenues by County'!BD136/'Total Revenues by County'!BD$4)</f>
        <v>0</v>
      </c>
      <c r="BE136" s="55">
        <f>('Total Revenues by County'!BE136/'Total Revenues by County'!BE$4)</f>
        <v>0</v>
      </c>
      <c r="BF136" s="55">
        <f>('Total Revenues by County'!BF136/'Total Revenues by County'!BF$4)</f>
        <v>0</v>
      </c>
      <c r="BG136" s="55">
        <f>('Total Revenues by County'!BG136/'Total Revenues by County'!BG$4)</f>
        <v>5.5074005695152861E-2</v>
      </c>
      <c r="BH136" s="55">
        <f>('Total Revenues by County'!BH136/'Total Revenues by County'!BH$4)</f>
        <v>1.9905434726455546</v>
      </c>
      <c r="BI136" s="55">
        <f>('Total Revenues by County'!BI136/'Total Revenues by County'!BI$4)</f>
        <v>0.22228806230352838</v>
      </c>
      <c r="BJ136" s="55">
        <f>('Total Revenues by County'!BJ136/'Total Revenues by County'!BJ$4)</f>
        <v>1.8663667041619796E-2</v>
      </c>
      <c r="BK136" s="55">
        <f>('Total Revenues by County'!BK136/'Total Revenues by County'!BK$4)</f>
        <v>0.30508512950552436</v>
      </c>
      <c r="BL136" s="55">
        <f>('Total Revenues by County'!BL136/'Total Revenues by County'!BL$4)</f>
        <v>0.8244374672946102</v>
      </c>
      <c r="BM136" s="55">
        <f>('Total Revenues by County'!BM136/'Total Revenues by County'!BM$4)</f>
        <v>0</v>
      </c>
      <c r="BN136" s="55">
        <f>('Total Revenues by County'!BN136/'Total Revenues by County'!BN$4)</f>
        <v>1.3192689902371932</v>
      </c>
      <c r="BO136" s="55">
        <f>('Total Revenues by County'!BO136/'Total Revenues by County'!BO$4)</f>
        <v>0</v>
      </c>
      <c r="BP136" s="55">
        <f>('Total Revenues by County'!BP136/'Total Revenues by County'!BP$4)</f>
        <v>0</v>
      </c>
      <c r="BQ136" s="17">
        <f>('Total Revenues by County'!BQ136/'Total Revenues by County'!BQ$4)</f>
        <v>4.0746824792659959E-2</v>
      </c>
    </row>
    <row r="137" spans="1:69" x14ac:dyDescent="0.25">
      <c r="A137" s="13"/>
      <c r="B137" s="14">
        <v>341.8</v>
      </c>
      <c r="C137" s="15" t="s">
        <v>136</v>
      </c>
      <c r="D137" s="55">
        <f>('Total Revenues by County'!D137/'Total Revenues by County'!D$4)</f>
        <v>13.467486938140629</v>
      </c>
      <c r="E137" s="55">
        <f>('Total Revenues by County'!E137/'Total Revenues by County'!E$4)</f>
        <v>12.687229076358786</v>
      </c>
      <c r="F137" s="55">
        <f>('Total Revenues by County'!F137/'Total Revenues by County'!F$4)</f>
        <v>0</v>
      </c>
      <c r="G137" s="55">
        <f>('Total Revenues by County'!G137/'Total Revenues by County'!G$4)</f>
        <v>0</v>
      </c>
      <c r="H137" s="55">
        <f>('Total Revenues by County'!H137/'Total Revenues by County'!H$4)</f>
        <v>10.109846187822102</v>
      </c>
      <c r="I137" s="55">
        <f>('Total Revenues by County'!I137/'Total Revenues by County'!I$4)</f>
        <v>0</v>
      </c>
      <c r="J137" s="55">
        <f>('Total Revenues by County'!J137/'Total Revenues by County'!J$4)</f>
        <v>0</v>
      </c>
      <c r="K137" s="55">
        <f>('Total Revenues by County'!K137/'Total Revenues by County'!K$4)</f>
        <v>21.157387196215655</v>
      </c>
      <c r="L137" s="55">
        <f>('Total Revenues by County'!L137/'Total Revenues by County'!L$4)</f>
        <v>10.402328158070427</v>
      </c>
      <c r="M137" s="55">
        <f>('Total Revenues by County'!M137/'Total Revenues by County'!M$4)</f>
        <v>13.45365571951794</v>
      </c>
      <c r="N137" s="55">
        <f>('Total Revenues by County'!N137/'Total Revenues by County'!N$4)</f>
        <v>0</v>
      </c>
      <c r="O137" s="55">
        <f>('Total Revenues by County'!O137/'Total Revenues by County'!O$4)</f>
        <v>21.473151888656268</v>
      </c>
      <c r="P137" s="55">
        <f>('Total Revenues by County'!P137/'Total Revenues by County'!P$4)</f>
        <v>25.716260965549296</v>
      </c>
      <c r="Q137" s="55">
        <f>('Total Revenues by County'!Q137/'Total Revenues by County'!Q$4)</f>
        <v>0.89581804842259716</v>
      </c>
      <c r="R137" s="55">
        <f>('Total Revenues by County'!R137/'Total Revenues by County'!R$4)</f>
        <v>9.0373930182588751</v>
      </c>
      <c r="S137" s="55">
        <f>('Total Revenues by County'!S137/'Total Revenues by County'!S$4)</f>
        <v>12.097305313707489</v>
      </c>
      <c r="T137" s="55">
        <f>('Total Revenues by County'!T137/'Total Revenues by County'!T$4)</f>
        <v>0</v>
      </c>
      <c r="U137" s="55">
        <f>('Total Revenues by County'!U137/'Total Revenues by County'!U$4)</f>
        <v>0</v>
      </c>
      <c r="V137" s="55">
        <f>('Total Revenues by County'!V137/'Total Revenues by County'!V$4)</f>
        <v>0</v>
      </c>
      <c r="W137" s="55">
        <f>('Total Revenues by County'!W137/'Total Revenues by County'!W$4)</f>
        <v>1.1161686896981016</v>
      </c>
      <c r="X137" s="55">
        <f>('Total Revenues by County'!X137/'Total Revenues by County'!X$4)</f>
        <v>1.1450764673880192</v>
      </c>
      <c r="Y137" s="55">
        <f>('Total Revenues by County'!Y137/'Total Revenues by County'!Y$4)</f>
        <v>9.8954079855062371</v>
      </c>
      <c r="Z137" s="55">
        <f>('Total Revenues by County'!Z137/'Total Revenues by County'!Z$4)</f>
        <v>0</v>
      </c>
      <c r="AA137" s="55">
        <f>('Total Revenues by County'!AA137/'Total Revenues by County'!AA$4)</f>
        <v>103.88634384483441</v>
      </c>
      <c r="AB137" s="55">
        <f>('Total Revenues by County'!AB137/'Total Revenues by County'!AB$4)</f>
        <v>8.8228230116315629</v>
      </c>
      <c r="AC137" s="55">
        <f>('Total Revenues by County'!AC137/'Total Revenues by County'!AC$4)</f>
        <v>0</v>
      </c>
      <c r="AD137" s="55">
        <f>('Total Revenues by County'!AD137/'Total Revenues by County'!AD$4)</f>
        <v>0</v>
      </c>
      <c r="AE137" s="55">
        <f>('Total Revenues by County'!AE137/'Total Revenues by County'!AE$4)</f>
        <v>8.6778027465667922</v>
      </c>
      <c r="AF137" s="55">
        <f>('Total Revenues by County'!AF137/'Total Revenues by County'!AF$4)</f>
        <v>2.7832783512468517</v>
      </c>
      <c r="AG137" s="55">
        <f>('Total Revenues by County'!AG137/'Total Revenues by County'!AG$4)</f>
        <v>11.866775497202923</v>
      </c>
      <c r="AH137" s="55">
        <f>('Total Revenues by County'!AH137/'Total Revenues by County'!AH$4)</f>
        <v>22.916695211344798</v>
      </c>
      <c r="AI137" s="55">
        <f>('Total Revenues by County'!AI137/'Total Revenues by County'!AI$4)</f>
        <v>0</v>
      </c>
      <c r="AJ137" s="55">
        <f>('Total Revenues by County'!AJ137/'Total Revenues by County'!AJ$4)</f>
        <v>10.6095965596508</v>
      </c>
      <c r="AK137" s="55">
        <f>('Total Revenues by County'!AK137/'Total Revenues by County'!AK$4)</f>
        <v>6.1186607190677673</v>
      </c>
      <c r="AL137" s="55">
        <f>('Total Revenues by County'!AL137/'Total Revenues by County'!AL$4)</f>
        <v>0</v>
      </c>
      <c r="AM137" s="55">
        <f>('Total Revenues by County'!AM137/'Total Revenues by County'!AM$4)</f>
        <v>17.705087342178736</v>
      </c>
      <c r="AN137" s="55">
        <f>('Total Revenues by County'!AN137/'Total Revenues by County'!AN$4)</f>
        <v>0</v>
      </c>
      <c r="AO137" s="55">
        <f>('Total Revenues by County'!AO137/'Total Revenues by County'!AO$4)</f>
        <v>0</v>
      </c>
      <c r="AP137" s="55">
        <f>('Total Revenues by County'!AP137/'Total Revenues by County'!AP$4)</f>
        <v>0</v>
      </c>
      <c r="AQ137" s="55">
        <f>('Total Revenues by County'!AQ137/'Total Revenues by County'!AQ$4)</f>
        <v>0</v>
      </c>
      <c r="AR137" s="55">
        <f>('Total Revenues by County'!AR137/'Total Revenues by County'!AR$4)</f>
        <v>21.321984049533938</v>
      </c>
      <c r="AS137" s="55">
        <f>('Total Revenues by County'!AS137/'Total Revenues by County'!AS$4)</f>
        <v>0</v>
      </c>
      <c r="AT137" s="55">
        <f>('Total Revenues by County'!AT137/'Total Revenues by County'!AT$4)</f>
        <v>0</v>
      </c>
      <c r="AU137" s="55">
        <f>('Total Revenues by County'!AU137/'Total Revenues by County'!AU$4)</f>
        <v>2.326734907927404</v>
      </c>
      <c r="AV137" s="55">
        <f>('Total Revenues by County'!AV137/'Total Revenues by County'!AV$4)</f>
        <v>0</v>
      </c>
      <c r="AW137" s="55">
        <f>('Total Revenues by County'!AW137/'Total Revenues by County'!AW$4)</f>
        <v>0</v>
      </c>
      <c r="AX137" s="55">
        <f>('Total Revenues by County'!AX137/'Total Revenues by County'!AX$4)</f>
        <v>10.915176364724612</v>
      </c>
      <c r="AY137" s="55">
        <f>('Total Revenues by County'!AY137/'Total Revenues by County'!AY$4)</f>
        <v>0</v>
      </c>
      <c r="AZ137" s="55">
        <f>('Total Revenues by County'!AZ137/'Total Revenues by County'!AZ$4)</f>
        <v>33.864023060670263</v>
      </c>
      <c r="BA137" s="55">
        <f>('Total Revenues by County'!BA137/'Total Revenues by County'!BA$4)</f>
        <v>0</v>
      </c>
      <c r="BB137" s="55">
        <f>('Total Revenues by County'!BB137/'Total Revenues by County'!BB$4)</f>
        <v>12.453483388302056</v>
      </c>
      <c r="BC137" s="55">
        <f>('Total Revenues by County'!BC137/'Total Revenues by County'!BC$4)</f>
        <v>0.69274713001505195</v>
      </c>
      <c r="BD137" s="55">
        <f>('Total Revenues by County'!BD137/'Total Revenues by County'!BD$4)</f>
        <v>18.613943162858678</v>
      </c>
      <c r="BE137" s="55">
        <f>('Total Revenues by County'!BE137/'Total Revenues by County'!BE$4)</f>
        <v>0</v>
      </c>
      <c r="BF137" s="55">
        <f>('Total Revenues by County'!BF137/'Total Revenues by County'!BF$4)</f>
        <v>4.1570463296572741E-2</v>
      </c>
      <c r="BG137" s="55">
        <f>('Total Revenues by County'!BG137/'Total Revenues by County'!BG$4)</f>
        <v>2.7768564007885597E-2</v>
      </c>
      <c r="BH137" s="55">
        <f>('Total Revenues by County'!BH137/'Total Revenues by County'!BH$4)</f>
        <v>0</v>
      </c>
      <c r="BI137" s="55">
        <f>('Total Revenues by County'!BI137/'Total Revenues by County'!BI$4)</f>
        <v>5.6469436220789503E-2</v>
      </c>
      <c r="BJ137" s="55">
        <f>('Total Revenues by County'!BJ137/'Total Revenues by County'!BJ$4)</f>
        <v>0.38188526434195724</v>
      </c>
      <c r="BK137" s="55">
        <f>('Total Revenues by County'!BK137/'Total Revenues by County'!BK$4)</f>
        <v>24.353355370403911</v>
      </c>
      <c r="BL137" s="55">
        <f>('Total Revenues by County'!BL137/'Total Revenues by County'!BL$4)</f>
        <v>36.639106924821213</v>
      </c>
      <c r="BM137" s="55">
        <f>('Total Revenues by County'!BM137/'Total Revenues by County'!BM$4)</f>
        <v>14.557550968236722</v>
      </c>
      <c r="BN137" s="55">
        <f>('Total Revenues by County'!BN137/'Total Revenues by County'!BN$4)</f>
        <v>5.8456369045610703</v>
      </c>
      <c r="BO137" s="55">
        <f>('Total Revenues by County'!BO137/'Total Revenues by County'!BO$4)</f>
        <v>12.299536519098609</v>
      </c>
      <c r="BP137" s="55">
        <f>('Total Revenues by County'!BP137/'Total Revenues by County'!BP$4)</f>
        <v>0</v>
      </c>
      <c r="BQ137" s="17">
        <f>('Total Revenues by County'!BQ137/'Total Revenues by County'!BQ$4)</f>
        <v>3.584638807644537</v>
      </c>
    </row>
    <row r="138" spans="1:69" x14ac:dyDescent="0.25">
      <c r="A138" s="13"/>
      <c r="B138" s="14">
        <v>341.9</v>
      </c>
      <c r="C138" s="15" t="s">
        <v>137</v>
      </c>
      <c r="D138" s="55">
        <f>('Total Revenues by County'!D138/'Total Revenues by County'!D$4)</f>
        <v>1.7118334463366969</v>
      </c>
      <c r="E138" s="55">
        <f>('Total Revenues by County'!E138/'Total Revenues by County'!E$4)</f>
        <v>5.2133674187692192</v>
      </c>
      <c r="F138" s="55">
        <f>('Total Revenues by County'!F138/'Total Revenues by County'!F$4)</f>
        <v>0.3882691868533385</v>
      </c>
      <c r="G138" s="55">
        <f>('Total Revenues by County'!G138/'Total Revenues by County'!G$4)</f>
        <v>1.3241957325330307</v>
      </c>
      <c r="H138" s="55">
        <f>('Total Revenues by County'!H138/'Total Revenues by County'!H$4)</f>
        <v>1.1258446817407548</v>
      </c>
      <c r="I138" s="55">
        <f>('Total Revenues by County'!I138/'Total Revenues by County'!I$4)</f>
        <v>20.498884917869752</v>
      </c>
      <c r="J138" s="55">
        <f>('Total Revenues by County'!J138/'Total Revenues by County'!J$4)</f>
        <v>1.0794270833333333</v>
      </c>
      <c r="K138" s="55">
        <f>('Total Revenues by County'!K138/'Total Revenues by County'!K$4)</f>
        <v>5.949710276225626</v>
      </c>
      <c r="L138" s="55">
        <f>('Total Revenues by County'!L138/'Total Revenues by County'!L$4)</f>
        <v>7.5160442619923575</v>
      </c>
      <c r="M138" s="55">
        <f>('Total Revenues by County'!M138/'Total Revenues by County'!M$4)</f>
        <v>1.8477834683363474</v>
      </c>
      <c r="N138" s="55">
        <f>('Total Revenues by County'!N138/'Total Revenues by County'!N$4)</f>
        <v>20.01649430048429</v>
      </c>
      <c r="O138" s="55">
        <f>('Total Revenues by County'!O138/'Total Revenues by County'!O$4)</f>
        <v>17.25479904461416</v>
      </c>
      <c r="P138" s="55">
        <f>('Total Revenues by County'!P138/'Total Revenues by County'!P$4)</f>
        <v>0.74353686167431587</v>
      </c>
      <c r="Q138" s="55">
        <f>('Total Revenues by County'!Q138/'Total Revenues by County'!Q$4)</f>
        <v>1.0109439960870628</v>
      </c>
      <c r="R138" s="55">
        <f>('Total Revenues by County'!R138/'Total Revenues by County'!R$4)</f>
        <v>27.838575616882796</v>
      </c>
      <c r="S138" s="55">
        <f>('Total Revenues by County'!S138/'Total Revenues by County'!S$4)</f>
        <v>8.7929298534114864</v>
      </c>
      <c r="T138" s="55">
        <f>('Total Revenues by County'!T138/'Total Revenues by County'!T$4)</f>
        <v>2.2968458538239784</v>
      </c>
      <c r="U138" s="55">
        <f>('Total Revenues by County'!U138/'Total Revenues by County'!U$4)</f>
        <v>21.468334165003327</v>
      </c>
      <c r="V138" s="55">
        <f>('Total Revenues by County'!V138/'Total Revenues by County'!V$4)</f>
        <v>16.41215213908503</v>
      </c>
      <c r="W138" s="55">
        <f>('Total Revenues by County'!W138/'Total Revenues by County'!W$4)</f>
        <v>0.83488951136009959</v>
      </c>
      <c r="X138" s="55">
        <f>('Total Revenues by County'!X138/'Total Revenues by County'!X$4)</f>
        <v>1.3291422353865683</v>
      </c>
      <c r="Y138" s="55">
        <f>('Total Revenues by County'!Y138/'Total Revenues by County'!Y$4)</f>
        <v>0.93080621559473209</v>
      </c>
      <c r="Z138" s="55">
        <f>('Total Revenues by County'!Z138/'Total Revenues by County'!Z$4)</f>
        <v>0</v>
      </c>
      <c r="AA138" s="55">
        <f>('Total Revenues by County'!AA138/'Total Revenues by County'!AA$4)</f>
        <v>3.4088666050930203</v>
      </c>
      <c r="AB138" s="55">
        <f>('Total Revenues by County'!AB138/'Total Revenues by County'!AB$4)</f>
        <v>7.6476808322139975</v>
      </c>
      <c r="AC138" s="55">
        <f>('Total Revenues by County'!AC138/'Total Revenues by County'!AC$4)</f>
        <v>0.36210903844997894</v>
      </c>
      <c r="AD138" s="55">
        <f>('Total Revenues by County'!AD138/'Total Revenues by County'!AD$4)</f>
        <v>46.20397085154088</v>
      </c>
      <c r="AE138" s="55">
        <f>('Total Revenues by County'!AE138/'Total Revenues by County'!AE$4)</f>
        <v>4.5032709113607989</v>
      </c>
      <c r="AF138" s="55">
        <f>('Total Revenues by County'!AF138/'Total Revenues by County'!AF$4)</f>
        <v>12.788726898655598</v>
      </c>
      <c r="AG138" s="55">
        <f>('Total Revenues by County'!AG138/'Total Revenues by County'!AG$4)</f>
        <v>0.11212199637673946</v>
      </c>
      <c r="AH138" s="55">
        <f>('Total Revenues by County'!AH138/'Total Revenues by County'!AH$4)</f>
        <v>4.8775090772076455</v>
      </c>
      <c r="AI138" s="55">
        <f>('Total Revenues by County'!AI138/'Total Revenues by County'!AI$4)</f>
        <v>1.5404783808647655</v>
      </c>
      <c r="AJ138" s="55">
        <f>('Total Revenues by County'!AJ138/'Total Revenues by County'!AJ$4)</f>
        <v>10.014341245447737</v>
      </c>
      <c r="AK138" s="55">
        <f>('Total Revenues by County'!AK138/'Total Revenues by County'!AK$4)</f>
        <v>21.848160248513739</v>
      </c>
      <c r="AL138" s="55">
        <f>('Total Revenues by County'!AL138/'Total Revenues by County'!AL$4)</f>
        <v>1.4087140764756907</v>
      </c>
      <c r="AM138" s="55">
        <f>('Total Revenues by County'!AM138/'Total Revenues by County'!AM$4)</f>
        <v>1.1175351468880488</v>
      </c>
      <c r="AN138" s="55">
        <f>('Total Revenues by County'!AN138/'Total Revenues by County'!AN$4)</f>
        <v>17.903899400092293</v>
      </c>
      <c r="AO138" s="55">
        <f>('Total Revenues by County'!AO138/'Total Revenues by County'!AO$4)</f>
        <v>0.46251877946433195</v>
      </c>
      <c r="AP138" s="55">
        <f>('Total Revenues by County'!AP138/'Total Revenues by County'!AP$4)</f>
        <v>24.300166399151806</v>
      </c>
      <c r="AQ138" s="55">
        <f>('Total Revenues by County'!AQ138/'Total Revenues by County'!AQ$4)</f>
        <v>2.4486405594820049</v>
      </c>
      <c r="AR138" s="55">
        <f>('Total Revenues by County'!AR138/'Total Revenues by County'!AR$4)</f>
        <v>5.8037890769593163</v>
      </c>
      <c r="AS138" s="55">
        <f>('Total Revenues by County'!AS138/'Total Revenues by County'!AS$4)</f>
        <v>215.56439664658268</v>
      </c>
      <c r="AT138" s="55">
        <f>('Total Revenues by County'!AT138/'Total Revenues by County'!AT$4)</f>
        <v>33.580884339041653</v>
      </c>
      <c r="AU138" s="55">
        <f>('Total Revenues by County'!AU138/'Total Revenues by County'!AU$4)</f>
        <v>2.3744772374238261</v>
      </c>
      <c r="AV138" s="55">
        <f>('Total Revenues by County'!AV138/'Total Revenues by County'!AV$4)</f>
        <v>44.276268448491081</v>
      </c>
      <c r="AW138" s="55">
        <f>('Total Revenues by County'!AW138/'Total Revenues by County'!AW$4)</f>
        <v>3.1859746911720399</v>
      </c>
      <c r="AX138" s="55">
        <f>('Total Revenues by County'!AX138/'Total Revenues by County'!AX$4)</f>
        <v>31.298417338832813</v>
      </c>
      <c r="AY138" s="55">
        <f>('Total Revenues by County'!AY138/'Total Revenues by County'!AY$4)</f>
        <v>28.958058283962604</v>
      </c>
      <c r="AZ138" s="55">
        <f>('Total Revenues by County'!AZ138/'Total Revenues by County'!AZ$4)</f>
        <v>25.693272794907951</v>
      </c>
      <c r="BA138" s="55">
        <f>('Total Revenues by County'!BA138/'Total Revenues by County'!BA$4)</f>
        <v>1.4695351942253934</v>
      </c>
      <c r="BB138" s="55">
        <f>('Total Revenues by County'!BB138/'Total Revenues by County'!BB$4)</f>
        <v>5.8986111021818193</v>
      </c>
      <c r="BC138" s="55">
        <f>('Total Revenues by County'!BC138/'Total Revenues by County'!BC$4)</f>
        <v>1.5707763802726045</v>
      </c>
      <c r="BD138" s="55">
        <f>('Total Revenues by County'!BD138/'Total Revenues by County'!BD$4)</f>
        <v>4.4975249231278349</v>
      </c>
      <c r="BE138" s="55">
        <f>('Total Revenues by County'!BE138/'Total Revenues by County'!BE$4)</f>
        <v>134.88483583442198</v>
      </c>
      <c r="BF138" s="55">
        <f>('Total Revenues by County'!BF138/'Total Revenues by County'!BF$4)</f>
        <v>1.6001994194207643</v>
      </c>
      <c r="BG138" s="55">
        <f>('Total Revenues by County'!BG138/'Total Revenues by County'!BG$4)</f>
        <v>4.728228557123635E-2</v>
      </c>
      <c r="BH138" s="55">
        <f>('Total Revenues by County'!BH138/'Total Revenues by County'!BH$4)</f>
        <v>2.3158676447796664</v>
      </c>
      <c r="BI138" s="55">
        <f>('Total Revenues by County'!BI138/'Total Revenues by County'!BI$4)</f>
        <v>0.67621474950009841</v>
      </c>
      <c r="BJ138" s="55">
        <f>('Total Revenues by County'!BJ138/'Total Revenues by County'!BJ$4)</f>
        <v>2.4740247469066365</v>
      </c>
      <c r="BK138" s="55">
        <f>('Total Revenues by County'!BK138/'Total Revenues by County'!BK$4)</f>
        <v>0.94006973374388703</v>
      </c>
      <c r="BL138" s="55">
        <f>('Total Revenues by County'!BL138/'Total Revenues by County'!BL$4)</f>
        <v>6.7419762776905632</v>
      </c>
      <c r="BM138" s="55">
        <f>('Total Revenues by County'!BM138/'Total Revenues by County'!BM$4)</f>
        <v>0</v>
      </c>
      <c r="BN138" s="55">
        <f>('Total Revenues by County'!BN138/'Total Revenues by County'!BN$4)</f>
        <v>24.903286884416225</v>
      </c>
      <c r="BO138" s="55">
        <f>('Total Revenues by County'!BO138/'Total Revenues by County'!BO$4)</f>
        <v>8.6747003356241006</v>
      </c>
      <c r="BP138" s="55">
        <f>('Total Revenues by County'!BP138/'Total Revenues by County'!BP$4)</f>
        <v>0</v>
      </c>
      <c r="BQ138" s="17">
        <f>('Total Revenues by County'!BQ138/'Total Revenues by County'!BQ$4)</f>
        <v>0.12300172282543372</v>
      </c>
    </row>
    <row r="139" spans="1:69" x14ac:dyDescent="0.25">
      <c r="A139" s="13"/>
      <c r="B139" s="14">
        <v>342.1</v>
      </c>
      <c r="C139" s="15" t="s">
        <v>138</v>
      </c>
      <c r="D139" s="55">
        <f>('Total Revenues by County'!D139/'Total Revenues by County'!D$4)</f>
        <v>4.8769672556136081</v>
      </c>
      <c r="E139" s="55">
        <f>('Total Revenues by County'!E139/'Total Revenues by County'!E$4)</f>
        <v>0</v>
      </c>
      <c r="F139" s="55">
        <f>('Total Revenues by County'!F139/'Total Revenues by County'!F$4)</f>
        <v>11.853197955276055</v>
      </c>
      <c r="G139" s="55">
        <f>('Total Revenues by County'!G139/'Total Revenues by County'!G$4)</f>
        <v>0</v>
      </c>
      <c r="H139" s="55">
        <f>('Total Revenues by County'!H139/'Total Revenues by County'!H$4)</f>
        <v>0.37743629475025658</v>
      </c>
      <c r="I139" s="55">
        <f>('Total Revenues by County'!I139/'Total Revenues by County'!I$4)</f>
        <v>107.34612670415206</v>
      </c>
      <c r="J139" s="55">
        <f>('Total Revenues by County'!J139/'Total Revenues by County'!J$4)</f>
        <v>4.0422834429824563</v>
      </c>
      <c r="K139" s="55">
        <f>('Total Revenues by County'!K139/'Total Revenues by County'!K$4)</f>
        <v>0</v>
      </c>
      <c r="L139" s="55">
        <f>('Total Revenues by County'!L139/'Total Revenues by County'!L$4)</f>
        <v>16.569312064091818</v>
      </c>
      <c r="M139" s="55">
        <f>('Total Revenues by County'!M139/'Total Revenues by County'!M$4)</f>
        <v>0</v>
      </c>
      <c r="N139" s="55">
        <f>('Total Revenues by County'!N139/'Total Revenues by County'!N$4)</f>
        <v>0</v>
      </c>
      <c r="O139" s="55">
        <f>('Total Revenues by County'!O139/'Total Revenues by County'!O$4)</f>
        <v>4.6179783563825083</v>
      </c>
      <c r="P139" s="55">
        <f>('Total Revenues by County'!P139/'Total Revenues by County'!P$4)</f>
        <v>4.0807529193051764</v>
      </c>
      <c r="Q139" s="55">
        <f>('Total Revenues by County'!Q139/'Total Revenues by County'!Q$4)</f>
        <v>18.645145512350208</v>
      </c>
      <c r="R139" s="55">
        <f>('Total Revenues by County'!R139/'Total Revenues by County'!R$4)</f>
        <v>0</v>
      </c>
      <c r="S139" s="55">
        <f>('Total Revenues by County'!S139/'Total Revenues by County'!S$4)</f>
        <v>31.311185318953601</v>
      </c>
      <c r="T139" s="55">
        <f>('Total Revenues by County'!T139/'Total Revenues by County'!T$4)</f>
        <v>0</v>
      </c>
      <c r="U139" s="55">
        <f>('Total Revenues by County'!U139/'Total Revenues by County'!U$4)</f>
        <v>2.5223927145708585</v>
      </c>
      <c r="V139" s="55">
        <f>('Total Revenues by County'!V139/'Total Revenues by County'!V$4)</f>
        <v>0</v>
      </c>
      <c r="W139" s="55">
        <f>('Total Revenues by County'!W139/'Total Revenues by County'!W$4)</f>
        <v>31.841114223467166</v>
      </c>
      <c r="X139" s="55">
        <f>('Total Revenues by County'!X139/'Total Revenues by County'!X$4)</f>
        <v>2.0310705434322673</v>
      </c>
      <c r="Y139" s="55">
        <f>('Total Revenues by County'!Y139/'Total Revenues by County'!Y$4)</f>
        <v>0</v>
      </c>
      <c r="Z139" s="55">
        <f>('Total Revenues by County'!Z139/'Total Revenues by County'!Z$4)</f>
        <v>27.718316974595844</v>
      </c>
      <c r="AA139" s="55">
        <f>('Total Revenues by County'!AA139/'Total Revenues by County'!AA$4)</f>
        <v>18.703021506795093</v>
      </c>
      <c r="AB139" s="55">
        <f>('Total Revenues by County'!AB139/'Total Revenues by County'!AB$4)</f>
        <v>8.7472321454088195</v>
      </c>
      <c r="AC139" s="55">
        <f>('Total Revenues by County'!AC139/'Total Revenues by County'!AC$4)</f>
        <v>10.236179847322127</v>
      </c>
      <c r="AD139" s="55">
        <f>('Total Revenues by County'!AD139/'Total Revenues by County'!AD$4)</f>
        <v>3.9169689842513216</v>
      </c>
      <c r="AE139" s="55">
        <f>('Total Revenues by County'!AE139/'Total Revenues by County'!AE$4)</f>
        <v>0</v>
      </c>
      <c r="AF139" s="55">
        <f>('Total Revenues by County'!AF139/'Total Revenues by County'!AF$4)</f>
        <v>0</v>
      </c>
      <c r="AG139" s="55">
        <f>('Total Revenues by County'!AG139/'Total Revenues by County'!AG$4)</f>
        <v>7.8835778702394929E-2</v>
      </c>
      <c r="AH139" s="55">
        <f>('Total Revenues by County'!AH139/'Total Revenues by County'!AH$4)</f>
        <v>0</v>
      </c>
      <c r="AI139" s="55">
        <f>('Total Revenues by County'!AI139/'Total Revenues by County'!AI$4)</f>
        <v>0</v>
      </c>
      <c r="AJ139" s="55">
        <f>('Total Revenues by County'!AJ139/'Total Revenues by County'!AJ$4)</f>
        <v>10.354918382106051</v>
      </c>
      <c r="AK139" s="55">
        <f>('Total Revenues by County'!AK139/'Total Revenues by County'!AK$4)</f>
        <v>7.5100851588024211</v>
      </c>
      <c r="AL139" s="55">
        <f>('Total Revenues by County'!AL139/'Total Revenues by County'!AL$4)</f>
        <v>6.2298714503078649</v>
      </c>
      <c r="AM139" s="55">
        <f>('Total Revenues by County'!AM139/'Total Revenues by County'!AM$4)</f>
        <v>2.0828700615224967</v>
      </c>
      <c r="AN139" s="55">
        <f>('Total Revenues by County'!AN139/'Total Revenues by County'!AN$4)</f>
        <v>0.18527918781725888</v>
      </c>
      <c r="AO139" s="55">
        <f>('Total Revenues by County'!AO139/'Total Revenues by County'!AO$4)</f>
        <v>6.6911878982541575</v>
      </c>
      <c r="AP139" s="55">
        <f>('Total Revenues by County'!AP139/'Total Revenues by County'!AP$4)</f>
        <v>4.2291890618327468</v>
      </c>
      <c r="AQ139" s="55">
        <f>('Total Revenues by County'!AQ139/'Total Revenues by County'!AQ$4)</f>
        <v>1.5201315730986353</v>
      </c>
      <c r="AR139" s="55">
        <f>('Total Revenues by County'!AR139/'Total Revenues by County'!AR$4)</f>
        <v>7.3363529292997276</v>
      </c>
      <c r="AS139" s="55">
        <f>('Total Revenues by County'!AS139/'Total Revenues by County'!AS$4)</f>
        <v>19.218421298301408</v>
      </c>
      <c r="AT139" s="55">
        <f>('Total Revenues by County'!AT139/'Total Revenues by County'!AT$4)</f>
        <v>0</v>
      </c>
      <c r="AU139" s="55">
        <f>('Total Revenues by County'!AU139/'Total Revenues by County'!AU$4)</f>
        <v>2.1812110832304406</v>
      </c>
      <c r="AV139" s="55">
        <f>('Total Revenues by County'!AV139/'Total Revenues by County'!AV$4)</f>
        <v>14.463118752163469</v>
      </c>
      <c r="AW139" s="55">
        <f>('Total Revenues by County'!AW139/'Total Revenues by County'!AW$4)</f>
        <v>0</v>
      </c>
      <c r="AX139" s="55">
        <f>('Total Revenues by County'!AX139/'Total Revenues by County'!AX$4)</f>
        <v>5.5022430873089876</v>
      </c>
      <c r="AY139" s="55">
        <f>('Total Revenues by County'!AY139/'Total Revenues by County'!AY$4)</f>
        <v>0</v>
      </c>
      <c r="AZ139" s="55">
        <f>('Total Revenues by County'!AZ139/'Total Revenues by County'!AZ$4)</f>
        <v>38.022114512313287</v>
      </c>
      <c r="BA139" s="55">
        <f>('Total Revenues by County'!BA139/'Total Revenues by County'!BA$4)</f>
        <v>26.124817457337173</v>
      </c>
      <c r="BB139" s="55">
        <f>('Total Revenues by County'!BB139/'Total Revenues by County'!BB$4)</f>
        <v>34.804202053451455</v>
      </c>
      <c r="BC139" s="55">
        <f>('Total Revenues by County'!BC139/'Total Revenues by County'!BC$4)</f>
        <v>16.230519886901572</v>
      </c>
      <c r="BD139" s="55">
        <f>('Total Revenues by County'!BD139/'Total Revenues by County'!BD$4)</f>
        <v>0</v>
      </c>
      <c r="BE139" s="55">
        <f>('Total Revenues by County'!BE139/'Total Revenues by County'!BE$4)</f>
        <v>0</v>
      </c>
      <c r="BF139" s="55">
        <f>('Total Revenues by County'!BF139/'Total Revenues by County'!BF$4)</f>
        <v>0</v>
      </c>
      <c r="BG139" s="55">
        <f>('Total Revenues by County'!BG139/'Total Revenues by County'!BG$4)</f>
        <v>0</v>
      </c>
      <c r="BH139" s="55">
        <f>('Total Revenues by County'!BH139/'Total Revenues by County'!BH$4)</f>
        <v>1.2603812574262541</v>
      </c>
      <c r="BI139" s="55">
        <f>('Total Revenues by County'!BI139/'Total Revenues by County'!BI$4)</f>
        <v>5.4204458619127589</v>
      </c>
      <c r="BJ139" s="55">
        <f>('Total Revenues by County'!BJ139/'Total Revenues by County'!BJ$4)</f>
        <v>5.3862587176602927</v>
      </c>
      <c r="BK139" s="55">
        <f>('Total Revenues by County'!BK139/'Total Revenues by County'!BK$4)</f>
        <v>0.30284368773772868</v>
      </c>
      <c r="BL139" s="55">
        <f>('Total Revenues by County'!BL139/'Total Revenues by County'!BL$4)</f>
        <v>9.2123233908948201</v>
      </c>
      <c r="BM139" s="55">
        <f>('Total Revenues by County'!BM139/'Total Revenues by County'!BM$4)</f>
        <v>3.4822649709209434</v>
      </c>
      <c r="BN139" s="55">
        <f>('Total Revenues by County'!BN139/'Total Revenues by County'!BN$4)</f>
        <v>28.4246493507009</v>
      </c>
      <c r="BO139" s="55">
        <f>('Total Revenues by County'!BO139/'Total Revenues by County'!BO$4)</f>
        <v>20.926098769378296</v>
      </c>
      <c r="BP139" s="55">
        <f>('Total Revenues by County'!BP139/'Total Revenues by County'!BP$4)</f>
        <v>0.47171073537036107</v>
      </c>
      <c r="BQ139" s="17">
        <f>('Total Revenues by County'!BQ139/'Total Revenues by County'!BQ$4)</f>
        <v>3.9214712127889739</v>
      </c>
    </row>
    <row r="140" spans="1:69" x14ac:dyDescent="0.25">
      <c r="A140" s="13"/>
      <c r="B140" s="14">
        <v>342.2</v>
      </c>
      <c r="C140" s="15" t="s">
        <v>139</v>
      </c>
      <c r="D140" s="55">
        <f>('Total Revenues by County'!D140/'Total Revenues by County'!D$4)</f>
        <v>3.37738603278427</v>
      </c>
      <c r="E140" s="55">
        <f>('Total Revenues by County'!E140/'Total Revenues by County'!E$4)</f>
        <v>0</v>
      </c>
      <c r="F140" s="55">
        <f>('Total Revenues by County'!F140/'Total Revenues by County'!F$4)</f>
        <v>0</v>
      </c>
      <c r="G140" s="55">
        <f>('Total Revenues by County'!G140/'Total Revenues by County'!G$4)</f>
        <v>0</v>
      </c>
      <c r="H140" s="55">
        <f>('Total Revenues by County'!H140/'Total Revenues by County'!H$4)</f>
        <v>2.522505235985931E-2</v>
      </c>
      <c r="I140" s="55">
        <f>('Total Revenues by County'!I140/'Total Revenues by County'!I$4)</f>
        <v>47.388911709775968</v>
      </c>
      <c r="J140" s="55">
        <f>('Total Revenues by County'!J140/'Total Revenues by County'!J$4)</f>
        <v>0</v>
      </c>
      <c r="K140" s="55">
        <f>('Total Revenues by County'!K140/'Total Revenues by County'!K$4)</f>
        <v>0</v>
      </c>
      <c r="L140" s="55">
        <f>('Total Revenues by County'!L140/'Total Revenues by County'!L$4)</f>
        <v>0</v>
      </c>
      <c r="M140" s="55">
        <f>('Total Revenues by County'!M140/'Total Revenues by County'!M$4)</f>
        <v>0</v>
      </c>
      <c r="N140" s="55">
        <f>('Total Revenues by County'!N140/'Total Revenues by County'!N$4)</f>
        <v>0</v>
      </c>
      <c r="O140" s="55">
        <f>('Total Revenues by County'!O140/'Total Revenues by County'!O$4)</f>
        <v>0</v>
      </c>
      <c r="P140" s="55">
        <f>('Total Revenues by County'!P140/'Total Revenues by County'!P$4)</f>
        <v>0.17353163306802999</v>
      </c>
      <c r="Q140" s="55">
        <f>('Total Revenues by County'!Q140/'Total Revenues by County'!Q$4)</f>
        <v>1.8312545854732207</v>
      </c>
      <c r="R140" s="55">
        <f>('Total Revenues by County'!R140/'Total Revenues by County'!R$4)</f>
        <v>0.65809606228221129</v>
      </c>
      <c r="S140" s="55">
        <f>('Total Revenues by County'!S140/'Total Revenues by County'!S$4)</f>
        <v>4.9525327629866528E-2</v>
      </c>
      <c r="T140" s="55">
        <f>('Total Revenues by County'!T140/'Total Revenues by County'!T$4)</f>
        <v>0</v>
      </c>
      <c r="U140" s="55">
        <f>('Total Revenues by County'!U140/'Total Revenues by County'!U$4)</f>
        <v>0</v>
      </c>
      <c r="V140" s="55">
        <f>('Total Revenues by County'!V140/'Total Revenues by County'!V$4)</f>
        <v>0</v>
      </c>
      <c r="W140" s="55">
        <f>('Total Revenues by County'!W140/'Total Revenues by County'!W$4)</f>
        <v>0</v>
      </c>
      <c r="X140" s="55">
        <f>('Total Revenues by County'!X140/'Total Revenues by County'!X$4)</f>
        <v>0</v>
      </c>
      <c r="Y140" s="55">
        <f>('Total Revenues by County'!Y140/'Total Revenues by County'!Y$4)</f>
        <v>0</v>
      </c>
      <c r="Z140" s="55">
        <f>('Total Revenues by County'!Z140/'Total Revenues by County'!Z$4)</f>
        <v>0.29997834872979212</v>
      </c>
      <c r="AA140" s="55">
        <f>('Total Revenues by County'!AA140/'Total Revenues by County'!AA$4)</f>
        <v>0</v>
      </c>
      <c r="AB140" s="55">
        <f>('Total Revenues by County'!AB140/'Total Revenues by County'!AB$4)</f>
        <v>0.40942528078648793</v>
      </c>
      <c r="AC140" s="55">
        <f>('Total Revenues by County'!AC140/'Total Revenues by County'!AC$4)</f>
        <v>0</v>
      </c>
      <c r="AD140" s="55">
        <f>('Total Revenues by County'!AD140/'Total Revenues by County'!AD$4)</f>
        <v>1.1683425673656778</v>
      </c>
      <c r="AE140" s="55">
        <f>('Total Revenues by County'!AE140/'Total Revenues by County'!AE$4)</f>
        <v>0</v>
      </c>
      <c r="AF140" s="55">
        <f>('Total Revenues by County'!AF140/'Total Revenues by County'!AF$4)</f>
        <v>2.1088574367706006</v>
      </c>
      <c r="AG140" s="55">
        <f>('Total Revenues by County'!AG140/'Total Revenues by County'!AG$4)</f>
        <v>0.38522028229579341</v>
      </c>
      <c r="AH140" s="55">
        <f>('Total Revenues by County'!AH140/'Total Revenues by County'!AH$4)</f>
        <v>0</v>
      </c>
      <c r="AI140" s="55">
        <f>('Total Revenues by County'!AI140/'Total Revenues by County'!AI$4)</f>
        <v>0</v>
      </c>
      <c r="AJ140" s="55">
        <f>('Total Revenues by County'!AJ140/'Total Revenues by County'!AJ$4)</f>
        <v>9.2349613864710592E-2</v>
      </c>
      <c r="AK140" s="55">
        <f>('Total Revenues by County'!AK140/'Total Revenues by County'!AK$4)</f>
        <v>0</v>
      </c>
      <c r="AL140" s="55">
        <f>('Total Revenues by County'!AL140/'Total Revenues by County'!AL$4)</f>
        <v>0</v>
      </c>
      <c r="AM140" s="55">
        <f>('Total Revenues by County'!AM140/'Total Revenues by County'!AM$4)</f>
        <v>0</v>
      </c>
      <c r="AN140" s="55">
        <f>('Total Revenues by County'!AN140/'Total Revenues by County'!AN$4)</f>
        <v>0</v>
      </c>
      <c r="AO140" s="55">
        <f>('Total Revenues by County'!AO140/'Total Revenues by County'!AO$4)</f>
        <v>0</v>
      </c>
      <c r="AP140" s="55">
        <f>('Total Revenues by County'!AP140/'Total Revenues by County'!AP$4)</f>
        <v>0</v>
      </c>
      <c r="AQ140" s="55">
        <f>('Total Revenues by County'!AQ140/'Total Revenues by County'!AQ$4)</f>
        <v>1.1770458283326665E-2</v>
      </c>
      <c r="AR140" s="55">
        <f>('Total Revenues by County'!AR140/'Total Revenues by County'!AR$4)</f>
        <v>5.1017868560083457</v>
      </c>
      <c r="AS140" s="55">
        <f>('Total Revenues by County'!AS140/'Total Revenues by County'!AS$4)</f>
        <v>15.922449929065857</v>
      </c>
      <c r="AT140" s="55">
        <f>('Total Revenues by County'!AT140/'Total Revenues by County'!AT$4)</f>
        <v>0</v>
      </c>
      <c r="AU140" s="55">
        <f>('Total Revenues by County'!AU140/'Total Revenues by County'!AU$4)</f>
        <v>7.5676106265185009E-3</v>
      </c>
      <c r="AV140" s="55">
        <f>('Total Revenues by County'!AV140/'Total Revenues by County'!AV$4)</f>
        <v>0</v>
      </c>
      <c r="AW140" s="55">
        <f>('Total Revenues by County'!AW140/'Total Revenues by County'!AW$4)</f>
        <v>0</v>
      </c>
      <c r="AX140" s="55">
        <f>('Total Revenues by County'!AX140/'Total Revenues by County'!AX$4)</f>
        <v>2.2775491756888262</v>
      </c>
      <c r="AY140" s="55">
        <f>('Total Revenues by County'!AY140/'Total Revenues by County'!AY$4)</f>
        <v>0</v>
      </c>
      <c r="AZ140" s="55">
        <f>('Total Revenues by County'!AZ140/'Total Revenues by County'!AZ$4)</f>
        <v>8.1925648305664147</v>
      </c>
      <c r="BA140" s="55">
        <f>('Total Revenues by County'!BA140/'Total Revenues by County'!BA$4)</f>
        <v>0</v>
      </c>
      <c r="BB140" s="55">
        <f>('Total Revenues by County'!BB140/'Total Revenues by County'!BB$4)</f>
        <v>0</v>
      </c>
      <c r="BC140" s="55">
        <f>('Total Revenues by County'!BC140/'Total Revenues by County'!BC$4)</f>
        <v>1.6977601761305832E-3</v>
      </c>
      <c r="BD140" s="55">
        <f>('Total Revenues by County'!BD140/'Total Revenues by County'!BD$4)</f>
        <v>0</v>
      </c>
      <c r="BE140" s="55">
        <f>('Total Revenues by County'!BE140/'Total Revenues by County'!BE$4)</f>
        <v>0</v>
      </c>
      <c r="BF140" s="55">
        <f>('Total Revenues by County'!BF140/'Total Revenues by County'!BF$4)</f>
        <v>0</v>
      </c>
      <c r="BG140" s="55">
        <f>('Total Revenues by County'!BG140/'Total Revenues by County'!BG$4)</f>
        <v>0</v>
      </c>
      <c r="BH140" s="55">
        <f>('Total Revenues by County'!BH140/'Total Revenues by County'!BH$4)</f>
        <v>0.37538099912176476</v>
      </c>
      <c r="BI140" s="55">
        <f>('Total Revenues by County'!BI140/'Total Revenues by County'!BI$4)</f>
        <v>0</v>
      </c>
      <c r="BJ140" s="55">
        <f>('Total Revenues by County'!BJ140/'Total Revenues by County'!BJ$4)</f>
        <v>0.73767379077615303</v>
      </c>
      <c r="BK140" s="55">
        <f>('Total Revenues by County'!BK140/'Total Revenues by County'!BK$4)</f>
        <v>0</v>
      </c>
      <c r="BL140" s="55">
        <f>('Total Revenues by County'!BL140/'Total Revenues by County'!BL$4)</f>
        <v>0</v>
      </c>
      <c r="BM140" s="55">
        <f>('Total Revenues by County'!BM140/'Total Revenues by County'!BM$4)</f>
        <v>0</v>
      </c>
      <c r="BN140" s="55">
        <f>('Total Revenues by County'!BN140/'Total Revenues by County'!BN$4)</f>
        <v>0.57401493695556827</v>
      </c>
      <c r="BO140" s="55">
        <f>('Total Revenues by County'!BO140/'Total Revenues by County'!BO$4)</f>
        <v>0</v>
      </c>
      <c r="BP140" s="55">
        <f>('Total Revenues by County'!BP140/'Total Revenues by County'!BP$4)</f>
        <v>0</v>
      </c>
      <c r="BQ140" s="17">
        <f>('Total Revenues by County'!BQ140/'Total Revenues by County'!BQ$4)</f>
        <v>0</v>
      </c>
    </row>
    <row r="141" spans="1:69" x14ac:dyDescent="0.25">
      <c r="A141" s="13"/>
      <c r="B141" s="14">
        <v>342.3</v>
      </c>
      <c r="C141" s="15" t="s">
        <v>140</v>
      </c>
      <c r="D141" s="55">
        <f>('Total Revenues by County'!D141/'Total Revenues by County'!D$4)</f>
        <v>2.735137398795517</v>
      </c>
      <c r="E141" s="55">
        <f>('Total Revenues by County'!E141/'Total Revenues by County'!E$4)</f>
        <v>511.26790411618686</v>
      </c>
      <c r="F141" s="55">
        <f>('Total Revenues by County'!F141/'Total Revenues by County'!F$4)</f>
        <v>5.5199114655611572</v>
      </c>
      <c r="G141" s="55">
        <f>('Total Revenues by County'!G141/'Total Revenues by County'!G$4)</f>
        <v>13.036562602935255</v>
      </c>
      <c r="H141" s="55">
        <f>('Total Revenues by County'!H141/'Total Revenues by County'!H$4)</f>
        <v>0.47210400650221657</v>
      </c>
      <c r="I141" s="55">
        <f>('Total Revenues by County'!I141/'Total Revenues by County'!I$4)</f>
        <v>0</v>
      </c>
      <c r="J141" s="55">
        <f>('Total Revenues by County'!J141/'Total Revenues by County'!J$4)</f>
        <v>0</v>
      </c>
      <c r="K141" s="55">
        <f>('Total Revenues by County'!K141/'Total Revenues by County'!K$4)</f>
        <v>0</v>
      </c>
      <c r="L141" s="55">
        <f>('Total Revenues by County'!L141/'Total Revenues by County'!L$4)</f>
        <v>32.065888720010228</v>
      </c>
      <c r="M141" s="55">
        <f>('Total Revenues by County'!M141/'Total Revenues by County'!M$4)</f>
        <v>0</v>
      </c>
      <c r="N141" s="55">
        <f>('Total Revenues by County'!N141/'Total Revenues by County'!N$4)</f>
        <v>0</v>
      </c>
      <c r="O141" s="55">
        <f>('Total Revenues by County'!O141/'Total Revenues by County'!O$4)</f>
        <v>0.12638221331052987</v>
      </c>
      <c r="P141" s="55">
        <f>('Total Revenues by County'!P141/'Total Revenues by County'!P$4)</f>
        <v>0</v>
      </c>
      <c r="Q141" s="55">
        <f>('Total Revenues by County'!Q141/'Total Revenues by County'!Q$4)</f>
        <v>0</v>
      </c>
      <c r="R141" s="55">
        <f>('Total Revenues by County'!R141/'Total Revenues by County'!R$4)</f>
        <v>3.5920429605109456</v>
      </c>
      <c r="S141" s="55">
        <f>('Total Revenues by County'!S141/'Total Revenues by County'!S$4)</f>
        <v>0</v>
      </c>
      <c r="T141" s="55">
        <f>('Total Revenues by County'!T141/'Total Revenues by County'!T$4)</f>
        <v>7.7920976767848052E-2</v>
      </c>
      <c r="U141" s="55">
        <f>('Total Revenues by County'!U141/'Total Revenues by County'!U$4)</f>
        <v>0</v>
      </c>
      <c r="V141" s="55">
        <f>('Total Revenues by County'!V141/'Total Revenues by County'!V$4)</f>
        <v>0</v>
      </c>
      <c r="W141" s="55">
        <f>('Total Revenues by County'!W141/'Total Revenues by County'!W$4)</f>
        <v>356.70806100217862</v>
      </c>
      <c r="X141" s="55">
        <f>('Total Revenues by County'!X141/'Total Revenues by County'!X$4)</f>
        <v>0</v>
      </c>
      <c r="Y141" s="55">
        <f>('Total Revenues by County'!Y141/'Total Revenues by County'!Y$4)</f>
        <v>0</v>
      </c>
      <c r="Z141" s="55">
        <f>('Total Revenues by County'!Z141/'Total Revenues by County'!Z$4)</f>
        <v>6.946449191685912E-2</v>
      </c>
      <c r="AA141" s="55">
        <f>('Total Revenues by County'!AA141/'Total Revenues by County'!AA$4)</f>
        <v>0</v>
      </c>
      <c r="AB141" s="55">
        <f>('Total Revenues by County'!AB141/'Total Revenues by County'!AB$4)</f>
        <v>0</v>
      </c>
      <c r="AC141" s="55">
        <f>('Total Revenues by County'!AC141/'Total Revenues by County'!AC$4)</f>
        <v>0</v>
      </c>
      <c r="AD141" s="55">
        <f>('Total Revenues by County'!AD141/'Total Revenues by County'!AD$4)</f>
        <v>0.22316145717715899</v>
      </c>
      <c r="AE141" s="55">
        <f>('Total Revenues by County'!AE141/'Total Revenues by County'!AE$4)</f>
        <v>0</v>
      </c>
      <c r="AF141" s="55">
        <f>('Total Revenues by County'!AF141/'Total Revenues by County'!AF$4)</f>
        <v>0.44238941506154444</v>
      </c>
      <c r="AG141" s="55">
        <f>('Total Revenues by County'!AG141/'Total Revenues by County'!AG$4)</f>
        <v>4.3275467340885108</v>
      </c>
      <c r="AH141" s="55">
        <f>('Total Revenues by County'!AH141/'Total Revenues by County'!AH$4)</f>
        <v>0</v>
      </c>
      <c r="AI141" s="55">
        <f>('Total Revenues by County'!AI141/'Total Revenues by County'!AI$4)</f>
        <v>0</v>
      </c>
      <c r="AJ141" s="55">
        <f>('Total Revenues by County'!AJ141/'Total Revenues by County'!AJ$4)</f>
        <v>9.2336699640984572E-3</v>
      </c>
      <c r="AK141" s="55">
        <f>('Total Revenues by County'!AK141/'Total Revenues by County'!AK$4)</f>
        <v>0.89241681140347517</v>
      </c>
      <c r="AL141" s="55">
        <f>('Total Revenues by County'!AL141/'Total Revenues by County'!AL$4)</f>
        <v>1.5566173229242211</v>
      </c>
      <c r="AM141" s="55">
        <f>('Total Revenues by County'!AM141/'Total Revenues by County'!AM$4)</f>
        <v>6.1505448076495437</v>
      </c>
      <c r="AN141" s="55">
        <f>('Total Revenues by County'!AN141/'Total Revenues by County'!AN$4)</f>
        <v>0</v>
      </c>
      <c r="AO141" s="55">
        <f>('Total Revenues by County'!AO141/'Total Revenues by County'!AO$4)</f>
        <v>4.9992229187172978E-2</v>
      </c>
      <c r="AP141" s="55">
        <f>('Total Revenues by County'!AP141/'Total Revenues by County'!AP$4)</f>
        <v>0</v>
      </c>
      <c r="AQ141" s="55">
        <f>('Total Revenues by County'!AQ141/'Total Revenues by County'!AQ$4)</f>
        <v>2.9896312100872708</v>
      </c>
      <c r="AR141" s="55">
        <f>('Total Revenues by County'!AR141/'Total Revenues by County'!AR$4)</f>
        <v>0</v>
      </c>
      <c r="AS141" s="55">
        <f>('Total Revenues by County'!AS141/'Total Revenues by County'!AS$4)</f>
        <v>0.202408700030455</v>
      </c>
      <c r="AT141" s="55">
        <f>('Total Revenues by County'!AT141/'Total Revenues by County'!AT$4)</f>
        <v>29.759521365674463</v>
      </c>
      <c r="AU141" s="55">
        <f>('Total Revenues by County'!AU141/'Total Revenues by County'!AU$4)</f>
        <v>0</v>
      </c>
      <c r="AV141" s="55">
        <f>('Total Revenues by County'!AV141/'Total Revenues by County'!AV$4)</f>
        <v>0.28085762537631248</v>
      </c>
      <c r="AW141" s="55">
        <f>('Total Revenues by County'!AW141/'Total Revenues by County'!AW$4)</f>
        <v>0</v>
      </c>
      <c r="AX141" s="55">
        <f>('Total Revenues by County'!AX141/'Total Revenues by County'!AX$4)</f>
        <v>1.6303763451805586</v>
      </c>
      <c r="AY141" s="55">
        <f>('Total Revenues by County'!AY141/'Total Revenues by County'!AY$4)</f>
        <v>1.0555568713564065</v>
      </c>
      <c r="AZ141" s="55">
        <f>('Total Revenues by County'!AZ141/'Total Revenues by County'!AZ$4)</f>
        <v>4.5388454079359644</v>
      </c>
      <c r="BA141" s="55">
        <f>('Total Revenues by County'!BA141/'Total Revenues by County'!BA$4)</f>
        <v>0</v>
      </c>
      <c r="BB141" s="55">
        <f>('Total Revenues by County'!BB141/'Total Revenues by County'!BB$4)</f>
        <v>0</v>
      </c>
      <c r="BC141" s="55">
        <f>('Total Revenues by County'!BC141/'Total Revenues by County'!BC$4)</f>
        <v>0</v>
      </c>
      <c r="BD141" s="55">
        <f>('Total Revenues by County'!BD141/'Total Revenues by County'!BD$4)</f>
        <v>1.6509107455565821</v>
      </c>
      <c r="BE141" s="55">
        <f>('Total Revenues by County'!BE141/'Total Revenues by County'!BE$4)</f>
        <v>0.24151694682394681</v>
      </c>
      <c r="BF141" s="55">
        <f>('Total Revenues by County'!BF141/'Total Revenues by County'!BF$4)</f>
        <v>0</v>
      </c>
      <c r="BG141" s="55">
        <f>('Total Revenues by County'!BG141/'Total Revenues by County'!BG$4)</f>
        <v>10.037800794818036</v>
      </c>
      <c r="BH141" s="55">
        <f>('Total Revenues by County'!BH141/'Total Revenues by County'!BH$4)</f>
        <v>0</v>
      </c>
      <c r="BI141" s="55">
        <f>('Total Revenues by County'!BI141/'Total Revenues by County'!BI$4)</f>
        <v>6.2971360327258248</v>
      </c>
      <c r="BJ141" s="55">
        <f>('Total Revenues by County'!BJ141/'Total Revenues by County'!BJ$4)</f>
        <v>1.2926074240719909</v>
      </c>
      <c r="BK141" s="55">
        <f>('Total Revenues by County'!BK141/'Total Revenues by County'!BK$4)</f>
        <v>0.69224325303387069</v>
      </c>
      <c r="BL141" s="55">
        <f>('Total Revenues by County'!BL141/'Total Revenues by County'!BL$4)</f>
        <v>0</v>
      </c>
      <c r="BM141" s="55">
        <f>('Total Revenues by County'!BM141/'Total Revenues by County'!BM$4)</f>
        <v>8.8707100402633091E-2</v>
      </c>
      <c r="BN141" s="55">
        <f>('Total Revenues by County'!BN141/'Total Revenues by County'!BN$4)</f>
        <v>5.2660409525832043E-2</v>
      </c>
      <c r="BO141" s="55">
        <f>('Total Revenues by County'!BO141/'Total Revenues by County'!BO$4)</f>
        <v>77.758382611475142</v>
      </c>
      <c r="BP141" s="55">
        <f>('Total Revenues by County'!BP141/'Total Revenues by County'!BP$4)</f>
        <v>5.2727075075677758</v>
      </c>
      <c r="BQ141" s="17">
        <f>('Total Revenues by County'!BQ141/'Total Revenues by County'!BQ$4)</f>
        <v>0</v>
      </c>
    </row>
    <row r="142" spans="1:69" x14ac:dyDescent="0.25">
      <c r="A142" s="13"/>
      <c r="B142" s="14">
        <v>342.4</v>
      </c>
      <c r="C142" s="15" t="s">
        <v>141</v>
      </c>
      <c r="D142" s="55">
        <f>('Total Revenues by County'!D142/'Total Revenues by County'!D$4)</f>
        <v>1.6554062138555419</v>
      </c>
      <c r="E142" s="55">
        <f>('Total Revenues by County'!E142/'Total Revenues by County'!E$4)</f>
        <v>32.986736319513909</v>
      </c>
      <c r="F142" s="55">
        <f>('Total Revenues by County'!F142/'Total Revenues by County'!F$4)</f>
        <v>6.761595259425814</v>
      </c>
      <c r="G142" s="55">
        <f>('Total Revenues by County'!G142/'Total Revenues by County'!G$4)</f>
        <v>0</v>
      </c>
      <c r="H142" s="55">
        <f>('Total Revenues by County'!H142/'Total Revenues by County'!H$4)</f>
        <v>1.4670535654484664</v>
      </c>
      <c r="I142" s="55">
        <f>('Total Revenues by County'!I142/'Total Revenues by County'!I$4)</f>
        <v>0</v>
      </c>
      <c r="J142" s="55">
        <f>('Total Revenues by County'!J142/'Total Revenues by County'!J$4)</f>
        <v>0</v>
      </c>
      <c r="K142" s="55">
        <f>('Total Revenues by County'!K142/'Total Revenues by County'!K$4)</f>
        <v>0</v>
      </c>
      <c r="L142" s="55">
        <f>('Total Revenues by County'!L142/'Total Revenues by County'!L$4)</f>
        <v>0</v>
      </c>
      <c r="M142" s="55">
        <f>('Total Revenues by County'!M142/'Total Revenues by County'!M$4)</f>
        <v>0</v>
      </c>
      <c r="N142" s="55">
        <f>('Total Revenues by County'!N142/'Total Revenues by County'!N$4)</f>
        <v>0</v>
      </c>
      <c r="O142" s="55">
        <f>('Total Revenues by County'!O142/'Total Revenues by County'!O$4)</f>
        <v>3.5945655058532124</v>
      </c>
      <c r="P142" s="55">
        <f>('Total Revenues by County'!P142/'Total Revenues by County'!P$4)</f>
        <v>0</v>
      </c>
      <c r="Q142" s="55">
        <f>('Total Revenues by County'!Q142/'Total Revenues by County'!Q$4)</f>
        <v>0</v>
      </c>
      <c r="R142" s="55">
        <f>('Total Revenues by County'!R142/'Total Revenues by County'!R$4)</f>
        <v>0</v>
      </c>
      <c r="S142" s="55">
        <f>('Total Revenues by County'!S142/'Total Revenues by County'!S$4)</f>
        <v>0</v>
      </c>
      <c r="T142" s="55">
        <f>('Total Revenues by County'!T142/'Total Revenues by County'!T$4)</f>
        <v>0</v>
      </c>
      <c r="U142" s="55">
        <f>('Total Revenues by County'!U142/'Total Revenues by County'!U$4)</f>
        <v>0</v>
      </c>
      <c r="V142" s="55">
        <f>('Total Revenues by County'!V142/'Total Revenues by County'!V$4)</f>
        <v>5.303981486975613</v>
      </c>
      <c r="W142" s="55">
        <f>('Total Revenues by County'!W142/'Total Revenues by County'!W$4)</f>
        <v>0</v>
      </c>
      <c r="X142" s="55">
        <f>('Total Revenues by County'!X142/'Total Revenues by County'!X$4)</f>
        <v>0</v>
      </c>
      <c r="Y142" s="55">
        <f>('Total Revenues by County'!Y142/'Total Revenues by County'!Y$4)</f>
        <v>0</v>
      </c>
      <c r="Z142" s="55">
        <f>('Total Revenues by County'!Z142/'Total Revenues by County'!Z$4)</f>
        <v>0</v>
      </c>
      <c r="AA142" s="55">
        <f>('Total Revenues by County'!AA142/'Total Revenues by County'!AA$4)</f>
        <v>0</v>
      </c>
      <c r="AB142" s="55">
        <f>('Total Revenues by County'!AB142/'Total Revenues by County'!AB$4)</f>
        <v>0</v>
      </c>
      <c r="AC142" s="55">
        <f>('Total Revenues by County'!AC142/'Total Revenues by County'!AC$4)</f>
        <v>3.5511430804063395</v>
      </c>
      <c r="AD142" s="55">
        <f>('Total Revenues by County'!AD142/'Total Revenues by County'!AD$4)</f>
        <v>0</v>
      </c>
      <c r="AE142" s="55">
        <f>('Total Revenues by County'!AE142/'Total Revenues by County'!AE$4)</f>
        <v>0</v>
      </c>
      <c r="AF142" s="55">
        <f>('Total Revenues by County'!AF142/'Total Revenues by County'!AF$4)</f>
        <v>0</v>
      </c>
      <c r="AG142" s="55">
        <f>('Total Revenues by County'!AG142/'Total Revenues by County'!AG$4)</f>
        <v>3.3005514522904185</v>
      </c>
      <c r="AH142" s="55">
        <f>('Total Revenues by County'!AH142/'Total Revenues by County'!AH$4)</f>
        <v>3.8279098444885937</v>
      </c>
      <c r="AI142" s="55">
        <f>('Total Revenues by County'!AI142/'Total Revenues by County'!AI$4)</f>
        <v>0</v>
      </c>
      <c r="AJ142" s="55">
        <f>('Total Revenues by County'!AJ142/'Total Revenues by County'!AJ$4)</f>
        <v>4.475333832683317</v>
      </c>
      <c r="AK142" s="55">
        <f>('Total Revenues by County'!AK142/'Total Revenues by County'!AK$4)</f>
        <v>0</v>
      </c>
      <c r="AL142" s="55">
        <f>('Total Revenues by County'!AL142/'Total Revenues by County'!AL$4)</f>
        <v>0</v>
      </c>
      <c r="AM142" s="55">
        <f>('Total Revenues by County'!AM142/'Total Revenues by County'!AM$4)</f>
        <v>0</v>
      </c>
      <c r="AN142" s="55">
        <f>('Total Revenues by County'!AN142/'Total Revenues by County'!AN$4)</f>
        <v>0</v>
      </c>
      <c r="AO142" s="55">
        <f>('Total Revenues by County'!AO142/'Total Revenues by County'!AO$4)</f>
        <v>6.0621146971973268</v>
      </c>
      <c r="AP142" s="55">
        <f>('Total Revenues by County'!AP142/'Total Revenues by County'!AP$4)</f>
        <v>0</v>
      </c>
      <c r="AQ142" s="55">
        <f>('Total Revenues by County'!AQ142/'Total Revenues by County'!AQ$4)</f>
        <v>4.3677290305374052</v>
      </c>
      <c r="AR142" s="55">
        <f>('Total Revenues by County'!AR142/'Total Revenues by County'!AR$4)</f>
        <v>0</v>
      </c>
      <c r="AS142" s="55">
        <f>('Total Revenues by County'!AS142/'Total Revenues by County'!AS$4)</f>
        <v>4.1164341475583202</v>
      </c>
      <c r="AT142" s="55">
        <f>('Total Revenues by County'!AT142/'Total Revenues by County'!AT$4)</f>
        <v>0</v>
      </c>
      <c r="AU142" s="55">
        <f>('Total Revenues by County'!AU142/'Total Revenues by County'!AU$4)</f>
        <v>4.8593088248961109</v>
      </c>
      <c r="AV142" s="55">
        <f>('Total Revenues by County'!AV142/'Total Revenues by County'!AV$4)</f>
        <v>0.48291252766618065</v>
      </c>
      <c r="AW142" s="55">
        <f>('Total Revenues by County'!AW142/'Total Revenues by County'!AW$4)</f>
        <v>5.9555337953198757</v>
      </c>
      <c r="AX142" s="55">
        <f>('Total Revenues by County'!AX142/'Total Revenues by County'!AX$4)</f>
        <v>0</v>
      </c>
      <c r="AY142" s="55">
        <f>('Total Revenues by County'!AY142/'Total Revenues by County'!AY$4)</f>
        <v>3.438977103937365E-2</v>
      </c>
      <c r="AZ142" s="55">
        <f>('Total Revenues by County'!AZ142/'Total Revenues by County'!AZ$4)</f>
        <v>1.742545789780906</v>
      </c>
      <c r="BA142" s="55">
        <f>('Total Revenues by County'!BA142/'Total Revenues by County'!BA$4)</f>
        <v>2.0821859223098427</v>
      </c>
      <c r="BB142" s="55">
        <f>('Total Revenues by County'!BB142/'Total Revenues by County'!BB$4)</f>
        <v>2.3017214960921847E-2</v>
      </c>
      <c r="BC142" s="55">
        <f>('Total Revenues by County'!BC142/'Total Revenues by County'!BC$4)</f>
        <v>3.9220731288532575</v>
      </c>
      <c r="BD142" s="55">
        <f>('Total Revenues by County'!BD142/'Total Revenues by County'!BD$4)</f>
        <v>0</v>
      </c>
      <c r="BE142" s="55">
        <f>('Total Revenues by County'!BE142/'Total Revenues by County'!BE$4)</f>
        <v>0</v>
      </c>
      <c r="BF142" s="55">
        <f>('Total Revenues by County'!BF142/'Total Revenues by County'!BF$4)</f>
        <v>1.7363491395617723</v>
      </c>
      <c r="BG142" s="55">
        <f>('Total Revenues by County'!BG142/'Total Revenues by County'!BG$4)</f>
        <v>4.0959038708264233</v>
      </c>
      <c r="BH142" s="55">
        <f>('Total Revenues by County'!BH142/'Total Revenues by County'!BH$4)</f>
        <v>0.18560210776463296</v>
      </c>
      <c r="BI142" s="55">
        <f>('Total Revenues by County'!BI142/'Total Revenues by County'!BI$4)</f>
        <v>1.4296957578142517E-2</v>
      </c>
      <c r="BJ142" s="55">
        <f>('Total Revenues by County'!BJ142/'Total Revenues by County'!BJ$4)</f>
        <v>0</v>
      </c>
      <c r="BK142" s="55">
        <f>('Total Revenues by County'!BK142/'Total Revenues by County'!BK$4)</f>
        <v>0</v>
      </c>
      <c r="BL142" s="55">
        <f>('Total Revenues by County'!BL142/'Total Revenues by County'!BL$4)</f>
        <v>0</v>
      </c>
      <c r="BM142" s="55">
        <f>('Total Revenues by County'!BM142/'Total Revenues by County'!BM$4)</f>
        <v>0</v>
      </c>
      <c r="BN142" s="55">
        <f>('Total Revenues by County'!BN142/'Total Revenues by County'!BN$4)</f>
        <v>0.13712188722459617</v>
      </c>
      <c r="BO142" s="55">
        <f>('Total Revenues by County'!BO142/'Total Revenues by County'!BO$4)</f>
        <v>0</v>
      </c>
      <c r="BP142" s="55">
        <f>('Total Revenues by County'!BP142/'Total Revenues by County'!BP$4)</f>
        <v>0</v>
      </c>
      <c r="BQ142" s="17">
        <f>('Total Revenues by County'!BQ142/'Total Revenues by County'!BQ$4)</f>
        <v>38.888296806763094</v>
      </c>
    </row>
    <row r="143" spans="1:69" x14ac:dyDescent="0.25">
      <c r="A143" s="13"/>
      <c r="B143" s="14">
        <v>342.5</v>
      </c>
      <c r="C143" s="15" t="s">
        <v>142</v>
      </c>
      <c r="D143" s="55">
        <f>('Total Revenues by County'!D143/'Total Revenues by County'!D$4)</f>
        <v>0.63847963945279784</v>
      </c>
      <c r="E143" s="55">
        <f>('Total Revenues by County'!E143/'Total Revenues by County'!E$4)</f>
        <v>0</v>
      </c>
      <c r="F143" s="55">
        <f>('Total Revenues by County'!F143/'Total Revenues by County'!F$4)</f>
        <v>0.13540147908725209</v>
      </c>
      <c r="G143" s="55">
        <f>('Total Revenues by County'!G143/'Total Revenues by County'!G$4)</f>
        <v>3.6599202137393406E-3</v>
      </c>
      <c r="H143" s="55">
        <f>('Total Revenues by County'!H143/'Total Revenues by County'!H$4)</f>
        <v>0.70941499962891019</v>
      </c>
      <c r="I143" s="55">
        <f>('Total Revenues by County'!I143/'Total Revenues by County'!I$4)</f>
        <v>0.20511080695580639</v>
      </c>
      <c r="J143" s="55">
        <f>('Total Revenues by County'!J143/'Total Revenues by County'!J$4)</f>
        <v>0</v>
      </c>
      <c r="K143" s="55">
        <f>('Total Revenues by County'!K143/'Total Revenues by County'!K$4)</f>
        <v>0</v>
      </c>
      <c r="L143" s="55">
        <f>('Total Revenues by County'!L143/'Total Revenues by County'!L$4)</f>
        <v>0</v>
      </c>
      <c r="M143" s="55">
        <f>('Total Revenues by County'!M143/'Total Revenues by County'!M$4)</f>
        <v>2.684862945345309E-2</v>
      </c>
      <c r="N143" s="55">
        <f>('Total Revenues by County'!N143/'Total Revenues by County'!N$4)</f>
        <v>2.9024624164521368E-2</v>
      </c>
      <c r="O143" s="55">
        <f>('Total Revenues by County'!O143/'Total Revenues by County'!O$4)</f>
        <v>0.22225990033320556</v>
      </c>
      <c r="P143" s="55">
        <f>('Total Revenues by County'!P143/'Total Revenues by County'!P$4)</f>
        <v>0</v>
      </c>
      <c r="Q143" s="55">
        <f>('Total Revenues by County'!Q143/'Total Revenues by County'!Q$4)</f>
        <v>0.17241379310344829</v>
      </c>
      <c r="R143" s="55">
        <f>('Total Revenues by County'!R143/'Total Revenues by County'!R$4)</f>
        <v>7.5461440506470732</v>
      </c>
      <c r="S143" s="55">
        <f>('Total Revenues by County'!S143/'Total Revenues by County'!S$4)</f>
        <v>0.35349724074615874</v>
      </c>
      <c r="T143" s="55">
        <f>('Total Revenues by County'!T143/'Total Revenues by County'!T$4)</f>
        <v>0</v>
      </c>
      <c r="U143" s="55">
        <f>('Total Revenues by County'!U143/'Total Revenues by County'!U$4)</f>
        <v>0</v>
      </c>
      <c r="V143" s="55">
        <f>('Total Revenues by County'!V143/'Total Revenues by County'!V$4)</f>
        <v>1.3762534860262268</v>
      </c>
      <c r="W143" s="55">
        <f>('Total Revenues by County'!W143/'Total Revenues by County'!W$4)</f>
        <v>0</v>
      </c>
      <c r="X143" s="55">
        <f>('Total Revenues by County'!X143/'Total Revenues by County'!X$4)</f>
        <v>0</v>
      </c>
      <c r="Y143" s="55">
        <f>('Total Revenues by County'!Y143/'Total Revenues by County'!Y$4)</f>
        <v>0</v>
      </c>
      <c r="Z143" s="55">
        <f>('Total Revenues by County'!Z143/'Total Revenues by County'!Z$4)</f>
        <v>0.22726616628175519</v>
      </c>
      <c r="AA143" s="55">
        <f>('Total Revenues by County'!AA143/'Total Revenues by County'!AA$4)</f>
        <v>0</v>
      </c>
      <c r="AB143" s="55">
        <f>('Total Revenues by County'!AB143/'Total Revenues by County'!AB$4)</f>
        <v>9.0486125003572351E-2</v>
      </c>
      <c r="AC143" s="55">
        <f>('Total Revenues by County'!AC143/'Total Revenues by County'!AC$4)</f>
        <v>0.14346109920054498</v>
      </c>
      <c r="AD143" s="55">
        <f>('Total Revenues by County'!AD143/'Total Revenues by County'!AD$4)</f>
        <v>0.18275856506747512</v>
      </c>
      <c r="AE143" s="55">
        <f>('Total Revenues by County'!AE143/'Total Revenues by County'!AE$4)</f>
        <v>0</v>
      </c>
      <c r="AF143" s="55">
        <f>('Total Revenues by County'!AF143/'Total Revenues by County'!AF$4)</f>
        <v>4.1956652832464261E-2</v>
      </c>
      <c r="AG143" s="55">
        <f>('Total Revenues by County'!AG143/'Total Revenues by County'!AG$4)</f>
        <v>0</v>
      </c>
      <c r="AH143" s="55">
        <f>('Total Revenues by County'!AH143/'Total Revenues by County'!AH$4)</f>
        <v>0</v>
      </c>
      <c r="AI143" s="55">
        <f>('Total Revenues by County'!AI143/'Total Revenues by County'!AI$4)</f>
        <v>0</v>
      </c>
      <c r="AJ143" s="55">
        <f>('Total Revenues by County'!AJ143/'Total Revenues by County'!AJ$4)</f>
        <v>0.29718857349484723</v>
      </c>
      <c r="AK143" s="55">
        <f>('Total Revenues by County'!AK143/'Total Revenues by County'!AK$4)</f>
        <v>1.8644651369197456E-2</v>
      </c>
      <c r="AL143" s="55">
        <f>('Total Revenues by County'!AL143/'Total Revenues by County'!AL$4)</f>
        <v>1.4927548597187264E-2</v>
      </c>
      <c r="AM143" s="55">
        <f>('Total Revenues by County'!AM143/'Total Revenues by County'!AM$4)</f>
        <v>0.21646529785288959</v>
      </c>
      <c r="AN143" s="55">
        <f>('Total Revenues by County'!AN143/'Total Revenues by County'!AN$4)</f>
        <v>0</v>
      </c>
      <c r="AO143" s="55">
        <f>('Total Revenues by County'!AO143/'Total Revenues by County'!AO$4)</f>
        <v>0</v>
      </c>
      <c r="AP143" s="55">
        <f>('Total Revenues by County'!AP143/'Total Revenues by County'!AP$4)</f>
        <v>0</v>
      </c>
      <c r="AQ143" s="55">
        <f>('Total Revenues by County'!AQ143/'Total Revenues by County'!AQ$4)</f>
        <v>9.3493947341126964E-3</v>
      </c>
      <c r="AR143" s="55">
        <f>('Total Revenues by County'!AR143/'Total Revenues by County'!AR$4)</f>
        <v>1.2373456270821415</v>
      </c>
      <c r="AS143" s="55">
        <f>('Total Revenues by County'!AS143/'Total Revenues by County'!AS$4)</f>
        <v>2.3816884315366921E-3</v>
      </c>
      <c r="AT143" s="55">
        <f>('Total Revenues by County'!AT143/'Total Revenues by County'!AT$4)</f>
        <v>0</v>
      </c>
      <c r="AU143" s="55">
        <f>('Total Revenues by County'!AU143/'Total Revenues by County'!AU$4)</f>
        <v>1.48464571633409</v>
      </c>
      <c r="AV143" s="55">
        <f>('Total Revenues by County'!AV143/'Total Revenues by County'!AV$4)</f>
        <v>0.10045314843758195</v>
      </c>
      <c r="AW143" s="55">
        <f>('Total Revenues by County'!AW143/'Total Revenues by County'!AW$4)</f>
        <v>0</v>
      </c>
      <c r="AX143" s="55">
        <f>('Total Revenues by County'!AX143/'Total Revenues by County'!AX$4)</f>
        <v>0.81487628206955243</v>
      </c>
      <c r="AY143" s="55">
        <f>('Total Revenues by County'!AY143/'Total Revenues by County'!AY$4)</f>
        <v>1.2031446136564339</v>
      </c>
      <c r="AZ143" s="55">
        <f>('Total Revenues by County'!AZ143/'Total Revenues by County'!AZ$4)</f>
        <v>1.6430948113491904E-2</v>
      </c>
      <c r="BA143" s="55">
        <f>('Total Revenues by County'!BA143/'Total Revenues by County'!BA$4)</f>
        <v>0.69075395335252643</v>
      </c>
      <c r="BB143" s="55">
        <f>('Total Revenues by County'!BB143/'Total Revenues by County'!BB$4)</f>
        <v>0</v>
      </c>
      <c r="BC143" s="55">
        <f>('Total Revenues by County'!BC143/'Total Revenues by County'!BC$4)</f>
        <v>0</v>
      </c>
      <c r="BD143" s="55">
        <f>('Total Revenues by County'!BD143/'Total Revenues by County'!BD$4)</f>
        <v>0.20200488121009885</v>
      </c>
      <c r="BE143" s="55">
        <f>('Total Revenues by County'!BE143/'Total Revenues by County'!BE$4)</f>
        <v>0</v>
      </c>
      <c r="BF143" s="55">
        <f>('Total Revenues by County'!BF143/'Total Revenues by County'!BF$4)</f>
        <v>0</v>
      </c>
      <c r="BG143" s="55">
        <f>('Total Revenues by County'!BG143/'Total Revenues by County'!BG$4)</f>
        <v>0</v>
      </c>
      <c r="BH143" s="55">
        <f>('Total Revenues by County'!BH143/'Total Revenues by County'!BH$4)</f>
        <v>6.3023996487058946</v>
      </c>
      <c r="BI143" s="55">
        <f>('Total Revenues by County'!BI143/'Total Revenues by County'!BI$4)</f>
        <v>1.9680932356561409</v>
      </c>
      <c r="BJ143" s="55">
        <f>('Total Revenues by County'!BJ143/'Total Revenues by County'!BJ$4)</f>
        <v>8.0233970753655792E-2</v>
      </c>
      <c r="BK143" s="55">
        <f>('Total Revenues by County'!BK143/'Total Revenues by County'!BK$4)</f>
        <v>0.14349755479079876</v>
      </c>
      <c r="BL143" s="55">
        <f>('Total Revenues by County'!BL143/'Total Revenues by County'!BL$4)</f>
        <v>0</v>
      </c>
      <c r="BM143" s="55">
        <f>('Total Revenues by County'!BM143/'Total Revenues by County'!BM$4)</f>
        <v>0</v>
      </c>
      <c r="BN143" s="55">
        <f>('Total Revenues by County'!BN143/'Total Revenues by County'!BN$4)</f>
        <v>0</v>
      </c>
      <c r="BO143" s="55">
        <f>('Total Revenues by County'!BO143/'Total Revenues by County'!BO$4)</f>
        <v>0</v>
      </c>
      <c r="BP143" s="55">
        <f>('Total Revenues by County'!BP143/'Total Revenues by County'!BP$4)</f>
        <v>0</v>
      </c>
      <c r="BQ143" s="17">
        <f>('Total Revenues by County'!BQ143/'Total Revenues by County'!BQ$4)</f>
        <v>0</v>
      </c>
    </row>
    <row r="144" spans="1:69" x14ac:dyDescent="0.25">
      <c r="A144" s="13"/>
      <c r="B144" s="14">
        <v>342.6</v>
      </c>
      <c r="C144" s="15" t="s">
        <v>143</v>
      </c>
      <c r="D144" s="55">
        <f>('Total Revenues by County'!D144/'Total Revenues by County'!D$4)</f>
        <v>33.42235871255933</v>
      </c>
      <c r="E144" s="55">
        <f>('Total Revenues by County'!E144/'Total Revenues by County'!E$4)</f>
        <v>0</v>
      </c>
      <c r="F144" s="55">
        <f>('Total Revenues by County'!F144/'Total Revenues by County'!F$4)</f>
        <v>39.939905492999806</v>
      </c>
      <c r="G144" s="55">
        <f>('Total Revenues by County'!G144/'Total Revenues by County'!G$4)</f>
        <v>58.78618746111335</v>
      </c>
      <c r="H144" s="55">
        <f>('Total Revenues by County'!H144/'Total Revenues by County'!H$4)</f>
        <v>26.799995293495794</v>
      </c>
      <c r="I144" s="55">
        <f>('Total Revenues by County'!I144/'Total Revenues by County'!I$4)</f>
        <v>0.56266883529768508</v>
      </c>
      <c r="J144" s="55">
        <f>('Total Revenues by County'!J144/'Total Revenues by County'!J$4)</f>
        <v>0</v>
      </c>
      <c r="K144" s="55">
        <f>('Total Revenues by County'!K144/'Total Revenues by County'!K$4)</f>
        <v>36.237792383882478</v>
      </c>
      <c r="L144" s="55">
        <f>('Total Revenues by County'!L144/'Total Revenues by County'!L$4)</f>
        <v>60.608055512152163</v>
      </c>
      <c r="M144" s="55">
        <f>('Total Revenues by County'!M144/'Total Revenues by County'!M$4)</f>
        <v>16.444101660055825</v>
      </c>
      <c r="N144" s="55">
        <f>('Total Revenues by County'!N144/'Total Revenues by County'!N$4)</f>
        <v>29.210797457116303</v>
      </c>
      <c r="O144" s="55">
        <f>('Total Revenues by County'!O144/'Total Revenues by County'!O$4)</f>
        <v>0</v>
      </c>
      <c r="P144" s="55">
        <f>('Total Revenues by County'!P144/'Total Revenues by County'!P$4)</f>
        <v>23.865072910009875</v>
      </c>
      <c r="Q144" s="55">
        <f>('Total Revenues by County'!Q144/'Total Revenues by County'!Q$4)</f>
        <v>71.029652726828076</v>
      </c>
      <c r="R144" s="55">
        <f>('Total Revenues by County'!R144/'Total Revenues by County'!R$4)</f>
        <v>40.006584251103135</v>
      </c>
      <c r="S144" s="55">
        <f>('Total Revenues by County'!S144/'Total Revenues by County'!S$4)</f>
        <v>20.533963539512314</v>
      </c>
      <c r="T144" s="55">
        <f>('Total Revenues by County'!T144/'Total Revenues by County'!T$4)</f>
        <v>0</v>
      </c>
      <c r="U144" s="55">
        <f>('Total Revenues by County'!U144/'Total Revenues by County'!U$4)</f>
        <v>42.110321024617434</v>
      </c>
      <c r="V144" s="55">
        <f>('Total Revenues by County'!V144/'Total Revenues by County'!V$4)</f>
        <v>55.651456713938174</v>
      </c>
      <c r="W144" s="55">
        <f>('Total Revenues by County'!W144/'Total Revenues by County'!W$4)</f>
        <v>16.363600995953938</v>
      </c>
      <c r="X144" s="55">
        <f>('Total Revenues by County'!X144/'Total Revenues by County'!X$4)</f>
        <v>0</v>
      </c>
      <c r="Y144" s="55">
        <f>('Total Revenues by County'!Y144/'Total Revenues by County'!Y$4)</f>
        <v>28.778970106612778</v>
      </c>
      <c r="Z144" s="55">
        <f>('Total Revenues by County'!Z144/'Total Revenues by County'!Z$4)</f>
        <v>17.519450057736719</v>
      </c>
      <c r="AA144" s="55">
        <f>('Total Revenues by County'!AA144/'Total Revenues by County'!AA$4)</f>
        <v>22.69692571579364</v>
      </c>
      <c r="AB144" s="55">
        <f>('Total Revenues by County'!AB144/'Total Revenues by County'!AB$4)</f>
        <v>24.815021005401388</v>
      </c>
      <c r="AC144" s="55">
        <f>('Total Revenues by County'!AC144/'Total Revenues by County'!AC$4)</f>
        <v>35.159490272295578</v>
      </c>
      <c r="AD144" s="55">
        <f>('Total Revenues by County'!AD144/'Total Revenues by County'!AD$4)</f>
        <v>8.3035417052324814</v>
      </c>
      <c r="AE144" s="55">
        <f>('Total Revenues by County'!AE144/'Total Revenues by County'!AE$4)</f>
        <v>34.727290886392012</v>
      </c>
      <c r="AF144" s="55">
        <f>('Total Revenues by County'!AF144/'Total Revenues by County'!AF$4)</f>
        <v>36.770621829661948</v>
      </c>
      <c r="AG144" s="55">
        <f>('Total Revenues by County'!AG144/'Total Revenues by County'!AG$4)</f>
        <v>54.801138739025703</v>
      </c>
      <c r="AH144" s="55">
        <f>('Total Revenues by County'!AH144/'Total Revenues by County'!AH$4)</f>
        <v>64.465369596492437</v>
      </c>
      <c r="AI144" s="55">
        <f>('Total Revenues by County'!AI144/'Total Revenues by County'!AI$4)</f>
        <v>14.946757129714811</v>
      </c>
      <c r="AJ144" s="55">
        <f>('Total Revenues by County'!AJ144/'Total Revenues by County'!AJ$4)</f>
        <v>35.973961696412431</v>
      </c>
      <c r="AK144" s="55">
        <f>('Total Revenues by County'!AK144/'Total Revenues by County'!AK$4)</f>
        <v>32.172870073528848</v>
      </c>
      <c r="AL144" s="55">
        <f>('Total Revenues by County'!AL144/'Total Revenues by County'!AL$4)</f>
        <v>35.844524551000383</v>
      </c>
      <c r="AM144" s="55">
        <f>('Total Revenues by County'!AM144/'Total Revenues by County'!AM$4)</f>
        <v>45.36866553010649</v>
      </c>
      <c r="AN144" s="55">
        <f>('Total Revenues by County'!AN144/'Total Revenues by County'!AN$4)</f>
        <v>25.987655745269958</v>
      </c>
      <c r="AO144" s="55">
        <f>('Total Revenues by County'!AO144/'Total Revenues by County'!AO$4)</f>
        <v>58.023675076412992</v>
      </c>
      <c r="AP144" s="55">
        <f>('Total Revenues by County'!AP144/'Total Revenues by County'!AP$4)</f>
        <v>28.111148743171007</v>
      </c>
      <c r="AQ144" s="55">
        <f>('Total Revenues by County'!AQ144/'Total Revenues by County'!AQ$4)</f>
        <v>45.329436517461588</v>
      </c>
      <c r="AR144" s="55">
        <f>('Total Revenues by County'!AR144/'Total Revenues by County'!AR$4)</f>
        <v>29.091718544940605</v>
      </c>
      <c r="AS144" s="55">
        <f>('Total Revenues by County'!AS144/'Total Revenues by County'!AS$4)</f>
        <v>9.1527785217232935</v>
      </c>
      <c r="AT144" s="55">
        <f>('Total Revenues by County'!AT144/'Total Revenues by County'!AT$4)</f>
        <v>33.078304791745445</v>
      </c>
      <c r="AU144" s="55">
        <f>('Total Revenues by County'!AU144/'Total Revenues by County'!AU$4)</f>
        <v>22.906586476547044</v>
      </c>
      <c r="AV144" s="55">
        <f>('Total Revenues by County'!AV144/'Total Revenues by County'!AV$4)</f>
        <v>37.779284193301372</v>
      </c>
      <c r="AW144" s="55">
        <f>('Total Revenues by County'!AW144/'Total Revenues by County'!AW$4)</f>
        <v>25.534322587124635</v>
      </c>
      <c r="AX144" s="55">
        <f>('Total Revenues by County'!AX144/'Total Revenues by County'!AX$4)</f>
        <v>12.341625983819153</v>
      </c>
      <c r="AY144" s="55">
        <f>('Total Revenues by County'!AY144/'Total Revenues by County'!AY$4)</f>
        <v>21.799853156625037</v>
      </c>
      <c r="AZ144" s="55">
        <f>('Total Revenues by County'!AZ144/'Total Revenues by County'!AZ$4)</f>
        <v>15.108736853403595</v>
      </c>
      <c r="BA144" s="55">
        <f>('Total Revenues by County'!BA144/'Total Revenues by County'!BA$4)</f>
        <v>28.792149622397464</v>
      </c>
      <c r="BB144" s="55">
        <f>('Total Revenues by County'!BB144/'Total Revenues by County'!BB$4)</f>
        <v>49.349246403459709</v>
      </c>
      <c r="BC144" s="55">
        <f>('Total Revenues by County'!BC144/'Total Revenues by County'!BC$4)</f>
        <v>27.61929733910593</v>
      </c>
      <c r="BD144" s="55">
        <f>('Total Revenues by County'!BD144/'Total Revenues by County'!BD$4)</f>
        <v>38.757704452380622</v>
      </c>
      <c r="BE144" s="55">
        <f>('Total Revenues by County'!BE144/'Total Revenues by County'!BE$4)</f>
        <v>20.929701170924062</v>
      </c>
      <c r="BF144" s="55">
        <f>('Total Revenues by County'!BF144/'Total Revenues by County'!BF$4)</f>
        <v>0</v>
      </c>
      <c r="BG144" s="55">
        <f>('Total Revenues by County'!BG144/'Total Revenues by County'!BG$4)</f>
        <v>0</v>
      </c>
      <c r="BH144" s="55">
        <f>('Total Revenues by County'!BH144/'Total Revenues by County'!BH$4)</f>
        <v>31.067414888670765</v>
      </c>
      <c r="BI144" s="55">
        <f>('Total Revenues by County'!BI144/'Total Revenues by County'!BI$4)</f>
        <v>12.925527241778505</v>
      </c>
      <c r="BJ144" s="55">
        <f>('Total Revenues by County'!BJ144/'Total Revenues by County'!BJ$4)</f>
        <v>0</v>
      </c>
      <c r="BK144" s="55">
        <f>('Total Revenues by County'!BK144/'Total Revenues by County'!BK$4)</f>
        <v>29.881045100525267</v>
      </c>
      <c r="BL144" s="55">
        <f>('Total Revenues by County'!BL144/'Total Revenues by County'!BL$4)</f>
        <v>0</v>
      </c>
      <c r="BM144" s="55">
        <f>('Total Revenues by County'!BM144/'Total Revenues by County'!BM$4)</f>
        <v>52.104045503930465</v>
      </c>
      <c r="BN144" s="55">
        <f>('Total Revenues by County'!BN144/'Total Revenues by County'!BN$4)</f>
        <v>30.92869122022185</v>
      </c>
      <c r="BO144" s="55">
        <f>('Total Revenues by County'!BO144/'Total Revenues by County'!BO$4)</f>
        <v>43.191689307975068</v>
      </c>
      <c r="BP144" s="55">
        <f>('Total Revenues by County'!BP144/'Total Revenues by County'!BP$4)</f>
        <v>22.666014416403257</v>
      </c>
      <c r="BQ144" s="17">
        <f>('Total Revenues by County'!BQ144/'Total Revenues by County'!BQ$4)</f>
        <v>0</v>
      </c>
    </row>
    <row r="145" spans="1:69" x14ac:dyDescent="0.25">
      <c r="A145" s="13"/>
      <c r="B145" s="14">
        <v>342.9</v>
      </c>
      <c r="C145" s="15" t="s">
        <v>144</v>
      </c>
      <c r="D145" s="55">
        <f>('Total Revenues by County'!D145/'Total Revenues by County'!D$4)</f>
        <v>3.3093845969768276</v>
      </c>
      <c r="E145" s="55">
        <f>('Total Revenues by County'!E145/'Total Revenues by County'!E$4)</f>
        <v>4.9589492793894259</v>
      </c>
      <c r="F145" s="55">
        <f>('Total Revenues by County'!F145/'Total Revenues by County'!F$4)</f>
        <v>1.3332337906441583</v>
      </c>
      <c r="G145" s="55">
        <f>('Total Revenues by County'!G145/'Total Revenues by County'!G$4)</f>
        <v>3.2280496285180984</v>
      </c>
      <c r="H145" s="55">
        <f>('Total Revenues by County'!H145/'Total Revenues by County'!H$4)</f>
        <v>0.27507887920032875</v>
      </c>
      <c r="I145" s="55">
        <f>('Total Revenues by County'!I145/'Total Revenues by County'!I$4)</f>
        <v>1.6719302534559786</v>
      </c>
      <c r="J145" s="55">
        <f>('Total Revenues by County'!J145/'Total Revenues by County'!J$4)</f>
        <v>0</v>
      </c>
      <c r="K145" s="55">
        <f>('Total Revenues by County'!K145/'Total Revenues by County'!K$4)</f>
        <v>17.867888390984209</v>
      </c>
      <c r="L145" s="55">
        <f>('Total Revenues by County'!L145/'Total Revenues by County'!L$4)</f>
        <v>3.2875466981065071</v>
      </c>
      <c r="M145" s="55">
        <f>('Total Revenues by County'!M145/'Total Revenues by County'!M$4)</f>
        <v>1.1722618197291834</v>
      </c>
      <c r="N145" s="55">
        <f>('Total Revenues by County'!N145/'Total Revenues by County'!N$4)</f>
        <v>5.8527330655050882</v>
      </c>
      <c r="O145" s="55">
        <f>('Total Revenues by County'!O145/'Total Revenues by County'!O$4)</f>
        <v>3.5381122283490107</v>
      </c>
      <c r="P145" s="55">
        <f>('Total Revenues by County'!P145/'Total Revenues by County'!P$4)</f>
        <v>1.6307732527740662</v>
      </c>
      <c r="Q145" s="55">
        <f>('Total Revenues by County'!Q145/'Total Revenues by County'!Q$4)</f>
        <v>0</v>
      </c>
      <c r="R145" s="55">
        <f>('Total Revenues by County'!R145/'Total Revenues by County'!R$4)</f>
        <v>1.6447893599028651</v>
      </c>
      <c r="S145" s="55">
        <f>('Total Revenues by County'!S145/'Total Revenues by County'!S$4)</f>
        <v>5.5487737210076573E-4</v>
      </c>
      <c r="T145" s="55">
        <f>('Total Revenues by County'!T145/'Total Revenues by County'!T$4)</f>
        <v>0</v>
      </c>
      <c r="U145" s="55">
        <f>('Total Revenues by County'!U145/'Total Revenues by County'!U$4)</f>
        <v>0</v>
      </c>
      <c r="V145" s="55">
        <f>('Total Revenues by County'!V145/'Total Revenues by County'!V$4)</f>
        <v>0</v>
      </c>
      <c r="W145" s="55">
        <f>('Total Revenues by County'!W145/'Total Revenues by County'!W$4)</f>
        <v>0</v>
      </c>
      <c r="X145" s="55">
        <f>('Total Revenues by County'!X145/'Total Revenues by County'!X$4)</f>
        <v>1.0794898144230187</v>
      </c>
      <c r="Y145" s="55">
        <f>('Total Revenues by County'!Y145/'Total Revenues by County'!Y$4)</f>
        <v>9.5109051634032475</v>
      </c>
      <c r="Z145" s="55">
        <f>('Total Revenues by County'!Z145/'Total Revenues by County'!Z$4)</f>
        <v>0</v>
      </c>
      <c r="AA145" s="55">
        <f>('Total Revenues by County'!AA145/'Total Revenues by County'!AA$4)</f>
        <v>0</v>
      </c>
      <c r="AB145" s="55">
        <f>('Total Revenues by County'!AB145/'Total Revenues by County'!AB$4)</f>
        <v>7.1837672544368552</v>
      </c>
      <c r="AC145" s="55">
        <f>('Total Revenues by County'!AC145/'Total Revenues by County'!AC$4)</f>
        <v>4.7426215712596926</v>
      </c>
      <c r="AD145" s="55">
        <f>('Total Revenues by County'!AD145/'Total Revenues by County'!AD$4)</f>
        <v>7.6367564926909939</v>
      </c>
      <c r="AE145" s="55">
        <f>('Total Revenues by County'!AE145/'Total Revenues by County'!AE$4)</f>
        <v>16.425867665418227</v>
      </c>
      <c r="AF145" s="55">
        <f>('Total Revenues by County'!AF145/'Total Revenues by County'!AF$4)</f>
        <v>0</v>
      </c>
      <c r="AG145" s="55">
        <f>('Total Revenues by County'!AG145/'Total Revenues by County'!AG$4)</f>
        <v>4.5456391471402124</v>
      </c>
      <c r="AH145" s="55">
        <f>('Total Revenues by County'!AH145/'Total Revenues by County'!AH$4)</f>
        <v>0</v>
      </c>
      <c r="AI145" s="55">
        <f>('Total Revenues by County'!AI145/'Total Revenues by County'!AI$4)</f>
        <v>11.518169273229072</v>
      </c>
      <c r="AJ145" s="55">
        <f>('Total Revenues by County'!AJ145/'Total Revenues by County'!AJ$4)</f>
        <v>4.8467146214841028</v>
      </c>
      <c r="AK145" s="55">
        <f>('Total Revenues by County'!AK145/'Total Revenues by County'!AK$4)</f>
        <v>2.8924979150248284</v>
      </c>
      <c r="AL145" s="55">
        <f>('Total Revenues by County'!AL145/'Total Revenues by County'!AL$4)</f>
        <v>1.4220098687484891E-3</v>
      </c>
      <c r="AM145" s="55">
        <f>('Total Revenues by County'!AM145/'Total Revenues by County'!AM$4)</f>
        <v>0</v>
      </c>
      <c r="AN145" s="55">
        <f>('Total Revenues by County'!AN145/'Total Revenues by County'!AN$4)</f>
        <v>0.28841716658975541</v>
      </c>
      <c r="AO145" s="55">
        <f>('Total Revenues by County'!AO145/'Total Revenues by County'!AO$4)</f>
        <v>0</v>
      </c>
      <c r="AP145" s="55">
        <f>('Total Revenues by County'!AP145/'Total Revenues by County'!AP$4)</f>
        <v>0</v>
      </c>
      <c r="AQ145" s="55">
        <f>('Total Revenues by County'!AQ145/'Total Revenues by County'!AQ$4)</f>
        <v>1.7464432294676326</v>
      </c>
      <c r="AR145" s="55">
        <f>('Total Revenues by County'!AR145/'Total Revenues by County'!AR$4)</f>
        <v>6.6611771040145369</v>
      </c>
      <c r="AS145" s="55">
        <f>('Total Revenues by County'!AS145/'Total Revenues by County'!AS$4)</f>
        <v>1.4340863422316019</v>
      </c>
      <c r="AT145" s="55">
        <f>('Total Revenues by County'!AT145/'Total Revenues by County'!AT$4)</f>
        <v>52.751728701852954</v>
      </c>
      <c r="AU145" s="55">
        <f>('Total Revenues by County'!AU145/'Total Revenues by County'!AU$4)</f>
        <v>0</v>
      </c>
      <c r="AV145" s="55">
        <f>('Total Revenues by County'!AV145/'Total Revenues by County'!AV$4)</f>
        <v>6.6072818436428102</v>
      </c>
      <c r="AW145" s="55">
        <f>('Total Revenues by County'!AW145/'Total Revenues by County'!AW$4)</f>
        <v>0.28522647383750127</v>
      </c>
      <c r="AX145" s="55">
        <f>('Total Revenues by County'!AX145/'Total Revenues by County'!AX$4)</f>
        <v>3.2714742323869399</v>
      </c>
      <c r="AY145" s="55">
        <f>('Total Revenues by County'!AY145/'Total Revenues by County'!AY$4)</f>
        <v>2.9071841598630366</v>
      </c>
      <c r="AZ145" s="55">
        <f>('Total Revenues by County'!AZ145/'Total Revenues by County'!AZ$4)</f>
        <v>0.38019523054053778</v>
      </c>
      <c r="BA145" s="55">
        <f>('Total Revenues by County'!BA145/'Total Revenues by County'!BA$4)</f>
        <v>6.6285538448700292</v>
      </c>
      <c r="BB145" s="55">
        <f>('Total Revenues by County'!BB145/'Total Revenues by County'!BB$4)</f>
        <v>0.78795252759687029</v>
      </c>
      <c r="BC145" s="55">
        <f>('Total Revenues by County'!BC145/'Total Revenues by County'!BC$4)</f>
        <v>0</v>
      </c>
      <c r="BD145" s="55">
        <f>('Total Revenues by County'!BD145/'Total Revenues by County'!BD$4)</f>
        <v>0</v>
      </c>
      <c r="BE145" s="55">
        <f>('Total Revenues by County'!BE145/'Total Revenues by County'!BE$4)</f>
        <v>2.0355760377549497</v>
      </c>
      <c r="BF145" s="55">
        <f>('Total Revenues by County'!BF145/'Total Revenues by County'!BF$4)</f>
        <v>6.1876593322278048E-4</v>
      </c>
      <c r="BG145" s="55">
        <f>('Total Revenues by County'!BG145/'Total Revenues by County'!BG$4)</f>
        <v>4.0623337609913324E-2</v>
      </c>
      <c r="BH145" s="55">
        <f>('Total Revenues by County'!BH145/'Total Revenues by County'!BH$4)</f>
        <v>0.28924936715400112</v>
      </c>
      <c r="BI145" s="55">
        <f>('Total Revenues by County'!BI145/'Total Revenues by County'!BI$4)</f>
        <v>0.295932608228129</v>
      </c>
      <c r="BJ145" s="55">
        <f>('Total Revenues by County'!BJ145/'Total Revenues by County'!BJ$4)</f>
        <v>5.3993250843644542E-4</v>
      </c>
      <c r="BK145" s="55">
        <f>('Total Revenues by County'!BK145/'Total Revenues by County'!BK$4)</f>
        <v>5.8920711827567471</v>
      </c>
      <c r="BL145" s="55">
        <f>('Total Revenues by County'!BL145/'Total Revenues by County'!BL$4)</f>
        <v>0</v>
      </c>
      <c r="BM145" s="55">
        <f>('Total Revenues by County'!BM145/'Total Revenues by County'!BM$4)</f>
        <v>0</v>
      </c>
      <c r="BN145" s="55">
        <f>('Total Revenues by County'!BN145/'Total Revenues by County'!BN$4)</f>
        <v>1.7537069490781998</v>
      </c>
      <c r="BO145" s="55">
        <f>('Total Revenues by County'!BO145/'Total Revenues by County'!BO$4)</f>
        <v>0</v>
      </c>
      <c r="BP145" s="55">
        <f>('Total Revenues by County'!BP145/'Total Revenues by County'!BP$4)</f>
        <v>6.0207716622347099E-2</v>
      </c>
      <c r="BQ145" s="17">
        <f>('Total Revenues by County'!BQ145/'Total Revenues by County'!BQ$4)</f>
        <v>7.3724508193437241</v>
      </c>
    </row>
    <row r="146" spans="1:69" x14ac:dyDescent="0.25">
      <c r="A146" s="13"/>
      <c r="B146" s="14">
        <v>343.1</v>
      </c>
      <c r="C146" s="15" t="s">
        <v>145</v>
      </c>
      <c r="D146" s="55">
        <f>('Total Revenues by County'!D146/'Total Revenues by County'!D$4)</f>
        <v>1.4358074422685758E-4</v>
      </c>
      <c r="E146" s="55">
        <f>('Total Revenues by County'!E146/'Total Revenues by County'!E$4)</f>
        <v>0</v>
      </c>
      <c r="F146" s="55">
        <f>('Total Revenues by County'!F146/'Total Revenues by County'!F$4)</f>
        <v>0</v>
      </c>
      <c r="G146" s="55">
        <f>('Total Revenues by County'!G146/'Total Revenues by County'!G$4)</f>
        <v>0</v>
      </c>
      <c r="H146" s="55">
        <f>('Total Revenues by County'!H146/'Total Revenues by County'!H$4)</f>
        <v>0</v>
      </c>
      <c r="I146" s="55">
        <f>('Total Revenues by County'!I146/'Total Revenues by County'!I$4)</f>
        <v>0</v>
      </c>
      <c r="J146" s="55">
        <f>('Total Revenues by County'!J146/'Total Revenues by County'!J$4)</f>
        <v>0</v>
      </c>
      <c r="K146" s="55">
        <f>('Total Revenues by County'!K146/'Total Revenues by County'!K$4)</f>
        <v>0</v>
      </c>
      <c r="L146" s="55">
        <f>('Total Revenues by County'!L146/'Total Revenues by County'!L$4)</f>
        <v>0</v>
      </c>
      <c r="M146" s="55">
        <f>('Total Revenues by County'!M146/'Total Revenues by County'!M$4)</f>
        <v>0</v>
      </c>
      <c r="N146" s="55">
        <f>('Total Revenues by County'!N146/'Total Revenues by County'!N$4)</f>
        <v>0</v>
      </c>
      <c r="O146" s="55">
        <f>('Total Revenues by County'!O146/'Total Revenues by County'!O$4)</f>
        <v>0</v>
      </c>
      <c r="P146" s="55">
        <f>('Total Revenues by County'!P146/'Total Revenues by County'!P$4)</f>
        <v>0</v>
      </c>
      <c r="Q146" s="55">
        <f>('Total Revenues by County'!Q146/'Total Revenues by County'!Q$4)</f>
        <v>0</v>
      </c>
      <c r="R146" s="55">
        <f>('Total Revenues by County'!R146/'Total Revenues by County'!R$4)</f>
        <v>0</v>
      </c>
      <c r="S146" s="55">
        <f>('Total Revenues by County'!S146/'Total Revenues by County'!S$4)</f>
        <v>0</v>
      </c>
      <c r="T146" s="55">
        <f>('Total Revenues by County'!T146/'Total Revenues by County'!T$4)</f>
        <v>0</v>
      </c>
      <c r="U146" s="55">
        <f>('Total Revenues by County'!U146/'Total Revenues by County'!U$4)</f>
        <v>0</v>
      </c>
      <c r="V146" s="55">
        <f>('Total Revenues by County'!V146/'Total Revenues by County'!V$4)</f>
        <v>0</v>
      </c>
      <c r="W146" s="55">
        <f>('Total Revenues by County'!W146/'Total Revenues by County'!W$4)</f>
        <v>0</v>
      </c>
      <c r="X146" s="55">
        <f>('Total Revenues by County'!X146/'Total Revenues by County'!X$4)</f>
        <v>0</v>
      </c>
      <c r="Y146" s="55">
        <f>('Total Revenues by County'!Y146/'Total Revenues by County'!Y$4)</f>
        <v>0</v>
      </c>
      <c r="Z146" s="55">
        <f>('Total Revenues by County'!Z146/'Total Revenues by County'!Z$4)</f>
        <v>0</v>
      </c>
      <c r="AA146" s="55">
        <f>('Total Revenues by County'!AA146/'Total Revenues by County'!AA$4)</f>
        <v>0</v>
      </c>
      <c r="AB146" s="55">
        <f>('Total Revenues by County'!AB146/'Total Revenues by County'!AB$4)</f>
        <v>0</v>
      </c>
      <c r="AC146" s="55">
        <f>('Total Revenues by County'!AC146/'Total Revenues by County'!AC$4)</f>
        <v>0</v>
      </c>
      <c r="AD146" s="55">
        <f>('Total Revenues by County'!AD146/'Total Revenues by County'!AD$4)</f>
        <v>0</v>
      </c>
      <c r="AE146" s="55">
        <f>('Total Revenues by County'!AE146/'Total Revenues by County'!AE$4)</f>
        <v>0</v>
      </c>
      <c r="AF146" s="55">
        <f>('Total Revenues by County'!AF146/'Total Revenues by County'!AF$4)</f>
        <v>0</v>
      </c>
      <c r="AG146" s="55">
        <f>('Total Revenues by County'!AG146/'Total Revenues by County'!AG$4)</f>
        <v>0</v>
      </c>
      <c r="AH146" s="55">
        <f>('Total Revenues by County'!AH146/'Total Revenues by County'!AH$4)</f>
        <v>0</v>
      </c>
      <c r="AI146" s="55">
        <f>('Total Revenues by County'!AI146/'Total Revenues by County'!AI$4)</f>
        <v>0</v>
      </c>
      <c r="AJ146" s="55">
        <f>('Total Revenues by County'!AJ146/'Total Revenues by County'!AJ$4)</f>
        <v>0</v>
      </c>
      <c r="AK146" s="55">
        <f>('Total Revenues by County'!AK146/'Total Revenues by County'!AK$4)</f>
        <v>31.043773001675632</v>
      </c>
      <c r="AL146" s="55">
        <f>('Total Revenues by County'!AL146/'Total Revenues by County'!AL$4)</f>
        <v>0</v>
      </c>
      <c r="AM146" s="55">
        <f>('Total Revenues by County'!AM146/'Total Revenues by County'!AM$4)</f>
        <v>0</v>
      </c>
      <c r="AN146" s="55">
        <f>('Total Revenues by County'!AN146/'Total Revenues by County'!AN$4)</f>
        <v>0</v>
      </c>
      <c r="AO146" s="55">
        <f>('Total Revenues by County'!AO146/'Total Revenues by County'!AO$4)</f>
        <v>0</v>
      </c>
      <c r="AP146" s="55">
        <f>('Total Revenues by County'!AP146/'Total Revenues by County'!AP$4)</f>
        <v>0</v>
      </c>
      <c r="AQ146" s="55">
        <f>('Total Revenues by County'!AQ146/'Total Revenues by County'!AQ$4)</f>
        <v>0</v>
      </c>
      <c r="AR146" s="55">
        <f>('Total Revenues by County'!AR146/'Total Revenues by County'!AR$4)</f>
        <v>0</v>
      </c>
      <c r="AS146" s="55">
        <f>('Total Revenues by County'!AS146/'Total Revenues by County'!AS$4)</f>
        <v>0</v>
      </c>
      <c r="AT146" s="55">
        <f>('Total Revenues by County'!AT146/'Total Revenues by County'!AT$4)</f>
        <v>0</v>
      </c>
      <c r="AU146" s="55">
        <f>('Total Revenues by County'!AU146/'Total Revenues by County'!AU$4)</f>
        <v>0</v>
      </c>
      <c r="AV146" s="55">
        <f>('Total Revenues by County'!AV146/'Total Revenues by County'!AV$4)</f>
        <v>0</v>
      </c>
      <c r="AW146" s="55">
        <f>('Total Revenues by County'!AW146/'Total Revenues by County'!AW$4)</f>
        <v>0</v>
      </c>
      <c r="AX146" s="55">
        <f>('Total Revenues by County'!AX146/'Total Revenues by County'!AX$4)</f>
        <v>0</v>
      </c>
      <c r="AY146" s="55">
        <f>('Total Revenues by County'!AY146/'Total Revenues by County'!AY$4)</f>
        <v>0</v>
      </c>
      <c r="AZ146" s="55">
        <f>('Total Revenues by County'!AZ146/'Total Revenues by County'!AZ$4)</f>
        <v>0</v>
      </c>
      <c r="BA146" s="55">
        <f>('Total Revenues by County'!BA146/'Total Revenues by County'!BA$4)</f>
        <v>0</v>
      </c>
      <c r="BB146" s="55">
        <f>('Total Revenues by County'!BB146/'Total Revenues by County'!BB$4)</f>
        <v>0</v>
      </c>
      <c r="BC146" s="55">
        <f>('Total Revenues by County'!BC146/'Total Revenues by County'!BC$4)</f>
        <v>0</v>
      </c>
      <c r="BD146" s="55">
        <f>('Total Revenues by County'!BD146/'Total Revenues by County'!BD$4)</f>
        <v>0</v>
      </c>
      <c r="BE146" s="55">
        <f>('Total Revenues by County'!BE146/'Total Revenues by County'!BE$4)</f>
        <v>0</v>
      </c>
      <c r="BF146" s="55">
        <f>('Total Revenues by County'!BF146/'Total Revenues by County'!BF$4)</f>
        <v>0</v>
      </c>
      <c r="BG146" s="55">
        <f>('Total Revenues by County'!BG146/'Total Revenues by County'!BG$4)</f>
        <v>0</v>
      </c>
      <c r="BH146" s="55">
        <f>('Total Revenues by County'!BH146/'Total Revenues by County'!BH$4)</f>
        <v>0</v>
      </c>
      <c r="BI146" s="55">
        <f>('Total Revenues by County'!BI146/'Total Revenues by County'!BI$4)</f>
        <v>0</v>
      </c>
      <c r="BJ146" s="55">
        <f>('Total Revenues by County'!BJ146/'Total Revenues by County'!BJ$4)</f>
        <v>0</v>
      </c>
      <c r="BK146" s="55">
        <f>('Total Revenues by County'!BK146/'Total Revenues by County'!BK$4)</f>
        <v>0</v>
      </c>
      <c r="BL146" s="55">
        <f>('Total Revenues by County'!BL146/'Total Revenues by County'!BL$4)</f>
        <v>0</v>
      </c>
      <c r="BM146" s="55">
        <f>('Total Revenues by County'!BM146/'Total Revenues by County'!BM$4)</f>
        <v>0</v>
      </c>
      <c r="BN146" s="55">
        <f>('Total Revenues by County'!BN146/'Total Revenues by County'!BN$4)</f>
        <v>0</v>
      </c>
      <c r="BO146" s="55">
        <f>('Total Revenues by County'!BO146/'Total Revenues by County'!BO$4)</f>
        <v>0</v>
      </c>
      <c r="BP146" s="55">
        <f>('Total Revenues by County'!BP146/'Total Revenues by County'!BP$4)</f>
        <v>0</v>
      </c>
      <c r="BQ146" s="17">
        <f>('Total Revenues by County'!BQ146/'Total Revenues by County'!BQ$4)</f>
        <v>0</v>
      </c>
    </row>
    <row r="147" spans="1:69" x14ac:dyDescent="0.25">
      <c r="A147" s="13"/>
      <c r="B147" s="14">
        <v>343.2</v>
      </c>
      <c r="C147" s="15" t="s">
        <v>146</v>
      </c>
      <c r="D147" s="55">
        <f>('Total Revenues by County'!D147/'Total Revenues by County'!D$4)</f>
        <v>0</v>
      </c>
      <c r="E147" s="55">
        <f>('Total Revenues by County'!E147/'Total Revenues by County'!E$4)</f>
        <v>0</v>
      </c>
      <c r="F147" s="55">
        <f>('Total Revenues by County'!F147/'Total Revenues by County'!F$4)</f>
        <v>0</v>
      </c>
      <c r="G147" s="55">
        <f>('Total Revenues by County'!G147/'Total Revenues by County'!G$4)</f>
        <v>0</v>
      </c>
      <c r="H147" s="55">
        <f>('Total Revenues by County'!H147/'Total Revenues by County'!H$4)</f>
        <v>0</v>
      </c>
      <c r="I147" s="55">
        <f>('Total Revenues by County'!I147/'Total Revenues by County'!I$4)</f>
        <v>0</v>
      </c>
      <c r="J147" s="55">
        <f>('Total Revenues by County'!J147/'Total Revenues by County'!J$4)</f>
        <v>0</v>
      </c>
      <c r="K147" s="55">
        <f>('Total Revenues by County'!K147/'Total Revenues by County'!K$4)</f>
        <v>0</v>
      </c>
      <c r="L147" s="55">
        <f>('Total Revenues by County'!L147/'Total Revenues by County'!L$4)</f>
        <v>0</v>
      </c>
      <c r="M147" s="55">
        <f>('Total Revenues by County'!M147/'Total Revenues by County'!M$4)</f>
        <v>0</v>
      </c>
      <c r="N147" s="55">
        <f>('Total Revenues by County'!N147/'Total Revenues by County'!N$4)</f>
        <v>0</v>
      </c>
      <c r="O147" s="55">
        <f>('Total Revenues by County'!O147/'Total Revenues by County'!O$4)</f>
        <v>0</v>
      </c>
      <c r="P147" s="55">
        <f>('Total Revenues by County'!P147/'Total Revenues by County'!P$4)</f>
        <v>0</v>
      </c>
      <c r="Q147" s="55">
        <f>('Total Revenues by County'!Q147/'Total Revenues by County'!Q$4)</f>
        <v>0</v>
      </c>
      <c r="R147" s="55">
        <f>('Total Revenues by County'!R147/'Total Revenues by County'!R$4)</f>
        <v>0</v>
      </c>
      <c r="S147" s="55">
        <f>('Total Revenues by County'!S147/'Total Revenues by County'!S$4)</f>
        <v>0</v>
      </c>
      <c r="T147" s="55">
        <f>('Total Revenues by County'!T147/'Total Revenues by County'!T$4)</f>
        <v>0</v>
      </c>
      <c r="U147" s="55">
        <f>('Total Revenues by County'!U147/'Total Revenues by County'!U$4)</f>
        <v>0</v>
      </c>
      <c r="V147" s="55">
        <f>('Total Revenues by County'!V147/'Total Revenues by County'!V$4)</f>
        <v>0</v>
      </c>
      <c r="W147" s="55">
        <f>('Total Revenues by County'!W147/'Total Revenues by County'!W$4)</f>
        <v>0</v>
      </c>
      <c r="X147" s="55">
        <f>('Total Revenues by County'!X147/'Total Revenues by County'!X$4)</f>
        <v>0</v>
      </c>
      <c r="Y147" s="55">
        <f>('Total Revenues by County'!Y147/'Total Revenues by County'!Y$4)</f>
        <v>0</v>
      </c>
      <c r="Z147" s="55">
        <f>('Total Revenues by County'!Z147/'Total Revenues by County'!Z$4)</f>
        <v>0</v>
      </c>
      <c r="AA147" s="55">
        <f>('Total Revenues by County'!AA147/'Total Revenues by County'!AA$4)</f>
        <v>0</v>
      </c>
      <c r="AB147" s="55">
        <f>('Total Revenues by County'!AB147/'Total Revenues by County'!AB$4)</f>
        <v>0</v>
      </c>
      <c r="AC147" s="55">
        <f>('Total Revenues by County'!AC147/'Total Revenues by County'!AC$4)</f>
        <v>0</v>
      </c>
      <c r="AD147" s="55">
        <f>('Total Revenues by County'!AD147/'Total Revenues by County'!AD$4)</f>
        <v>0</v>
      </c>
      <c r="AE147" s="55">
        <f>('Total Revenues by County'!AE147/'Total Revenues by County'!AE$4)</f>
        <v>0</v>
      </c>
      <c r="AF147" s="55">
        <f>('Total Revenues by County'!AF147/'Total Revenues by County'!AF$4)</f>
        <v>0</v>
      </c>
      <c r="AG147" s="55">
        <f>('Total Revenues by County'!AG147/'Total Revenues by County'!AG$4)</f>
        <v>0</v>
      </c>
      <c r="AH147" s="55">
        <f>('Total Revenues by County'!AH147/'Total Revenues by County'!AH$4)</f>
        <v>0</v>
      </c>
      <c r="AI147" s="55">
        <f>('Total Revenues by County'!AI147/'Total Revenues by County'!AI$4)</f>
        <v>0</v>
      </c>
      <c r="AJ147" s="55">
        <f>('Total Revenues by County'!AJ147/'Total Revenues by County'!AJ$4)</f>
        <v>0</v>
      </c>
      <c r="AK147" s="55">
        <f>('Total Revenues by County'!AK147/'Total Revenues by County'!AK$4)</f>
        <v>0</v>
      </c>
      <c r="AL147" s="55">
        <f>('Total Revenues by County'!AL147/'Total Revenues by County'!AL$4)</f>
        <v>0</v>
      </c>
      <c r="AM147" s="55">
        <f>('Total Revenues by County'!AM147/'Total Revenues by County'!AM$4)</f>
        <v>0</v>
      </c>
      <c r="AN147" s="55">
        <f>('Total Revenues by County'!AN147/'Total Revenues by County'!AN$4)</f>
        <v>0</v>
      </c>
      <c r="AO147" s="55">
        <f>('Total Revenues by County'!AO147/'Total Revenues by County'!AO$4)</f>
        <v>0</v>
      </c>
      <c r="AP147" s="55">
        <f>('Total Revenues by County'!AP147/'Total Revenues by County'!AP$4)</f>
        <v>0</v>
      </c>
      <c r="AQ147" s="55">
        <f>('Total Revenues by County'!AQ147/'Total Revenues by County'!AQ$4)</f>
        <v>0</v>
      </c>
      <c r="AR147" s="55">
        <f>('Total Revenues by County'!AR147/'Total Revenues by County'!AR$4)</f>
        <v>0</v>
      </c>
      <c r="AS147" s="55">
        <f>('Total Revenues by County'!AS147/'Total Revenues by County'!AS$4)</f>
        <v>0</v>
      </c>
      <c r="AT147" s="55">
        <f>('Total Revenues by County'!AT147/'Total Revenues by County'!AT$4)</f>
        <v>0</v>
      </c>
      <c r="AU147" s="55">
        <f>('Total Revenues by County'!AU147/'Total Revenues by County'!AU$4)</f>
        <v>0</v>
      </c>
      <c r="AV147" s="55">
        <f>('Total Revenues by County'!AV147/'Total Revenues by County'!AV$4)</f>
        <v>0</v>
      </c>
      <c r="AW147" s="55">
        <f>('Total Revenues by County'!AW147/'Total Revenues by County'!AW$4)</f>
        <v>0</v>
      </c>
      <c r="AX147" s="55">
        <f>('Total Revenues by County'!AX147/'Total Revenues by County'!AX$4)</f>
        <v>0</v>
      </c>
      <c r="AY147" s="55">
        <f>('Total Revenues by County'!AY147/'Total Revenues by County'!AY$4)</f>
        <v>0</v>
      </c>
      <c r="AZ147" s="55">
        <f>('Total Revenues by County'!AZ147/'Total Revenues by County'!AZ$4)</f>
        <v>0</v>
      </c>
      <c r="BA147" s="55">
        <f>('Total Revenues by County'!BA147/'Total Revenues by County'!BA$4)</f>
        <v>0</v>
      </c>
      <c r="BB147" s="55">
        <f>('Total Revenues by County'!BB147/'Total Revenues by County'!BB$4)</f>
        <v>0</v>
      </c>
      <c r="BC147" s="55">
        <f>('Total Revenues by County'!BC147/'Total Revenues by County'!BC$4)</f>
        <v>0</v>
      </c>
      <c r="BD147" s="55">
        <f>('Total Revenues by County'!BD147/'Total Revenues by County'!BD$4)</f>
        <v>0</v>
      </c>
      <c r="BE147" s="55">
        <f>('Total Revenues by County'!BE147/'Total Revenues by County'!BE$4)</f>
        <v>0</v>
      </c>
      <c r="BF147" s="55">
        <f>('Total Revenues by County'!BF147/'Total Revenues by County'!BF$4)</f>
        <v>1.2603236676201555</v>
      </c>
      <c r="BG147" s="55">
        <f>('Total Revenues by County'!BG147/'Total Revenues by County'!BG$4)</f>
        <v>0</v>
      </c>
      <c r="BH147" s="55">
        <f>('Total Revenues by County'!BH147/'Total Revenues by County'!BH$4)</f>
        <v>0</v>
      </c>
      <c r="BI147" s="55">
        <f>('Total Revenues by County'!BI147/'Total Revenues by County'!BI$4)</f>
        <v>0</v>
      </c>
      <c r="BJ147" s="55">
        <f>('Total Revenues by County'!BJ147/'Total Revenues by County'!BJ$4)</f>
        <v>0</v>
      </c>
      <c r="BK147" s="55">
        <f>('Total Revenues by County'!BK147/'Total Revenues by County'!BK$4)</f>
        <v>0</v>
      </c>
      <c r="BL147" s="55">
        <f>('Total Revenues by County'!BL147/'Total Revenues by County'!BL$4)</f>
        <v>0</v>
      </c>
      <c r="BM147" s="55">
        <f>('Total Revenues by County'!BM147/'Total Revenues by County'!BM$4)</f>
        <v>0</v>
      </c>
      <c r="BN147" s="55">
        <f>('Total Revenues by County'!BN147/'Total Revenues by County'!BN$4)</f>
        <v>0</v>
      </c>
      <c r="BO147" s="55">
        <f>('Total Revenues by County'!BO147/'Total Revenues by County'!BO$4)</f>
        <v>0</v>
      </c>
      <c r="BP147" s="55">
        <f>('Total Revenues by County'!BP147/'Total Revenues by County'!BP$4)</f>
        <v>0</v>
      </c>
      <c r="BQ147" s="17">
        <f>('Total Revenues by County'!BQ147/'Total Revenues by County'!BQ$4)</f>
        <v>0</v>
      </c>
    </row>
    <row r="148" spans="1:69" x14ac:dyDescent="0.25">
      <c r="A148" s="13"/>
      <c r="B148" s="14">
        <v>343.3</v>
      </c>
      <c r="C148" s="15" t="s">
        <v>147</v>
      </c>
      <c r="D148" s="55">
        <f>('Total Revenues by County'!D148/'Total Revenues by County'!D$4)</f>
        <v>6.5775934271925976E-2</v>
      </c>
      <c r="E148" s="55">
        <f>('Total Revenues by County'!E148/'Total Revenues by County'!E$4)</f>
        <v>0</v>
      </c>
      <c r="F148" s="55">
        <f>('Total Revenues by County'!F148/'Total Revenues by County'!F$4)</f>
        <v>106.19143815764049</v>
      </c>
      <c r="G148" s="55">
        <f>('Total Revenues by County'!G148/'Total Revenues by County'!G$4)</f>
        <v>0</v>
      </c>
      <c r="H148" s="55">
        <f>('Total Revenues by County'!H148/'Total Revenues by County'!H$4)</f>
        <v>0</v>
      </c>
      <c r="I148" s="55">
        <f>('Total Revenues by County'!I148/'Total Revenues by County'!I$4)</f>
        <v>0</v>
      </c>
      <c r="J148" s="55">
        <f>('Total Revenues by County'!J148/'Total Revenues by County'!J$4)</f>
        <v>0</v>
      </c>
      <c r="K148" s="55">
        <f>('Total Revenues by County'!K148/'Total Revenues by County'!K$4)</f>
        <v>219.96100737533973</v>
      </c>
      <c r="L148" s="55">
        <f>('Total Revenues by County'!L148/'Total Revenues by County'!L$4)</f>
        <v>50.521136663873065</v>
      </c>
      <c r="M148" s="55">
        <f>('Total Revenues by County'!M148/'Total Revenues by County'!M$4)</f>
        <v>0</v>
      </c>
      <c r="N148" s="55">
        <f>('Total Revenues by County'!N148/'Total Revenues by County'!N$4)</f>
        <v>0</v>
      </c>
      <c r="O148" s="55">
        <f>('Total Revenues by County'!O148/'Total Revenues by County'!O$4)</f>
        <v>0.37852740836847226</v>
      </c>
      <c r="P148" s="55">
        <f>('Total Revenues by County'!P148/'Total Revenues by County'!P$4)</f>
        <v>54.18535409283681</v>
      </c>
      <c r="Q148" s="55">
        <f>('Total Revenues by County'!Q148/'Total Revenues by County'!Q$4)</f>
        <v>0</v>
      </c>
      <c r="R148" s="55">
        <f>('Total Revenues by County'!R148/'Total Revenues by County'!R$4)</f>
        <v>8.8819935045918647E-2</v>
      </c>
      <c r="S148" s="55">
        <f>('Total Revenues by County'!S148/'Total Revenues by County'!S$4)</f>
        <v>3.853966364342571</v>
      </c>
      <c r="T148" s="55">
        <f>('Total Revenues by County'!T148/'Total Revenues by County'!T$4)</f>
        <v>0</v>
      </c>
      <c r="U148" s="55">
        <f>('Total Revenues by County'!U148/'Total Revenues by County'!U$4)</f>
        <v>0</v>
      </c>
      <c r="V148" s="55">
        <f>('Total Revenues by County'!V148/'Total Revenues by County'!V$4)</f>
        <v>0</v>
      </c>
      <c r="W148" s="55">
        <f>('Total Revenues by County'!W148/'Total Revenues by County'!W$4)</f>
        <v>0</v>
      </c>
      <c r="X148" s="55">
        <f>('Total Revenues by County'!X148/'Total Revenues by County'!X$4)</f>
        <v>3.5664631566221364E-2</v>
      </c>
      <c r="Y148" s="55">
        <f>('Total Revenues by County'!Y148/'Total Revenues by County'!Y$4)</f>
        <v>1.0307295658839106</v>
      </c>
      <c r="Z148" s="55">
        <f>('Total Revenues by County'!Z148/'Total Revenues by County'!Z$4)</f>
        <v>6.474992782909931</v>
      </c>
      <c r="AA148" s="55">
        <f>('Total Revenues by County'!AA148/'Total Revenues by County'!AA$4)</f>
        <v>0</v>
      </c>
      <c r="AB148" s="55">
        <f>('Total Revenues by County'!AB148/'Total Revenues by County'!AB$4)</f>
        <v>72.564299391272044</v>
      </c>
      <c r="AC148" s="55">
        <f>('Total Revenues by County'!AC148/'Total Revenues by County'!AC$4)</f>
        <v>0</v>
      </c>
      <c r="AD148" s="55">
        <f>('Total Revenues by County'!AD148/'Total Revenues by County'!AD$4)</f>
        <v>0</v>
      </c>
      <c r="AE148" s="55">
        <f>('Total Revenues by County'!AE148/'Total Revenues by County'!AE$4)</f>
        <v>0</v>
      </c>
      <c r="AF148" s="55">
        <f>('Total Revenues by County'!AF148/'Total Revenues by County'!AF$4)</f>
        <v>0</v>
      </c>
      <c r="AG148" s="55">
        <f>('Total Revenues by County'!AG148/'Total Revenues by County'!AG$4)</f>
        <v>0</v>
      </c>
      <c r="AH148" s="55">
        <f>('Total Revenues by County'!AH148/'Total Revenues by County'!AH$4)</f>
        <v>0</v>
      </c>
      <c r="AI148" s="55">
        <f>('Total Revenues by County'!AI148/'Total Revenues by County'!AI$4)</f>
        <v>0</v>
      </c>
      <c r="AJ148" s="55">
        <f>('Total Revenues by County'!AJ148/'Total Revenues by County'!AJ$4)</f>
        <v>0</v>
      </c>
      <c r="AK148" s="55">
        <f>('Total Revenues by County'!AK148/'Total Revenues by County'!AK$4)</f>
        <v>75.464760476522031</v>
      </c>
      <c r="AL148" s="55">
        <f>('Total Revenues by County'!AL148/'Total Revenues by County'!AL$4)</f>
        <v>0</v>
      </c>
      <c r="AM148" s="55">
        <f>('Total Revenues by County'!AM148/'Total Revenues by County'!AM$4)</f>
        <v>1.6617992241741408</v>
      </c>
      <c r="AN148" s="55">
        <f>('Total Revenues by County'!AN148/'Total Revenues by County'!AN$4)</f>
        <v>34.358444854637746</v>
      </c>
      <c r="AO148" s="55">
        <f>('Total Revenues by County'!AO148/'Total Revenues by County'!AO$4)</f>
        <v>0</v>
      </c>
      <c r="AP148" s="55">
        <f>('Total Revenues by County'!AP148/'Total Revenues by County'!AP$4)</f>
        <v>127.8357802353149</v>
      </c>
      <c r="AQ148" s="55">
        <f>('Total Revenues by County'!AQ148/'Total Revenues by County'!AQ$4)</f>
        <v>27.761612659465708</v>
      </c>
      <c r="AR148" s="55">
        <f>('Total Revenues by County'!AR148/'Total Revenues by County'!AR$4)</f>
        <v>0</v>
      </c>
      <c r="AS148" s="55">
        <f>('Total Revenues by County'!AS148/'Total Revenues by County'!AS$4)</f>
        <v>0</v>
      </c>
      <c r="AT148" s="55">
        <f>('Total Revenues by County'!AT148/'Total Revenues by County'!AT$4)</f>
        <v>0</v>
      </c>
      <c r="AU148" s="55">
        <f>('Total Revenues by County'!AU148/'Total Revenues by County'!AU$4)</f>
        <v>17.689608475723901</v>
      </c>
      <c r="AV148" s="55">
        <f>('Total Revenues by County'!AV148/'Total Revenues by County'!AV$4)</f>
        <v>0</v>
      </c>
      <c r="AW148" s="55">
        <f>('Total Revenues by County'!AW148/'Total Revenues by County'!AW$4)</f>
        <v>0</v>
      </c>
      <c r="AX148" s="55">
        <f>('Total Revenues by County'!AX148/'Total Revenues by County'!AX$4)</f>
        <v>0</v>
      </c>
      <c r="AY148" s="55">
        <f>('Total Revenues by County'!AY148/'Total Revenues by County'!AY$4)</f>
        <v>0</v>
      </c>
      <c r="AZ148" s="55">
        <f>('Total Revenues by County'!AZ148/'Total Revenues by County'!AZ$4)</f>
        <v>0</v>
      </c>
      <c r="BA148" s="55">
        <f>('Total Revenues by County'!BA148/'Total Revenues by County'!BA$4)</f>
        <v>87.363251554220383</v>
      </c>
      <c r="BB148" s="55">
        <f>('Total Revenues by County'!BB148/'Total Revenues by County'!BB$4)</f>
        <v>94.491466454078079</v>
      </c>
      <c r="BC148" s="55">
        <f>('Total Revenues by County'!BC148/'Total Revenues by County'!BC$4)</f>
        <v>0</v>
      </c>
      <c r="BD148" s="55">
        <f>('Total Revenues by County'!BD148/'Total Revenues by County'!BD$4)</f>
        <v>13.21313238558802</v>
      </c>
      <c r="BE148" s="55">
        <f>('Total Revenues by County'!BE148/'Total Revenues by County'!BE$4)</f>
        <v>0</v>
      </c>
      <c r="BF148" s="55">
        <f>('Total Revenues by County'!BF148/'Total Revenues by County'!BF$4)</f>
        <v>11.032006109871615</v>
      </c>
      <c r="BG148" s="55">
        <f>('Total Revenues by County'!BG148/'Total Revenues by County'!BG$4)</f>
        <v>0</v>
      </c>
      <c r="BH148" s="55">
        <f>('Total Revenues by County'!BH148/'Total Revenues by County'!BH$4)</f>
        <v>102.03003306297464</v>
      </c>
      <c r="BI148" s="55">
        <f>('Total Revenues by County'!BI148/'Total Revenues by County'!BI$4)</f>
        <v>48.712550848116848</v>
      </c>
      <c r="BJ148" s="55">
        <f>('Total Revenues by County'!BJ148/'Total Revenues by County'!BJ$4)</f>
        <v>0</v>
      </c>
      <c r="BK148" s="55">
        <f>('Total Revenues by County'!BK148/'Total Revenues by County'!BK$4)</f>
        <v>0</v>
      </c>
      <c r="BL148" s="55">
        <f>('Total Revenues by County'!BL148/'Total Revenues by County'!BL$4)</f>
        <v>0</v>
      </c>
      <c r="BM148" s="55">
        <f>('Total Revenues by County'!BM148/'Total Revenues by County'!BM$4)</f>
        <v>0</v>
      </c>
      <c r="BN148" s="55">
        <f>('Total Revenues by County'!BN148/'Total Revenues by County'!BN$4)</f>
        <v>0</v>
      </c>
      <c r="BO148" s="55">
        <f>('Total Revenues by County'!BO148/'Total Revenues by County'!BO$4)</f>
        <v>1.3955569761866709</v>
      </c>
      <c r="BP148" s="55">
        <f>('Total Revenues by County'!BP148/'Total Revenues by County'!BP$4)</f>
        <v>0</v>
      </c>
      <c r="BQ148" s="17">
        <f>('Total Revenues by County'!BQ148/'Total Revenues by County'!BQ$4)</f>
        <v>0</v>
      </c>
    </row>
    <row r="149" spans="1:69" x14ac:dyDescent="0.25">
      <c r="A149" s="13"/>
      <c r="B149" s="14">
        <v>343.4</v>
      </c>
      <c r="C149" s="15" t="s">
        <v>148</v>
      </c>
      <c r="D149" s="55">
        <f>('Total Revenues by County'!D149/'Total Revenues by County'!D$4)</f>
        <v>32.341359231045345</v>
      </c>
      <c r="E149" s="55">
        <f>('Total Revenues by County'!E149/'Total Revenues by County'!E$4)</f>
        <v>0</v>
      </c>
      <c r="F149" s="55">
        <f>('Total Revenues by County'!F149/'Total Revenues by County'!F$4)</f>
        <v>75.23770794174996</v>
      </c>
      <c r="G149" s="55">
        <f>('Total Revenues by County'!G149/'Total Revenues by County'!G$4)</f>
        <v>7.0810306335321886</v>
      </c>
      <c r="H149" s="55">
        <f>('Total Revenues by County'!H149/'Total Revenues by County'!H$4)</f>
        <v>65.771347164421726</v>
      </c>
      <c r="I149" s="55">
        <f>('Total Revenues by County'!I149/'Total Revenues by County'!I$4)</f>
        <v>9.5864356342885397</v>
      </c>
      <c r="J149" s="55">
        <f>('Total Revenues by County'!J149/'Total Revenues by County'!J$4)</f>
        <v>0</v>
      </c>
      <c r="K149" s="55">
        <f>('Total Revenues by County'!K149/'Total Revenues by County'!K$4)</f>
        <v>104.29967713887892</v>
      </c>
      <c r="L149" s="55">
        <f>('Total Revenues by County'!L149/'Total Revenues by County'!L$4)</f>
        <v>38.004495802497196</v>
      </c>
      <c r="M149" s="55">
        <f>('Total Revenues by County'!M149/'Total Revenues by County'!M$4)</f>
        <v>96.848989123772185</v>
      </c>
      <c r="N149" s="55">
        <f>('Total Revenues by County'!N149/'Total Revenues by County'!N$4)</f>
        <v>104.44745726476692</v>
      </c>
      <c r="O149" s="55">
        <f>('Total Revenues by County'!O149/'Total Revenues by County'!O$4)</f>
        <v>37.404446672367527</v>
      </c>
      <c r="P149" s="55">
        <f>('Total Revenues by County'!P149/'Total Revenues by County'!P$4)</f>
        <v>69.703654214837627</v>
      </c>
      <c r="Q149" s="55">
        <f>('Total Revenues by County'!Q149/'Total Revenues by County'!Q$4)</f>
        <v>0.40107605771582294</v>
      </c>
      <c r="R149" s="55">
        <f>('Total Revenues by County'!R149/'Total Revenues by County'!R$4)</f>
        <v>44.809208080103453</v>
      </c>
      <c r="S149" s="55">
        <f>('Total Revenues by County'!S149/'Total Revenues by County'!S$4)</f>
        <v>13.393196194550095</v>
      </c>
      <c r="T149" s="55">
        <f>('Total Revenues by County'!T149/'Total Revenues by County'!T$4)</f>
        <v>44.851704256401561</v>
      </c>
      <c r="U149" s="55">
        <f>('Total Revenues by County'!U149/'Total Revenues by County'!U$4)</f>
        <v>0</v>
      </c>
      <c r="V149" s="55">
        <f>('Total Revenues by County'!V149/'Total Revenues by County'!V$4)</f>
        <v>5.0357799798255503</v>
      </c>
      <c r="W149" s="55">
        <f>('Total Revenues by County'!W149/'Total Revenues by County'!W$4)</f>
        <v>43.040460628695925</v>
      </c>
      <c r="X149" s="55">
        <f>('Total Revenues by County'!X149/'Total Revenues by County'!X$4)</f>
        <v>11.200507767635859</v>
      </c>
      <c r="Y149" s="55">
        <f>('Total Revenues by County'!Y149/'Total Revenues by County'!Y$4)</f>
        <v>6.3633893108494179</v>
      </c>
      <c r="Z149" s="55">
        <f>('Total Revenues by County'!Z149/'Total Revenues by County'!Z$4)</f>
        <v>30.624675230946881</v>
      </c>
      <c r="AA149" s="55">
        <f>('Total Revenues by County'!AA149/'Total Revenues by County'!AA$4)</f>
        <v>42.353898931257419</v>
      </c>
      <c r="AB149" s="55">
        <f>('Total Revenues by County'!AB149/'Total Revenues by County'!AB$4)</f>
        <v>15.227709982566946</v>
      </c>
      <c r="AC149" s="55">
        <f>('Total Revenues by County'!AC149/'Total Revenues by County'!AC$4)</f>
        <v>33.839397703820957</v>
      </c>
      <c r="AD149" s="55">
        <f>('Total Revenues by County'!AD149/'Total Revenues by County'!AD$4)</f>
        <v>79.675117732952245</v>
      </c>
      <c r="AE149" s="55">
        <f>('Total Revenues by County'!AE149/'Total Revenues by County'!AE$4)</f>
        <v>0</v>
      </c>
      <c r="AF149" s="55">
        <f>('Total Revenues by County'!AF149/'Total Revenues by County'!AF$4)</f>
        <v>14.1480117768082</v>
      </c>
      <c r="AG149" s="55">
        <f>('Total Revenues by County'!AG149/'Total Revenues by County'!AG$4)</f>
        <v>0</v>
      </c>
      <c r="AH149" s="55">
        <f>('Total Revenues by County'!AH149/'Total Revenues by County'!AH$4)</f>
        <v>92.556963759676648</v>
      </c>
      <c r="AI149" s="55">
        <f>('Total Revenues by County'!AI149/'Total Revenues by County'!AI$4)</f>
        <v>32.95308187672493</v>
      </c>
      <c r="AJ149" s="55">
        <f>('Total Revenues by County'!AJ149/'Total Revenues by County'!AJ$4)</f>
        <v>51.678623085466334</v>
      </c>
      <c r="AK149" s="55">
        <f>('Total Revenues by County'!AK149/'Total Revenues by County'!AK$4)</f>
        <v>79.864768127807068</v>
      </c>
      <c r="AL149" s="55">
        <f>('Total Revenues by County'!AL149/'Total Revenues by County'!AL$4)</f>
        <v>25.909855239395363</v>
      </c>
      <c r="AM149" s="55">
        <f>('Total Revenues by County'!AM149/'Total Revenues by County'!AM$4)</f>
        <v>37.109455686507054</v>
      </c>
      <c r="AN149" s="55">
        <f>('Total Revenues by County'!AN149/'Total Revenues by County'!AN$4)</f>
        <v>48.290609137055839</v>
      </c>
      <c r="AO149" s="55">
        <f>('Total Revenues by County'!AO149/'Total Revenues by County'!AO$4)</f>
        <v>23.910791068745791</v>
      </c>
      <c r="AP149" s="55">
        <f>('Total Revenues by County'!AP149/'Total Revenues by County'!AP$4)</f>
        <v>112.31500979251645</v>
      </c>
      <c r="AQ149" s="55">
        <f>('Total Revenues by County'!AQ149/'Total Revenues by County'!AQ$4)</f>
        <v>8.2689069653731604</v>
      </c>
      <c r="AR149" s="55">
        <f>('Total Revenues by County'!AR149/'Total Revenues by County'!AR$4)</f>
        <v>131.38297943937815</v>
      </c>
      <c r="AS149" s="55">
        <f>('Total Revenues by County'!AS149/'Total Revenues by County'!AS$4)</f>
        <v>100.01063629532477</v>
      </c>
      <c r="AT149" s="55">
        <f>('Total Revenues by County'!AT149/'Total Revenues by County'!AT$4)</f>
        <v>235.68911728161635</v>
      </c>
      <c r="AU149" s="55">
        <f>('Total Revenues by County'!AU149/'Total Revenues by County'!AU$4)</f>
        <v>3.6510402145483997E-2</v>
      </c>
      <c r="AV149" s="55">
        <f>('Total Revenues by County'!AV149/'Total Revenues by County'!AV$4)</f>
        <v>40.042131266193238</v>
      </c>
      <c r="AW149" s="55">
        <f>('Total Revenues by County'!AW149/'Total Revenues by County'!AW$4)</f>
        <v>5.9713267048307719</v>
      </c>
      <c r="AX149" s="55">
        <f>('Total Revenues by County'!AX149/'Total Revenues by County'!AX$4)</f>
        <v>62.316564806859965</v>
      </c>
      <c r="AY149" s="55">
        <f>('Total Revenues by County'!AY149/'Total Revenues by County'!AY$4)</f>
        <v>15.090328976528744</v>
      </c>
      <c r="AZ149" s="55">
        <f>('Total Revenues by County'!AZ149/'Total Revenues by County'!AZ$4)</f>
        <v>191.10267688448639</v>
      </c>
      <c r="BA149" s="55">
        <f>('Total Revenues by County'!BA149/'Total Revenues by County'!BA$4)</f>
        <v>55.570964242500104</v>
      </c>
      <c r="BB149" s="55">
        <f>('Total Revenues by County'!BB149/'Total Revenues by County'!BB$4)</f>
        <v>98.766901542767386</v>
      </c>
      <c r="BC149" s="55">
        <f>('Total Revenues by County'!BC149/'Total Revenues by County'!BC$4)</f>
        <v>55.056483421965616</v>
      </c>
      <c r="BD149" s="55">
        <f>('Total Revenues by County'!BD149/'Total Revenues by County'!BD$4)</f>
        <v>14.701860099554624</v>
      </c>
      <c r="BE149" s="55">
        <f>('Total Revenues by County'!BE149/'Total Revenues by County'!BE$4)</f>
        <v>93.02774256060701</v>
      </c>
      <c r="BF149" s="55">
        <f>('Total Revenues by County'!BF149/'Total Revenues by County'!BF$4)</f>
        <v>31.923297774917703</v>
      </c>
      <c r="BG149" s="55">
        <f>('Total Revenues by County'!BG149/'Total Revenues by County'!BG$4)</f>
        <v>29.849197358951091</v>
      </c>
      <c r="BH149" s="55">
        <f>('Total Revenues by County'!BH149/'Total Revenues by County'!BH$4)</f>
        <v>46.069654388593271</v>
      </c>
      <c r="BI149" s="55">
        <f>('Total Revenues by County'!BI149/'Total Revenues by County'!BI$4)</f>
        <v>29.604304416064572</v>
      </c>
      <c r="BJ149" s="55">
        <f>('Total Revenues by County'!BJ149/'Total Revenues by County'!BJ$4)</f>
        <v>1.4451293588301461</v>
      </c>
      <c r="BK149" s="55">
        <f>('Total Revenues by County'!BK149/'Total Revenues by County'!BK$4)</f>
        <v>20.868932258648794</v>
      </c>
      <c r="BL149" s="55">
        <f>('Total Revenues by County'!BL149/'Total Revenues by County'!BL$4)</f>
        <v>5.3111808826094542</v>
      </c>
      <c r="BM149" s="55">
        <f>('Total Revenues by County'!BM149/'Total Revenues by County'!BM$4)</f>
        <v>10.963123921518502</v>
      </c>
      <c r="BN149" s="55">
        <f>('Total Revenues by County'!BN149/'Total Revenues by County'!BN$4)</f>
        <v>27.276270167172438</v>
      </c>
      <c r="BO149" s="55">
        <f>('Total Revenues by County'!BO149/'Total Revenues by County'!BO$4)</f>
        <v>72.624932076074799</v>
      </c>
      <c r="BP149" s="55">
        <f>('Total Revenues by County'!BP149/'Total Revenues by County'!BP$4)</f>
        <v>17.013228973291188</v>
      </c>
      <c r="BQ149" s="17">
        <f>('Total Revenues by County'!BQ149/'Total Revenues by County'!BQ$4)</f>
        <v>0</v>
      </c>
    </row>
    <row r="150" spans="1:69" x14ac:dyDescent="0.25">
      <c r="A150" s="13"/>
      <c r="B150" s="14">
        <v>343.5</v>
      </c>
      <c r="C150" s="15" t="s">
        <v>149</v>
      </c>
      <c r="D150" s="55">
        <f>('Total Revenues by County'!D150/'Total Revenues by County'!D$4)</f>
        <v>0</v>
      </c>
      <c r="E150" s="55">
        <f>('Total Revenues by County'!E150/'Total Revenues by County'!E$4)</f>
        <v>0</v>
      </c>
      <c r="F150" s="55">
        <f>('Total Revenues by County'!F150/'Total Revenues by County'!F$4)</f>
        <v>36.193317757830201</v>
      </c>
      <c r="G150" s="55">
        <f>('Total Revenues by County'!G150/'Total Revenues by County'!G$4)</f>
        <v>0</v>
      </c>
      <c r="H150" s="55">
        <f>('Total Revenues by County'!H150/'Total Revenues by County'!H$4)</f>
        <v>0</v>
      </c>
      <c r="I150" s="55">
        <f>('Total Revenues by County'!I150/'Total Revenues by County'!I$4)</f>
        <v>0.62641949151367893</v>
      </c>
      <c r="J150" s="55">
        <f>('Total Revenues by County'!J150/'Total Revenues by County'!J$4)</f>
        <v>0</v>
      </c>
      <c r="K150" s="55">
        <f>('Total Revenues by County'!K150/'Total Revenues by County'!K$4)</f>
        <v>141.7973210431272</v>
      </c>
      <c r="L150" s="55">
        <f>('Total Revenues by County'!L150/'Total Revenues by County'!L$4)</f>
        <v>50.971285103481584</v>
      </c>
      <c r="M150" s="55">
        <f>('Total Revenues by County'!M150/'Total Revenues by County'!M$4)</f>
        <v>0</v>
      </c>
      <c r="N150" s="55">
        <f>('Total Revenues by County'!N150/'Total Revenues by County'!N$4)</f>
        <v>0</v>
      </c>
      <c r="O150" s="55">
        <f>('Total Revenues by County'!O150/'Total Revenues by County'!O$4)</f>
        <v>0.14945596084097543</v>
      </c>
      <c r="P150" s="55">
        <f>('Total Revenues by County'!P150/'Total Revenues by County'!P$4)</f>
        <v>61.567913786091907</v>
      </c>
      <c r="Q150" s="55">
        <f>('Total Revenues by County'!Q150/'Total Revenues by County'!Q$4)</f>
        <v>0</v>
      </c>
      <c r="R150" s="55">
        <f>('Total Revenues by County'!R150/'Total Revenues by County'!R$4)</f>
        <v>4.5885747942627182E-2</v>
      </c>
      <c r="S150" s="55">
        <f>('Total Revenues by County'!S150/'Total Revenues by County'!S$4)</f>
        <v>1.4543840356735707</v>
      </c>
      <c r="T150" s="55">
        <f>('Total Revenues by County'!T150/'Total Revenues by County'!T$4)</f>
        <v>0</v>
      </c>
      <c r="U150" s="55">
        <f>('Total Revenues by County'!U150/'Total Revenues by County'!U$4)</f>
        <v>0</v>
      </c>
      <c r="V150" s="55">
        <f>('Total Revenues by County'!V150/'Total Revenues by County'!V$4)</f>
        <v>0</v>
      </c>
      <c r="W150" s="55">
        <f>('Total Revenues by County'!W150/'Total Revenues by County'!W$4)</f>
        <v>0</v>
      </c>
      <c r="X150" s="55">
        <f>('Total Revenues by County'!X150/'Total Revenues by County'!X$4)</f>
        <v>0</v>
      </c>
      <c r="Y150" s="55">
        <f>('Total Revenues by County'!Y150/'Total Revenues by County'!Y$4)</f>
        <v>1.0110096857361857</v>
      </c>
      <c r="Z150" s="55">
        <f>('Total Revenues by County'!Z150/'Total Revenues by County'!Z$4)</f>
        <v>14.730549942263279</v>
      </c>
      <c r="AA150" s="55">
        <f>('Total Revenues by County'!AA150/'Total Revenues by County'!AA$4)</f>
        <v>0</v>
      </c>
      <c r="AB150" s="55">
        <f>('Total Revenues by County'!AB150/'Total Revenues by County'!AB$4)</f>
        <v>75.301168871995657</v>
      </c>
      <c r="AC150" s="55">
        <f>('Total Revenues by County'!AC150/'Total Revenues by County'!AC$4)</f>
        <v>0</v>
      </c>
      <c r="AD150" s="55">
        <f>('Total Revenues by County'!AD150/'Total Revenues by County'!AD$4)</f>
        <v>0</v>
      </c>
      <c r="AE150" s="55">
        <f>('Total Revenues by County'!AE150/'Total Revenues by County'!AE$4)</f>
        <v>0</v>
      </c>
      <c r="AF150" s="55">
        <f>('Total Revenues by County'!AF150/'Total Revenues by County'!AF$4)</f>
        <v>0</v>
      </c>
      <c r="AG150" s="55">
        <f>('Total Revenues by County'!AG150/'Total Revenues by County'!AG$4)</f>
        <v>0</v>
      </c>
      <c r="AH150" s="55">
        <f>('Total Revenues by County'!AH150/'Total Revenues by County'!AH$4)</f>
        <v>0</v>
      </c>
      <c r="AI150" s="55">
        <f>('Total Revenues by County'!AI150/'Total Revenues by County'!AI$4)</f>
        <v>0</v>
      </c>
      <c r="AJ150" s="55">
        <f>('Total Revenues by County'!AJ150/'Total Revenues by County'!AJ$4)</f>
        <v>0</v>
      </c>
      <c r="AK150" s="55">
        <f>('Total Revenues by County'!AK150/'Total Revenues by County'!AK$4)</f>
        <v>81.470284704316086</v>
      </c>
      <c r="AL150" s="55">
        <f>('Total Revenues by County'!AL150/'Total Revenues by County'!AL$4)</f>
        <v>0</v>
      </c>
      <c r="AM150" s="55">
        <f>('Total Revenues by County'!AM150/'Total Revenues by County'!AM$4)</f>
        <v>0</v>
      </c>
      <c r="AN150" s="55">
        <f>('Total Revenues by County'!AN150/'Total Revenues by County'!AN$4)</f>
        <v>0</v>
      </c>
      <c r="AO150" s="55">
        <f>('Total Revenues by County'!AO150/'Total Revenues by County'!AO$4)</f>
        <v>0</v>
      </c>
      <c r="AP150" s="55">
        <f>('Total Revenues by County'!AP150/'Total Revenues by County'!AP$4)</f>
        <v>181.25727075939861</v>
      </c>
      <c r="AQ150" s="55">
        <f>('Total Revenues by County'!AQ150/'Total Revenues by County'!AQ$4)</f>
        <v>36.548120490139425</v>
      </c>
      <c r="AR150" s="55">
        <f>('Total Revenues by County'!AR150/'Total Revenues by County'!AR$4)</f>
        <v>0</v>
      </c>
      <c r="AS150" s="55">
        <f>('Total Revenues by County'!AS150/'Total Revenues by County'!AS$4)</f>
        <v>0</v>
      </c>
      <c r="AT150" s="55">
        <f>('Total Revenues by County'!AT150/'Total Revenues by County'!AT$4)</f>
        <v>0</v>
      </c>
      <c r="AU150" s="55">
        <f>('Total Revenues by County'!AU150/'Total Revenues by County'!AU$4)</f>
        <v>28.965852816611569</v>
      </c>
      <c r="AV150" s="55">
        <f>('Total Revenues by County'!AV150/'Total Revenues by County'!AV$4)</f>
        <v>15.273698509435347</v>
      </c>
      <c r="AW150" s="55">
        <f>('Total Revenues by County'!AW150/'Total Revenues by County'!AW$4)</f>
        <v>0</v>
      </c>
      <c r="AX150" s="55">
        <f>('Total Revenues by County'!AX150/'Total Revenues by County'!AX$4)</f>
        <v>0</v>
      </c>
      <c r="AY150" s="55">
        <f>('Total Revenues by County'!AY150/'Total Revenues by County'!AY$4)</f>
        <v>0</v>
      </c>
      <c r="AZ150" s="55">
        <f>('Total Revenues by County'!AZ150/'Total Revenues by County'!AZ$4)</f>
        <v>0</v>
      </c>
      <c r="BA150" s="55">
        <f>('Total Revenues by County'!BA150/'Total Revenues by County'!BA$4)</f>
        <v>117.53139942420829</v>
      </c>
      <c r="BB150" s="55">
        <f>('Total Revenues by County'!BB150/'Total Revenues by County'!BB$4)</f>
        <v>75.203573931324456</v>
      </c>
      <c r="BC150" s="55">
        <f>('Total Revenues by County'!BC150/'Total Revenues by County'!BC$4)</f>
        <v>0</v>
      </c>
      <c r="BD150" s="55">
        <f>('Total Revenues by County'!BD150/'Total Revenues by County'!BD$4)</f>
        <v>3.0749693200777686</v>
      </c>
      <c r="BE150" s="55">
        <f>('Total Revenues by County'!BE150/'Total Revenues by County'!BE$4)</f>
        <v>0</v>
      </c>
      <c r="BF150" s="55">
        <f>('Total Revenues by County'!BF150/'Total Revenues by County'!BF$4)</f>
        <v>16.577987490320734</v>
      </c>
      <c r="BG150" s="55">
        <f>('Total Revenues by County'!BG150/'Total Revenues by County'!BG$4)</f>
        <v>0</v>
      </c>
      <c r="BH150" s="55">
        <f>('Total Revenues by County'!BH150/'Total Revenues by County'!BH$4)</f>
        <v>143.49366637392157</v>
      </c>
      <c r="BI150" s="55">
        <f>('Total Revenues by County'!BI150/'Total Revenues by County'!BI$4)</f>
        <v>66.644511606411555</v>
      </c>
      <c r="BJ150" s="55">
        <f>('Total Revenues by County'!BJ150/'Total Revenues by County'!BJ$4)</f>
        <v>0</v>
      </c>
      <c r="BK150" s="55">
        <f>('Total Revenues by County'!BK150/'Total Revenues by County'!BK$4)</f>
        <v>0</v>
      </c>
      <c r="BL150" s="55">
        <f>('Total Revenues by County'!BL150/'Total Revenues by County'!BL$4)</f>
        <v>0</v>
      </c>
      <c r="BM150" s="55">
        <f>('Total Revenues by County'!BM150/'Total Revenues by County'!BM$4)</f>
        <v>0</v>
      </c>
      <c r="BN150" s="55">
        <f>('Total Revenues by County'!BN150/'Total Revenues by County'!BN$4)</f>
        <v>0</v>
      </c>
      <c r="BO150" s="55">
        <f>('Total Revenues by County'!BO150/'Total Revenues by County'!BO$4)</f>
        <v>53.94674764264024</v>
      </c>
      <c r="BP150" s="55">
        <f>('Total Revenues by County'!BP150/'Total Revenues by County'!BP$4)</f>
        <v>0</v>
      </c>
      <c r="BQ150" s="17">
        <f>('Total Revenues by County'!BQ150/'Total Revenues by County'!BQ$4)</f>
        <v>0</v>
      </c>
    </row>
    <row r="151" spans="1:69" x14ac:dyDescent="0.25">
      <c r="A151" s="13"/>
      <c r="B151" s="14">
        <v>343.6</v>
      </c>
      <c r="C151" s="15" t="s">
        <v>150</v>
      </c>
      <c r="D151" s="55">
        <f>('Total Revenues by County'!D151/'Total Revenues by County'!D$4)</f>
        <v>7.3983966816894661E-2</v>
      </c>
      <c r="E151" s="55">
        <f>('Total Revenues by County'!E151/'Total Revenues by County'!E$4)</f>
        <v>0</v>
      </c>
      <c r="F151" s="55">
        <f>('Total Revenues by County'!F151/'Total Revenues by County'!F$4)</f>
        <v>0.16903519712380183</v>
      </c>
      <c r="G151" s="55">
        <f>('Total Revenues by County'!G151/'Total Revenues by County'!G$4)</f>
        <v>0</v>
      </c>
      <c r="H151" s="55">
        <f>('Total Revenues by County'!H151/'Total Revenues by County'!H$4)</f>
        <v>57.071301728554182</v>
      </c>
      <c r="I151" s="55">
        <f>('Total Revenues by County'!I151/'Total Revenues by County'!I$4)</f>
        <v>68.560781815873696</v>
      </c>
      <c r="J151" s="55">
        <f>('Total Revenues by County'!J151/'Total Revenues by County'!J$4)</f>
        <v>0</v>
      </c>
      <c r="K151" s="55">
        <f>('Total Revenues by County'!K151/'Total Revenues by County'!K$4)</f>
        <v>0.38787112308244209</v>
      </c>
      <c r="L151" s="55">
        <f>('Total Revenues by County'!L151/'Total Revenues by County'!L$4)</f>
        <v>1.7153013537124107</v>
      </c>
      <c r="M151" s="55">
        <f>('Total Revenues by County'!M151/'Total Revenues by County'!M$4)</f>
        <v>0</v>
      </c>
      <c r="N151" s="55">
        <f>('Total Revenues by County'!N151/'Total Revenues by County'!N$4)</f>
        <v>317.77516976807021</v>
      </c>
      <c r="O151" s="55">
        <f>('Total Revenues by County'!O151/'Total Revenues by County'!O$4)</f>
        <v>0</v>
      </c>
      <c r="P151" s="55">
        <f>('Total Revenues by County'!P151/'Total Revenues by County'!P$4)</f>
        <v>0</v>
      </c>
      <c r="Q151" s="55">
        <f>('Total Revenues by County'!Q151/'Total Revenues by County'!Q$4)</f>
        <v>0</v>
      </c>
      <c r="R151" s="55">
        <f>('Total Revenues by County'!R151/'Total Revenues by County'!R$4)</f>
        <v>0</v>
      </c>
      <c r="S151" s="55">
        <f>('Total Revenues by County'!S151/'Total Revenues by County'!S$4)</f>
        <v>0.31042866799164659</v>
      </c>
      <c r="T151" s="55">
        <f>('Total Revenues by County'!T151/'Total Revenues by County'!T$4)</f>
        <v>0</v>
      </c>
      <c r="U151" s="55">
        <f>('Total Revenues by County'!U151/'Total Revenues by County'!U$4)</f>
        <v>0</v>
      </c>
      <c r="V151" s="55">
        <f>('Total Revenues by County'!V151/'Total Revenues by County'!V$4)</f>
        <v>0</v>
      </c>
      <c r="W151" s="55">
        <f>('Total Revenues by County'!W151/'Total Revenues by County'!W$4)</f>
        <v>0</v>
      </c>
      <c r="X151" s="55">
        <f>('Total Revenues by County'!X151/'Total Revenues by County'!X$4)</f>
        <v>0</v>
      </c>
      <c r="Y151" s="55">
        <f>('Total Revenues by County'!Y151/'Total Revenues by County'!Y$4)</f>
        <v>0</v>
      </c>
      <c r="Z151" s="55">
        <f>('Total Revenues by County'!Z151/'Total Revenues by County'!Z$4)</f>
        <v>-8.6857678983833717E-2</v>
      </c>
      <c r="AA151" s="55">
        <f>('Total Revenues by County'!AA151/'Total Revenues by County'!AA$4)</f>
        <v>0</v>
      </c>
      <c r="AB151" s="55">
        <f>('Total Revenues by County'!AB151/'Total Revenues by County'!AB$4)</f>
        <v>3.2912748992598098</v>
      </c>
      <c r="AC151" s="55">
        <f>('Total Revenues by County'!AC151/'Total Revenues by County'!AC$4)</f>
        <v>0</v>
      </c>
      <c r="AD151" s="55">
        <f>('Total Revenues by County'!AD151/'Total Revenues by County'!AD$4)</f>
        <v>158.01371393984272</v>
      </c>
      <c r="AE151" s="55">
        <f>('Total Revenues by County'!AE151/'Total Revenues by County'!AE$4)</f>
        <v>0</v>
      </c>
      <c r="AF151" s="55">
        <f>('Total Revenues by County'!AF151/'Total Revenues by County'!AF$4)</f>
        <v>207.56454896952928</v>
      </c>
      <c r="AG151" s="55">
        <f>('Total Revenues by County'!AG151/'Total Revenues by County'!AG$4)</f>
        <v>19.14650315542195</v>
      </c>
      <c r="AH151" s="55">
        <f>('Total Revenues by County'!AH151/'Total Revenues by County'!AH$4)</f>
        <v>0</v>
      </c>
      <c r="AI151" s="55">
        <f>('Total Revenues by County'!AI151/'Total Revenues by County'!AI$4)</f>
        <v>0</v>
      </c>
      <c r="AJ151" s="55">
        <f>('Total Revenues by County'!AJ151/'Total Revenues by County'!AJ$4)</f>
        <v>0</v>
      </c>
      <c r="AK151" s="55">
        <f>('Total Revenues by County'!AK151/'Total Revenues by County'!AK$4)</f>
        <v>0</v>
      </c>
      <c r="AL151" s="55">
        <f>('Total Revenues by County'!AL151/'Total Revenues by County'!AL$4)</f>
        <v>1.5272385990358774E-2</v>
      </c>
      <c r="AM151" s="55">
        <f>('Total Revenues by County'!AM151/'Total Revenues by County'!AM$4)</f>
        <v>0</v>
      </c>
      <c r="AN151" s="55">
        <f>('Total Revenues by County'!AN151/'Total Revenues by County'!AN$4)</f>
        <v>0</v>
      </c>
      <c r="AO151" s="55">
        <f>('Total Revenues by County'!AO151/'Total Revenues by County'!AO$4)</f>
        <v>0</v>
      </c>
      <c r="AP151" s="55">
        <f>('Total Revenues by County'!AP151/'Total Revenues by County'!AP$4)</f>
        <v>0</v>
      </c>
      <c r="AQ151" s="55">
        <f>('Total Revenues by County'!AQ151/'Total Revenues by County'!AQ$4)</f>
        <v>4.5932050199285829E-4</v>
      </c>
      <c r="AR151" s="55">
        <f>('Total Revenues by County'!AR151/'Total Revenues by County'!AR$4)</f>
        <v>200.5528552680284</v>
      </c>
      <c r="AS151" s="55">
        <f>('Total Revenues by County'!AS151/'Total Revenues by County'!AS$4)</f>
        <v>233.21243857348151</v>
      </c>
      <c r="AT151" s="55">
        <f>('Total Revenues by County'!AT151/'Total Revenues by County'!AT$4)</f>
        <v>0</v>
      </c>
      <c r="AU151" s="55">
        <f>('Total Revenues by County'!AU151/'Total Revenues by County'!AU$4)</f>
        <v>0</v>
      </c>
      <c r="AV151" s="55">
        <f>('Total Revenues by County'!AV151/'Total Revenues by County'!AV$4)</f>
        <v>134.12881163920153</v>
      </c>
      <c r="AW151" s="55">
        <f>('Total Revenues by County'!AW151/'Total Revenues by County'!AW$4)</f>
        <v>0</v>
      </c>
      <c r="AX151" s="55">
        <f>('Total Revenues by County'!AX151/'Total Revenues by County'!AX$4)</f>
        <v>128.3624371434737</v>
      </c>
      <c r="AY151" s="55">
        <f>('Total Revenues by County'!AY151/'Total Revenues by County'!AY$4)</f>
        <v>0</v>
      </c>
      <c r="AZ151" s="55">
        <f>('Total Revenues by County'!AZ151/'Total Revenues by County'!AZ$4)</f>
        <v>120.62476640117391</v>
      </c>
      <c r="BA151" s="55">
        <f>('Total Revenues by County'!BA151/'Total Revenues by County'!BA$4)</f>
        <v>0</v>
      </c>
      <c r="BB151" s="55">
        <f>('Total Revenues by County'!BB151/'Total Revenues by County'!BB$4)</f>
        <v>0</v>
      </c>
      <c r="BC151" s="55">
        <f>('Total Revenues by County'!BC151/'Total Revenues by County'!BC$4)</f>
        <v>94.705815711181785</v>
      </c>
      <c r="BD151" s="55">
        <f>('Total Revenues by County'!BD151/'Total Revenues by County'!BD$4)</f>
        <v>0</v>
      </c>
      <c r="BE151" s="55">
        <f>('Total Revenues by County'!BE151/'Total Revenues by County'!BE$4)</f>
        <v>169.37739523628179</v>
      </c>
      <c r="BF151" s="55">
        <f>('Total Revenues by County'!BF151/'Total Revenues by County'!BF$4)</f>
        <v>6.908963620098932E-3</v>
      </c>
      <c r="BG151" s="55">
        <f>('Total Revenues by County'!BG151/'Total Revenues by County'!BG$4)</f>
        <v>11.91735769940858</v>
      </c>
      <c r="BH151" s="55">
        <f>('Total Revenues by County'!BH151/'Total Revenues by County'!BH$4)</f>
        <v>6.0239680735651184</v>
      </c>
      <c r="BI151" s="55">
        <f>('Total Revenues by County'!BI151/'Total Revenues by County'!BI$4)</f>
        <v>0</v>
      </c>
      <c r="BJ151" s="55">
        <f>('Total Revenues by County'!BJ151/'Total Revenues by County'!BJ$4)</f>
        <v>0</v>
      </c>
      <c r="BK151" s="55">
        <f>('Total Revenues by County'!BK151/'Total Revenues by County'!BK$4)</f>
        <v>0</v>
      </c>
      <c r="BL151" s="55">
        <f>('Total Revenues by County'!BL151/'Total Revenues by County'!BL$4)</f>
        <v>0</v>
      </c>
      <c r="BM151" s="55">
        <f>('Total Revenues by County'!BM151/'Total Revenues by County'!BM$4)</f>
        <v>0</v>
      </c>
      <c r="BN151" s="55">
        <f>('Total Revenues by County'!BN151/'Total Revenues by County'!BN$4)</f>
        <v>28.264486921728846</v>
      </c>
      <c r="BO151" s="55">
        <f>('Total Revenues by County'!BO151/'Total Revenues by County'!BO$4)</f>
        <v>0</v>
      </c>
      <c r="BP151" s="55">
        <f>('Total Revenues by County'!BP151/'Total Revenues by County'!BP$4)</f>
        <v>0</v>
      </c>
      <c r="BQ151" s="17">
        <f>('Total Revenues by County'!BQ151/'Total Revenues by County'!BQ$4)</f>
        <v>0</v>
      </c>
    </row>
    <row r="152" spans="1:69" x14ac:dyDescent="0.25">
      <c r="A152" s="13"/>
      <c r="B152" s="14">
        <v>343.7</v>
      </c>
      <c r="C152" s="15" t="s">
        <v>151</v>
      </c>
      <c r="D152" s="55">
        <f>('Total Revenues by County'!D152/'Total Revenues by County'!D$4)</f>
        <v>0.86350257248833406</v>
      </c>
      <c r="E152" s="55">
        <f>('Total Revenues by County'!E152/'Total Revenues by County'!E$4)</f>
        <v>0</v>
      </c>
      <c r="F152" s="55">
        <f>('Total Revenues by County'!F152/'Total Revenues by County'!F$4)</f>
        <v>2.0729999238791201</v>
      </c>
      <c r="G152" s="55">
        <f>('Total Revenues by County'!G152/'Total Revenues by County'!G$4)</f>
        <v>0</v>
      </c>
      <c r="H152" s="55">
        <f>('Total Revenues by County'!H152/'Total Revenues by County'!H$4)</f>
        <v>0.64302975777795079</v>
      </c>
      <c r="I152" s="55">
        <f>('Total Revenues by County'!I152/'Total Revenues by County'!I$4)</f>
        <v>0.6646698852432753</v>
      </c>
      <c r="J152" s="55">
        <f>('Total Revenues by County'!J152/'Total Revenues by County'!J$4)</f>
        <v>0</v>
      </c>
      <c r="K152" s="55">
        <f>('Total Revenues by County'!K152/'Total Revenues by County'!K$4)</f>
        <v>0</v>
      </c>
      <c r="L152" s="55">
        <f>('Total Revenues by County'!L152/'Total Revenues by County'!L$4)</f>
        <v>9.1918067017997416</v>
      </c>
      <c r="M152" s="55">
        <f>('Total Revenues by County'!M152/'Total Revenues by County'!M$4)</f>
        <v>0</v>
      </c>
      <c r="N152" s="55">
        <f>('Total Revenues by County'!N152/'Total Revenues by County'!N$4)</f>
        <v>0</v>
      </c>
      <c r="O152" s="55">
        <f>('Total Revenues by County'!O152/'Total Revenues by County'!O$4)</f>
        <v>0</v>
      </c>
      <c r="P152" s="55">
        <f>('Total Revenues by County'!P152/'Total Revenues by County'!P$4)</f>
        <v>0</v>
      </c>
      <c r="Q152" s="55">
        <f>('Total Revenues by County'!Q152/'Total Revenues by County'!Q$4)</f>
        <v>0</v>
      </c>
      <c r="R152" s="55">
        <f>('Total Revenues by County'!R152/'Total Revenues by County'!R$4)</f>
        <v>6.2190077885668972E-2</v>
      </c>
      <c r="S152" s="55">
        <f>('Total Revenues by County'!S152/'Total Revenues by County'!S$4)</f>
        <v>0</v>
      </c>
      <c r="T152" s="55">
        <f>('Total Revenues by County'!T152/'Total Revenues by County'!T$4)</f>
        <v>0</v>
      </c>
      <c r="U152" s="55">
        <f>('Total Revenues by County'!U152/'Total Revenues by County'!U$4)</f>
        <v>0</v>
      </c>
      <c r="V152" s="55">
        <f>('Total Revenues by County'!V152/'Total Revenues by County'!V$4)</f>
        <v>0</v>
      </c>
      <c r="W152" s="55">
        <f>('Total Revenues by County'!W152/'Total Revenues by County'!W$4)</f>
        <v>0</v>
      </c>
      <c r="X152" s="55">
        <f>('Total Revenues by County'!X152/'Total Revenues by County'!X$4)</f>
        <v>0</v>
      </c>
      <c r="Y152" s="55">
        <f>('Total Revenues by County'!Y152/'Total Revenues by County'!Y$4)</f>
        <v>0</v>
      </c>
      <c r="Z152" s="55">
        <f>('Total Revenues by County'!Z152/'Total Revenues by County'!Z$4)</f>
        <v>7.5454676674364896</v>
      </c>
      <c r="AA152" s="55">
        <f>('Total Revenues by County'!AA152/'Total Revenues by County'!AA$4)</f>
        <v>0</v>
      </c>
      <c r="AB152" s="55">
        <f>('Total Revenues by County'!AB152/'Total Revenues by County'!AB$4)</f>
        <v>0</v>
      </c>
      <c r="AC152" s="55">
        <f>('Total Revenues by County'!AC152/'Total Revenues by County'!AC$4)</f>
        <v>0.12632992045522851</v>
      </c>
      <c r="AD152" s="55">
        <f>('Total Revenues by County'!AD152/'Total Revenues by County'!AD$4)</f>
        <v>2.4275240477860214</v>
      </c>
      <c r="AE152" s="55">
        <f>('Total Revenues by County'!AE152/'Total Revenues by County'!AE$4)</f>
        <v>0</v>
      </c>
      <c r="AF152" s="55">
        <f>('Total Revenues by County'!AF152/'Total Revenues by County'!AF$4)</f>
        <v>0</v>
      </c>
      <c r="AG152" s="55">
        <f>('Total Revenues by County'!AG152/'Total Revenues by County'!AG$4)</f>
        <v>0</v>
      </c>
      <c r="AH152" s="55">
        <f>('Total Revenues by County'!AH152/'Total Revenues by County'!AH$4)</f>
        <v>0</v>
      </c>
      <c r="AI152" s="55">
        <f>('Total Revenues by County'!AI152/'Total Revenues by County'!AI$4)</f>
        <v>0</v>
      </c>
      <c r="AJ152" s="55">
        <f>('Total Revenues by County'!AJ152/'Total Revenues by County'!AJ$4)</f>
        <v>0.32462161324482786</v>
      </c>
      <c r="AK152" s="55">
        <f>('Total Revenues by County'!AK152/'Total Revenues by County'!AK$4)</f>
        <v>0.27409504426268394</v>
      </c>
      <c r="AL152" s="55">
        <f>('Total Revenues by County'!AL152/'Total Revenues by County'!AL$4)</f>
        <v>0</v>
      </c>
      <c r="AM152" s="55">
        <f>('Total Revenues by County'!AM152/'Total Revenues by County'!AM$4)</f>
        <v>0</v>
      </c>
      <c r="AN152" s="55">
        <f>('Total Revenues by County'!AN152/'Total Revenues by County'!AN$4)</f>
        <v>0</v>
      </c>
      <c r="AO152" s="55">
        <f>('Total Revenues by County'!AO152/'Total Revenues by County'!AO$4)</f>
        <v>0</v>
      </c>
      <c r="AP152" s="55">
        <f>('Total Revenues by County'!AP152/'Total Revenues by County'!AP$4)</f>
        <v>0.2208838298310975</v>
      </c>
      <c r="AQ152" s="55">
        <f>('Total Revenues by County'!AQ152/'Total Revenues by County'!AQ$4)</f>
        <v>0</v>
      </c>
      <c r="AR152" s="55">
        <f>('Total Revenues by County'!AR152/'Total Revenues by County'!AR$4)</f>
        <v>0</v>
      </c>
      <c r="AS152" s="55">
        <f>('Total Revenues by County'!AS152/'Total Revenues by County'!AS$4)</f>
        <v>0</v>
      </c>
      <c r="AT152" s="55">
        <f>('Total Revenues by County'!AT152/'Total Revenues by County'!AT$4)</f>
        <v>0</v>
      </c>
      <c r="AU152" s="55">
        <f>('Total Revenues by County'!AU152/'Total Revenues by County'!AU$4)</f>
        <v>0</v>
      </c>
      <c r="AV152" s="55">
        <f>('Total Revenues by County'!AV152/'Total Revenues by County'!AV$4)</f>
        <v>4.8021146927087158E-2</v>
      </c>
      <c r="AW152" s="55">
        <f>('Total Revenues by County'!AW152/'Total Revenues by County'!AW$4)</f>
        <v>0</v>
      </c>
      <c r="AX152" s="55">
        <f>('Total Revenues by County'!AX152/'Total Revenues by County'!AX$4)</f>
        <v>0.43012634416263912</v>
      </c>
      <c r="AY152" s="55">
        <f>('Total Revenues by County'!AY152/'Total Revenues by County'!AY$4)</f>
        <v>0</v>
      </c>
      <c r="AZ152" s="55">
        <f>('Total Revenues by County'!AZ152/'Total Revenues by County'!AZ$4)</f>
        <v>0</v>
      </c>
      <c r="BA152" s="55">
        <f>('Total Revenues by County'!BA152/'Total Revenues by County'!BA$4)</f>
        <v>0.45561188300579963</v>
      </c>
      <c r="BB152" s="55">
        <f>('Total Revenues by County'!BB152/'Total Revenues by County'!BB$4)</f>
        <v>0.61642546862711056</v>
      </c>
      <c r="BC152" s="55">
        <f>('Total Revenues by County'!BC152/'Total Revenues by County'!BC$4)</f>
        <v>0.47285830281751162</v>
      </c>
      <c r="BD152" s="55">
        <f>('Total Revenues by County'!BD152/'Total Revenues by County'!BD$4)</f>
        <v>0</v>
      </c>
      <c r="BE152" s="55">
        <f>('Total Revenues by County'!BE152/'Total Revenues by County'!BE$4)</f>
        <v>5.401580193113289</v>
      </c>
      <c r="BF152" s="55">
        <f>('Total Revenues by County'!BF152/'Total Revenues by County'!BF$4)</f>
        <v>0</v>
      </c>
      <c r="BG152" s="55">
        <f>('Total Revenues by County'!BG152/'Total Revenues by County'!BG$4)</f>
        <v>0</v>
      </c>
      <c r="BH152" s="55">
        <f>('Total Revenues by County'!BH152/'Total Revenues by County'!BH$4)</f>
        <v>1.1167045513251019</v>
      </c>
      <c r="BI152" s="55">
        <f>('Total Revenues by County'!BI152/'Total Revenues by County'!BI$4)</f>
        <v>0</v>
      </c>
      <c r="BJ152" s="55">
        <f>('Total Revenues by County'!BJ152/'Total Revenues by County'!BJ$4)</f>
        <v>0</v>
      </c>
      <c r="BK152" s="55">
        <f>('Total Revenues by County'!BK152/'Total Revenues by County'!BK$4)</f>
        <v>0</v>
      </c>
      <c r="BL152" s="55">
        <f>('Total Revenues by County'!BL152/'Total Revenues by County'!BL$4)</f>
        <v>0</v>
      </c>
      <c r="BM152" s="55">
        <f>('Total Revenues by County'!BM152/'Total Revenues by County'!BM$4)</f>
        <v>0</v>
      </c>
      <c r="BN152" s="55">
        <f>('Total Revenues by County'!BN152/'Total Revenues by County'!BN$4)</f>
        <v>0.31479147605145175</v>
      </c>
      <c r="BO152" s="55">
        <f>('Total Revenues by County'!BO152/'Total Revenues by County'!BO$4)</f>
        <v>0</v>
      </c>
      <c r="BP152" s="55">
        <f>('Total Revenues by County'!BP152/'Total Revenues by County'!BP$4)</f>
        <v>0</v>
      </c>
      <c r="BQ152" s="17">
        <f>('Total Revenues by County'!BQ152/'Total Revenues by County'!BQ$4)</f>
        <v>0</v>
      </c>
    </row>
    <row r="153" spans="1:69" x14ac:dyDescent="0.25">
      <c r="A153" s="13"/>
      <c r="B153" s="14">
        <v>343.8</v>
      </c>
      <c r="C153" s="15" t="s">
        <v>152</v>
      </c>
      <c r="D153" s="55">
        <f>('Total Revenues by County'!D153/'Total Revenues by County'!D$4)</f>
        <v>0</v>
      </c>
      <c r="E153" s="55">
        <f>('Total Revenues by County'!E153/'Total Revenues by County'!E$4)</f>
        <v>0</v>
      </c>
      <c r="F153" s="55">
        <f>('Total Revenues by County'!F153/'Total Revenues by County'!F$4)</f>
        <v>0</v>
      </c>
      <c r="G153" s="55">
        <f>('Total Revenues by County'!G153/'Total Revenues by County'!G$4)</f>
        <v>0</v>
      </c>
      <c r="H153" s="55">
        <f>('Total Revenues by County'!H153/'Total Revenues by County'!H$4)</f>
        <v>0</v>
      </c>
      <c r="I153" s="55">
        <f>('Total Revenues by County'!I153/'Total Revenues by County'!I$4)</f>
        <v>0</v>
      </c>
      <c r="J153" s="55">
        <f>('Total Revenues by County'!J153/'Total Revenues by County'!J$4)</f>
        <v>0</v>
      </c>
      <c r="K153" s="55">
        <f>('Total Revenues by County'!K153/'Total Revenues by County'!K$4)</f>
        <v>0</v>
      </c>
      <c r="L153" s="55">
        <f>('Total Revenues by County'!L153/'Total Revenues by County'!L$4)</f>
        <v>0</v>
      </c>
      <c r="M153" s="55">
        <f>('Total Revenues by County'!M153/'Total Revenues by County'!M$4)</f>
        <v>0</v>
      </c>
      <c r="N153" s="55">
        <f>('Total Revenues by County'!N153/'Total Revenues by County'!N$4)</f>
        <v>0</v>
      </c>
      <c r="O153" s="55">
        <f>('Total Revenues by County'!O153/'Total Revenues by County'!O$4)</f>
        <v>0</v>
      </c>
      <c r="P153" s="55">
        <f>('Total Revenues by County'!P153/'Total Revenues by County'!P$4)</f>
        <v>0</v>
      </c>
      <c r="Q153" s="55">
        <f>('Total Revenues by County'!Q153/'Total Revenues by County'!Q$4)</f>
        <v>0</v>
      </c>
      <c r="R153" s="55">
        <f>('Total Revenues by County'!R153/'Total Revenues by County'!R$4)</f>
        <v>0</v>
      </c>
      <c r="S153" s="55">
        <f>('Total Revenues by County'!S153/'Total Revenues by County'!S$4)</f>
        <v>0</v>
      </c>
      <c r="T153" s="55">
        <f>('Total Revenues by County'!T153/'Total Revenues by County'!T$4)</f>
        <v>0</v>
      </c>
      <c r="U153" s="55">
        <f>('Total Revenues by County'!U153/'Total Revenues by County'!U$4)</f>
        <v>0</v>
      </c>
      <c r="V153" s="55">
        <f>('Total Revenues by County'!V153/'Total Revenues by County'!V$4)</f>
        <v>0</v>
      </c>
      <c r="W153" s="55">
        <f>('Total Revenues by County'!W153/'Total Revenues by County'!W$4)</f>
        <v>0.55633364456893863</v>
      </c>
      <c r="X153" s="55">
        <f>('Total Revenues by County'!X153/'Total Revenues by County'!X$4)</f>
        <v>0</v>
      </c>
      <c r="Y153" s="55">
        <f>('Total Revenues by County'!Y153/'Total Revenues by County'!Y$4)</f>
        <v>0</v>
      </c>
      <c r="Z153" s="55">
        <f>('Total Revenues by County'!Z153/'Total Revenues by County'!Z$4)</f>
        <v>0</v>
      </c>
      <c r="AA153" s="55">
        <f>('Total Revenues by County'!AA153/'Total Revenues by County'!AA$4)</f>
        <v>0</v>
      </c>
      <c r="AB153" s="55">
        <f>('Total Revenues by County'!AB153/'Total Revenues by County'!AB$4)</f>
        <v>0</v>
      </c>
      <c r="AC153" s="55">
        <f>('Total Revenues by County'!AC153/'Total Revenues by County'!AC$4)</f>
        <v>0</v>
      </c>
      <c r="AD153" s="55">
        <f>('Total Revenues by County'!AD153/'Total Revenues by County'!AD$4)</f>
        <v>0</v>
      </c>
      <c r="AE153" s="55">
        <f>('Total Revenues by County'!AE153/'Total Revenues by County'!AE$4)</f>
        <v>0</v>
      </c>
      <c r="AF153" s="55">
        <f>('Total Revenues by County'!AF153/'Total Revenues by County'!AF$4)</f>
        <v>0</v>
      </c>
      <c r="AG153" s="55">
        <f>('Total Revenues by County'!AG153/'Total Revenues by County'!AG$4)</f>
        <v>0</v>
      </c>
      <c r="AH153" s="55">
        <f>('Total Revenues by County'!AH153/'Total Revenues by County'!AH$4)</f>
        <v>0</v>
      </c>
      <c r="AI153" s="55">
        <f>('Total Revenues by County'!AI153/'Total Revenues by County'!AI$4)</f>
        <v>0</v>
      </c>
      <c r="AJ153" s="55">
        <f>('Total Revenues by County'!AJ153/'Total Revenues by County'!AJ$4)</f>
        <v>0</v>
      </c>
      <c r="AK153" s="55">
        <f>('Total Revenues by County'!AK153/'Total Revenues by County'!AK$4)</f>
        <v>0.29453621735770524</v>
      </c>
      <c r="AL153" s="55">
        <f>('Total Revenues by County'!AL153/'Total Revenues by County'!AL$4)</f>
        <v>0</v>
      </c>
      <c r="AM153" s="55">
        <f>('Total Revenues by County'!AM153/'Total Revenues by County'!AM$4)</f>
        <v>0</v>
      </c>
      <c r="AN153" s="55">
        <f>('Total Revenues by County'!AN153/'Total Revenues by County'!AN$4)</f>
        <v>0</v>
      </c>
      <c r="AO153" s="55">
        <f>('Total Revenues by County'!AO153/'Total Revenues by County'!AO$4)</f>
        <v>0</v>
      </c>
      <c r="AP153" s="55">
        <f>('Total Revenues by County'!AP153/'Total Revenues by County'!AP$4)</f>
        <v>0</v>
      </c>
      <c r="AQ153" s="55">
        <f>('Total Revenues by County'!AQ153/'Total Revenues by County'!AQ$4)</f>
        <v>0</v>
      </c>
      <c r="AR153" s="55">
        <f>('Total Revenues by County'!AR153/'Total Revenues by County'!AR$4)</f>
        <v>0</v>
      </c>
      <c r="AS153" s="55">
        <f>('Total Revenues by County'!AS153/'Total Revenues by County'!AS$4)</f>
        <v>0</v>
      </c>
      <c r="AT153" s="55">
        <f>('Total Revenues by County'!AT153/'Total Revenues by County'!AT$4)</f>
        <v>0</v>
      </c>
      <c r="AU153" s="55">
        <f>('Total Revenues by County'!AU153/'Total Revenues by County'!AU$4)</f>
        <v>0</v>
      </c>
      <c r="AV153" s="55">
        <f>('Total Revenues by County'!AV153/'Total Revenues by County'!AV$4)</f>
        <v>0</v>
      </c>
      <c r="AW153" s="55">
        <f>('Total Revenues by County'!AW153/'Total Revenues by County'!AW$4)</f>
        <v>3.1573265039670582</v>
      </c>
      <c r="AX153" s="55">
        <f>('Total Revenues by County'!AX153/'Total Revenues by County'!AX$4)</f>
        <v>0</v>
      </c>
      <c r="AY153" s="55">
        <f>('Total Revenues by County'!AY153/'Total Revenues by County'!AY$4)</f>
        <v>0</v>
      </c>
      <c r="AZ153" s="55">
        <f>('Total Revenues by County'!AZ153/'Total Revenues by County'!AZ$4)</f>
        <v>0</v>
      </c>
      <c r="BA153" s="55">
        <f>('Total Revenues by County'!BA153/'Total Revenues by County'!BA$4)</f>
        <v>0</v>
      </c>
      <c r="BB153" s="55">
        <f>('Total Revenues by County'!BB153/'Total Revenues by County'!BB$4)</f>
        <v>0</v>
      </c>
      <c r="BC153" s="55">
        <f>('Total Revenues by County'!BC153/'Total Revenues by County'!BC$4)</f>
        <v>0</v>
      </c>
      <c r="BD153" s="55">
        <f>('Total Revenues by County'!BD153/'Total Revenues by County'!BD$4)</f>
        <v>0</v>
      </c>
      <c r="BE153" s="55">
        <f>('Total Revenues by County'!BE153/'Total Revenues by County'!BE$4)</f>
        <v>0</v>
      </c>
      <c r="BF153" s="55">
        <f>('Total Revenues by County'!BF153/'Total Revenues by County'!BF$4)</f>
        <v>0</v>
      </c>
      <c r="BG153" s="55">
        <f>('Total Revenues by County'!BG153/'Total Revenues by County'!BG$4)</f>
        <v>0</v>
      </c>
      <c r="BH153" s="55">
        <f>('Total Revenues by County'!BH153/'Total Revenues by County'!BH$4)</f>
        <v>0</v>
      </c>
      <c r="BI153" s="55">
        <f>('Total Revenues by County'!BI153/'Total Revenues by County'!BI$4)</f>
        <v>0</v>
      </c>
      <c r="BJ153" s="55">
        <f>('Total Revenues by County'!BJ153/'Total Revenues by County'!BJ$4)</f>
        <v>0</v>
      </c>
      <c r="BK153" s="55">
        <f>('Total Revenues by County'!BK153/'Total Revenues by County'!BK$4)</f>
        <v>0</v>
      </c>
      <c r="BL153" s="55">
        <f>('Total Revenues by County'!BL153/'Total Revenues by County'!BL$4)</f>
        <v>0</v>
      </c>
      <c r="BM153" s="55">
        <f>('Total Revenues by County'!BM153/'Total Revenues by County'!BM$4)</f>
        <v>0</v>
      </c>
      <c r="BN153" s="55">
        <f>('Total Revenues by County'!BN153/'Total Revenues by County'!BN$4)</f>
        <v>0</v>
      </c>
      <c r="BO153" s="55">
        <f>('Total Revenues by County'!BO153/'Total Revenues by County'!BO$4)</f>
        <v>0</v>
      </c>
      <c r="BP153" s="55">
        <f>('Total Revenues by County'!BP153/'Total Revenues by County'!BP$4)</f>
        <v>0</v>
      </c>
      <c r="BQ153" s="17">
        <f>('Total Revenues by County'!BQ153/'Total Revenues by County'!BQ$4)</f>
        <v>0</v>
      </c>
    </row>
    <row r="154" spans="1:69" x14ac:dyDescent="0.25">
      <c r="A154" s="13"/>
      <c r="B154" s="14">
        <v>343.9</v>
      </c>
      <c r="C154" s="15" t="s">
        <v>153</v>
      </c>
      <c r="D154" s="55">
        <f>('Total Revenues by County'!D154/'Total Revenues by County'!D$4)</f>
        <v>0.35261037769712439</v>
      </c>
      <c r="E154" s="55">
        <f>('Total Revenues by County'!E154/'Total Revenues by County'!E$4)</f>
        <v>0</v>
      </c>
      <c r="F154" s="55">
        <f>('Total Revenues by County'!F154/'Total Revenues by County'!F$4)</f>
        <v>9.8517867912706922</v>
      </c>
      <c r="G154" s="55">
        <f>('Total Revenues by County'!G154/'Total Revenues by County'!G$4)</f>
        <v>0</v>
      </c>
      <c r="H154" s="55">
        <f>('Total Revenues by County'!H154/'Total Revenues by County'!H$4)</f>
        <v>0</v>
      </c>
      <c r="I154" s="55">
        <f>('Total Revenues by County'!I154/'Total Revenues by County'!I$4)</f>
        <v>0.47729839132148461</v>
      </c>
      <c r="J154" s="55">
        <f>('Total Revenues by County'!J154/'Total Revenues by County'!J$4)</f>
        <v>0</v>
      </c>
      <c r="K154" s="55">
        <f>('Total Revenues by County'!K154/'Total Revenues by County'!K$4)</f>
        <v>-9.3069551946591105</v>
      </c>
      <c r="L154" s="55">
        <f>('Total Revenues by County'!L154/'Total Revenues by County'!L$4)</f>
        <v>0</v>
      </c>
      <c r="M154" s="55">
        <f>('Total Revenues by County'!M154/'Total Revenues by County'!M$4)</f>
        <v>0</v>
      </c>
      <c r="N154" s="55">
        <f>('Total Revenues by County'!N154/'Total Revenues by County'!N$4)</f>
        <v>6.6401302916121061</v>
      </c>
      <c r="O154" s="55">
        <f>('Total Revenues by County'!O154/'Total Revenues by County'!O$4)</f>
        <v>0</v>
      </c>
      <c r="P154" s="55">
        <f>('Total Revenues by County'!P154/'Total Revenues by County'!P$4)</f>
        <v>0</v>
      </c>
      <c r="Q154" s="55">
        <f>('Total Revenues by County'!Q154/'Total Revenues by County'!Q$4)</f>
        <v>0.25330154071900218</v>
      </c>
      <c r="R154" s="55">
        <f>('Total Revenues by County'!R154/'Total Revenues by County'!R$4)</f>
        <v>0</v>
      </c>
      <c r="S154" s="55">
        <f>('Total Revenues by County'!S154/'Total Revenues by County'!S$4)</f>
        <v>0</v>
      </c>
      <c r="T154" s="55">
        <f>('Total Revenues by County'!T154/'Total Revenues by County'!T$4)</f>
        <v>5.9352212989655755E-2</v>
      </c>
      <c r="U154" s="55">
        <f>('Total Revenues by County'!U154/'Total Revenues by County'!U$4)</f>
        <v>0</v>
      </c>
      <c r="V154" s="55">
        <f>('Total Revenues by County'!V154/'Total Revenues by County'!V$4)</f>
        <v>0</v>
      </c>
      <c r="W154" s="55">
        <f>('Total Revenues by County'!W154/'Total Revenues by County'!W$4)</f>
        <v>0</v>
      </c>
      <c r="X154" s="55">
        <f>('Total Revenues by County'!X154/'Total Revenues by County'!X$4)</f>
        <v>0</v>
      </c>
      <c r="Y154" s="55">
        <f>('Total Revenues by County'!Y154/'Total Revenues by County'!Y$4)</f>
        <v>0</v>
      </c>
      <c r="Z154" s="55">
        <f>('Total Revenues by County'!Z154/'Total Revenues by County'!Z$4)</f>
        <v>0</v>
      </c>
      <c r="AA154" s="55">
        <f>('Total Revenues by County'!AA154/'Total Revenues by County'!AA$4)</f>
        <v>0.25887320226942867</v>
      </c>
      <c r="AB154" s="55">
        <f>('Total Revenues by County'!AB154/'Total Revenues by County'!AB$4)</f>
        <v>0.47687119545025863</v>
      </c>
      <c r="AC154" s="55">
        <f>('Total Revenues by County'!AC154/'Total Revenues by County'!AC$4)</f>
        <v>28.681119637740689</v>
      </c>
      <c r="AD154" s="55">
        <f>('Total Revenues by County'!AD154/'Total Revenues by County'!AD$4)</f>
        <v>1.4326350904494782</v>
      </c>
      <c r="AE154" s="55">
        <f>('Total Revenues by County'!AE154/'Total Revenues by County'!AE$4)</f>
        <v>0.30207240948813985</v>
      </c>
      <c r="AF154" s="55">
        <f>('Total Revenues by County'!AF154/'Total Revenues by County'!AF$4)</f>
        <v>0</v>
      </c>
      <c r="AG154" s="55">
        <f>('Total Revenues by County'!AG154/'Total Revenues by County'!AG$4)</f>
        <v>0</v>
      </c>
      <c r="AH154" s="55">
        <f>('Total Revenues by County'!AH154/'Total Revenues by County'!AH$4)</f>
        <v>3.9088853874083718</v>
      </c>
      <c r="AI154" s="55">
        <f>('Total Revenues by County'!AI154/'Total Revenues by County'!AI$4)</f>
        <v>0</v>
      </c>
      <c r="AJ154" s="55">
        <f>('Total Revenues by County'!AJ154/'Total Revenues by County'!AJ$4)</f>
        <v>4.8428338972544361E-4</v>
      </c>
      <c r="AK154" s="55">
        <f>('Total Revenues by County'!AK154/'Total Revenues by County'!AK$4)</f>
        <v>4.8009839552552851</v>
      </c>
      <c r="AL154" s="55">
        <f>('Total Revenues by County'!AL154/'Total Revenues by County'!AL$4)</f>
        <v>0.39081097222814726</v>
      </c>
      <c r="AM154" s="55">
        <f>('Total Revenues by County'!AM154/'Total Revenues by County'!AM$4)</f>
        <v>0</v>
      </c>
      <c r="AN154" s="55">
        <f>('Total Revenues by County'!AN154/'Total Revenues by County'!AN$4)</f>
        <v>0</v>
      </c>
      <c r="AO154" s="55">
        <f>('Total Revenues by County'!AO154/'Total Revenues by County'!AO$4)</f>
        <v>0</v>
      </c>
      <c r="AP154" s="55">
        <f>('Total Revenues by County'!AP154/'Total Revenues by County'!AP$4)</f>
        <v>0</v>
      </c>
      <c r="AQ154" s="55">
        <f>('Total Revenues by County'!AQ154/'Total Revenues by County'!AQ$4)</f>
        <v>4.8376820613118786E-2</v>
      </c>
      <c r="AR154" s="55">
        <f>('Total Revenues by County'!AR154/'Total Revenues by County'!AR$4)</f>
        <v>0</v>
      </c>
      <c r="AS154" s="55">
        <f>('Total Revenues by County'!AS154/'Total Revenues by County'!AS$4)</f>
        <v>11.837249760109454</v>
      </c>
      <c r="AT154" s="55">
        <f>('Total Revenues by County'!AT154/'Total Revenues by County'!AT$4)</f>
        <v>0</v>
      </c>
      <c r="AU154" s="55">
        <f>('Total Revenues by County'!AU154/'Total Revenues by County'!AU$4)</f>
        <v>0</v>
      </c>
      <c r="AV154" s="55">
        <f>('Total Revenues by County'!AV154/'Total Revenues by County'!AV$4)</f>
        <v>1.8736796282504484</v>
      </c>
      <c r="AW154" s="55">
        <f>('Total Revenues by County'!AW154/'Total Revenues by County'!AW$4)</f>
        <v>0</v>
      </c>
      <c r="AX154" s="55">
        <f>('Total Revenues by County'!AX154/'Total Revenues by County'!AX$4)</f>
        <v>0.43625421927613711</v>
      </c>
      <c r="AY154" s="55">
        <f>('Total Revenues by County'!AY154/'Total Revenues by County'!AY$4)</f>
        <v>0</v>
      </c>
      <c r="AZ154" s="55">
        <f>('Total Revenues by County'!AZ154/'Total Revenues by County'!AZ$4)</f>
        <v>2.2936522873203073</v>
      </c>
      <c r="BA154" s="55">
        <f>('Total Revenues by County'!BA154/'Total Revenues by County'!BA$4)</f>
        <v>3.1007218258438685</v>
      </c>
      <c r="BB154" s="55">
        <f>('Total Revenues by County'!BB154/'Total Revenues by County'!BB$4)</f>
        <v>0.5442021391726618</v>
      </c>
      <c r="BC154" s="55">
        <f>('Total Revenues by County'!BC154/'Total Revenues by County'!BC$4)</f>
        <v>8.2448882655566502E-3</v>
      </c>
      <c r="BD154" s="55">
        <f>('Total Revenues by County'!BD154/'Total Revenues by County'!BD$4)</f>
        <v>0</v>
      </c>
      <c r="BE154" s="55">
        <f>('Total Revenues by County'!BE154/'Total Revenues by County'!BE$4)</f>
        <v>10.572494612978023</v>
      </c>
      <c r="BF154" s="55">
        <f>('Total Revenues by County'!BF154/'Total Revenues by County'!BF$4)</f>
        <v>0</v>
      </c>
      <c r="BG154" s="55">
        <f>('Total Revenues by County'!BG154/'Total Revenues by County'!BG$4)</f>
        <v>3.2852583158619395</v>
      </c>
      <c r="BH154" s="55">
        <f>('Total Revenues by County'!BH154/'Total Revenues by County'!BH$4)</f>
        <v>0.12710905615539597</v>
      </c>
      <c r="BI154" s="55">
        <f>('Total Revenues by County'!BI154/'Total Revenues by County'!BI$4)</f>
        <v>0.21645854591544914</v>
      </c>
      <c r="BJ154" s="55">
        <f>('Total Revenues by County'!BJ154/'Total Revenues by County'!BJ$4)</f>
        <v>0</v>
      </c>
      <c r="BK154" s="55">
        <f>('Total Revenues by County'!BK154/'Total Revenues by County'!BK$4)</f>
        <v>0</v>
      </c>
      <c r="BL154" s="55">
        <f>('Total Revenues by County'!BL154/'Total Revenues by County'!BL$4)</f>
        <v>0</v>
      </c>
      <c r="BM154" s="55">
        <f>('Total Revenues by County'!BM154/'Total Revenues by County'!BM$4)</f>
        <v>0</v>
      </c>
      <c r="BN154" s="55">
        <f>('Total Revenues by County'!BN154/'Total Revenues by County'!BN$4)</f>
        <v>0.65638452637783784</v>
      </c>
      <c r="BO154" s="55">
        <f>('Total Revenues by County'!BO154/'Total Revenues by County'!BO$4)</f>
        <v>0</v>
      </c>
      <c r="BP154" s="55">
        <f>('Total Revenues by County'!BP154/'Total Revenues by County'!BP$4)</f>
        <v>0</v>
      </c>
      <c r="BQ154" s="17">
        <f>('Total Revenues by County'!BQ154/'Total Revenues by County'!BQ$4)</f>
        <v>0</v>
      </c>
    </row>
    <row r="155" spans="1:69" x14ac:dyDescent="0.25">
      <c r="A155" s="13"/>
      <c r="B155" s="14">
        <v>344.1</v>
      </c>
      <c r="C155" s="15" t="s">
        <v>154</v>
      </c>
      <c r="D155" s="55">
        <f>('Total Revenues by County'!D155/'Total Revenues by County'!D$4)</f>
        <v>0</v>
      </c>
      <c r="E155" s="55">
        <f>('Total Revenues by County'!E155/'Total Revenues by County'!E$4)</f>
        <v>0</v>
      </c>
      <c r="F155" s="55">
        <f>('Total Revenues by County'!F155/'Total Revenues by County'!F$4)</f>
        <v>0</v>
      </c>
      <c r="G155" s="55">
        <f>('Total Revenues by County'!G155/'Total Revenues by County'!G$4)</f>
        <v>0</v>
      </c>
      <c r="H155" s="55">
        <f>('Total Revenues by County'!H155/'Total Revenues by County'!H$4)</f>
        <v>4.6582154746237965</v>
      </c>
      <c r="I155" s="55">
        <f>('Total Revenues by County'!I155/'Total Revenues by County'!I$4)</f>
        <v>107.79293565119632</v>
      </c>
      <c r="J155" s="55">
        <f>('Total Revenues by County'!J155/'Total Revenues by County'!J$4)</f>
        <v>0</v>
      </c>
      <c r="K155" s="55">
        <f>('Total Revenues by County'!K155/'Total Revenues by County'!K$4)</f>
        <v>0</v>
      </c>
      <c r="L155" s="55">
        <f>('Total Revenues by County'!L155/'Total Revenues by County'!L$4)</f>
        <v>6.6194122075597661E-3</v>
      </c>
      <c r="M155" s="55">
        <f>('Total Revenues by County'!M155/'Total Revenues by County'!M$4)</f>
        <v>0</v>
      </c>
      <c r="N155" s="55">
        <f>('Total Revenues by County'!N155/'Total Revenues by County'!N$4)</f>
        <v>7.662459209639441</v>
      </c>
      <c r="O155" s="55">
        <f>('Total Revenues by County'!O155/'Total Revenues by County'!O$4)</f>
        <v>0</v>
      </c>
      <c r="P155" s="55">
        <f>('Total Revenues by County'!P155/'Total Revenues by County'!P$4)</f>
        <v>0</v>
      </c>
      <c r="Q155" s="55">
        <f>('Total Revenues by County'!Q155/'Total Revenues by County'!Q$4)</f>
        <v>0</v>
      </c>
      <c r="R155" s="55">
        <f>('Total Revenues by County'!R155/'Total Revenues by County'!R$4)</f>
        <v>0</v>
      </c>
      <c r="S155" s="55">
        <f>('Total Revenues by County'!S155/'Total Revenues by County'!S$4)</f>
        <v>15.378870269670402</v>
      </c>
      <c r="T155" s="55">
        <f>('Total Revenues by County'!T155/'Total Revenues by County'!T$4)</f>
        <v>0</v>
      </c>
      <c r="U155" s="55">
        <f>('Total Revenues by County'!U155/'Total Revenues by County'!U$4)</f>
        <v>0</v>
      </c>
      <c r="V155" s="55">
        <f>('Total Revenues by County'!V155/'Total Revenues by County'!V$4)</f>
        <v>0</v>
      </c>
      <c r="W155" s="55">
        <f>('Total Revenues by County'!W155/'Total Revenues by County'!W$4)</f>
        <v>0</v>
      </c>
      <c r="X155" s="55">
        <f>('Total Revenues by County'!X155/'Total Revenues by County'!X$4)</f>
        <v>0</v>
      </c>
      <c r="Y155" s="55">
        <f>('Total Revenues by County'!Y155/'Total Revenues by County'!Y$4)</f>
        <v>0</v>
      </c>
      <c r="Z155" s="55">
        <f>('Total Revenues by County'!Z155/'Total Revenues by County'!Z$4)</f>
        <v>0</v>
      </c>
      <c r="AA155" s="55">
        <f>('Total Revenues by County'!AA155/'Total Revenues by County'!AA$4)</f>
        <v>20.094418788758411</v>
      </c>
      <c r="AB155" s="55">
        <f>('Total Revenues by County'!AB155/'Total Revenues by County'!AB$4)</f>
        <v>0</v>
      </c>
      <c r="AC155" s="55">
        <f>('Total Revenues by County'!AC155/'Total Revenues by County'!AC$4)</f>
        <v>0</v>
      </c>
      <c r="AD155" s="55">
        <f>('Total Revenues by County'!AD155/'Total Revenues by County'!AD$4)</f>
        <v>0</v>
      </c>
      <c r="AE155" s="55">
        <f>('Total Revenues by County'!AE155/'Total Revenues by County'!AE$4)</f>
        <v>0</v>
      </c>
      <c r="AF155" s="55">
        <f>('Total Revenues by County'!AF155/'Total Revenues by County'!AF$4)</f>
        <v>0</v>
      </c>
      <c r="AG155" s="55">
        <f>('Total Revenues by County'!AG155/'Total Revenues by County'!AG$4)</f>
        <v>0</v>
      </c>
      <c r="AH155" s="55">
        <f>('Total Revenues by County'!AH155/'Total Revenues by County'!AH$4)</f>
        <v>0</v>
      </c>
      <c r="AI155" s="55">
        <f>('Total Revenues by County'!AI155/'Total Revenues by County'!AI$4)</f>
        <v>0</v>
      </c>
      <c r="AJ155" s="55">
        <f>('Total Revenues by County'!AJ155/'Total Revenues by County'!AJ$4)</f>
        <v>0</v>
      </c>
      <c r="AK155" s="55">
        <f>('Total Revenues by County'!AK155/'Total Revenues by County'!AK$4)</f>
        <v>170.02009992578255</v>
      </c>
      <c r="AL155" s="55">
        <f>('Total Revenues by County'!AL155/'Total Revenues by County'!AL$4)</f>
        <v>0</v>
      </c>
      <c r="AM155" s="55">
        <f>('Total Revenues by County'!AM155/'Total Revenues by County'!AM$4)</f>
        <v>0</v>
      </c>
      <c r="AN155" s="55">
        <f>('Total Revenues by County'!AN155/'Total Revenues by County'!AN$4)</f>
        <v>0</v>
      </c>
      <c r="AO155" s="55">
        <f>('Total Revenues by County'!AO155/'Total Revenues by County'!AO$4)</f>
        <v>0</v>
      </c>
      <c r="AP155" s="55">
        <f>('Total Revenues by County'!AP155/'Total Revenues by County'!AP$4)</f>
        <v>0</v>
      </c>
      <c r="AQ155" s="55">
        <f>('Total Revenues by County'!AQ155/'Total Revenues by County'!AQ$4)</f>
        <v>1.8822242965728764</v>
      </c>
      <c r="AR155" s="55">
        <f>('Total Revenues by County'!AR155/'Total Revenues by County'!AR$4)</f>
        <v>0</v>
      </c>
      <c r="AS155" s="55">
        <f>('Total Revenues by County'!AS155/'Total Revenues by County'!AS$4)</f>
        <v>304.50642233285328</v>
      </c>
      <c r="AT155" s="55">
        <f>('Total Revenues by County'!AT155/'Total Revenues by County'!AT$4)</f>
        <v>122.69168332342932</v>
      </c>
      <c r="AU155" s="55">
        <f>('Total Revenues by County'!AU155/'Total Revenues by County'!AU$4)</f>
        <v>0</v>
      </c>
      <c r="AV155" s="55">
        <f>('Total Revenues by County'!AV155/'Total Revenues by County'!AV$4)</f>
        <v>46.461209654579214</v>
      </c>
      <c r="AW155" s="55">
        <f>('Total Revenues by County'!AW155/'Total Revenues by County'!AW$4)</f>
        <v>0</v>
      </c>
      <c r="AX155" s="55">
        <f>('Total Revenues by County'!AX155/'Total Revenues by County'!AX$4)</f>
        <v>0</v>
      </c>
      <c r="AY155" s="55">
        <f>('Total Revenues by County'!AY155/'Total Revenues by County'!AY$4)</f>
        <v>0</v>
      </c>
      <c r="AZ155" s="55">
        <f>('Total Revenues by County'!AZ155/'Total Revenues by County'!AZ$4)</f>
        <v>48.320425543177002</v>
      </c>
      <c r="BA155" s="55">
        <f>('Total Revenues by County'!BA155/'Total Revenues by County'!BA$4)</f>
        <v>0</v>
      </c>
      <c r="BB155" s="55">
        <f>('Total Revenues by County'!BB155/'Total Revenues by County'!BB$4)</f>
        <v>3.4134558717953665</v>
      </c>
      <c r="BC155" s="55">
        <f>('Total Revenues by County'!BC155/'Total Revenues by County'!BC$4)</f>
        <v>0</v>
      </c>
      <c r="BD155" s="55">
        <f>('Total Revenues by County'!BD155/'Total Revenues by County'!BD$4)</f>
        <v>0</v>
      </c>
      <c r="BE155" s="55">
        <f>('Total Revenues by County'!BE155/'Total Revenues by County'!BE$4)</f>
        <v>0</v>
      </c>
      <c r="BF155" s="55">
        <f>('Total Revenues by County'!BF155/'Total Revenues by County'!BF$4)</f>
        <v>1.6355362579157842</v>
      </c>
      <c r="BG155" s="55">
        <f>('Total Revenues by County'!BG155/'Total Revenues by County'!BG$4)</f>
        <v>0</v>
      </c>
      <c r="BH155" s="55">
        <f>('Total Revenues by County'!BH155/'Total Revenues by County'!BH$4)</f>
        <v>0</v>
      </c>
      <c r="BI155" s="55">
        <f>('Total Revenues by County'!BI155/'Total Revenues by County'!BI$4)</f>
        <v>0</v>
      </c>
      <c r="BJ155" s="55">
        <f>('Total Revenues by County'!BJ155/'Total Revenues by County'!BJ$4)</f>
        <v>0</v>
      </c>
      <c r="BK155" s="55">
        <f>('Total Revenues by County'!BK155/'Total Revenues by County'!BK$4)</f>
        <v>0</v>
      </c>
      <c r="BL155" s="55">
        <f>('Total Revenues by County'!BL155/'Total Revenues by County'!BL$4)</f>
        <v>13.450375021803593</v>
      </c>
      <c r="BM155" s="55">
        <f>('Total Revenues by County'!BM155/'Total Revenues by County'!BM$4)</f>
        <v>0</v>
      </c>
      <c r="BN155" s="55">
        <f>('Total Revenues by County'!BN155/'Total Revenues by County'!BN$4)</f>
        <v>15.970727457125221</v>
      </c>
      <c r="BO155" s="55">
        <f>('Total Revenues by County'!BO155/'Total Revenues by County'!BO$4)</f>
        <v>6.5206968195620904E-3</v>
      </c>
      <c r="BP155" s="55">
        <f>('Total Revenues by County'!BP155/'Total Revenues by County'!BP$4)</f>
        <v>0</v>
      </c>
      <c r="BQ155" s="17">
        <f>('Total Revenues by County'!BQ155/'Total Revenues by County'!BQ$4)</f>
        <v>0</v>
      </c>
    </row>
    <row r="156" spans="1:69" x14ac:dyDescent="0.25">
      <c r="A156" s="13"/>
      <c r="B156" s="14">
        <v>344.2</v>
      </c>
      <c r="C156" s="15" t="s">
        <v>155</v>
      </c>
      <c r="D156" s="55">
        <f>('Total Revenues by County'!D156/'Total Revenues by County'!D$4)</f>
        <v>0</v>
      </c>
      <c r="E156" s="55">
        <f>('Total Revenues by County'!E156/'Total Revenues by County'!E$4)</f>
        <v>0</v>
      </c>
      <c r="F156" s="55">
        <f>('Total Revenues by County'!F156/'Total Revenues by County'!F$4)</f>
        <v>0</v>
      </c>
      <c r="G156" s="55">
        <f>('Total Revenues by County'!G156/'Total Revenues by County'!G$4)</f>
        <v>0</v>
      </c>
      <c r="H156" s="55">
        <f>('Total Revenues by County'!H156/'Total Revenues by County'!H$4)</f>
        <v>0</v>
      </c>
      <c r="I156" s="55">
        <f>('Total Revenues by County'!I156/'Total Revenues by County'!I$4)</f>
        <v>84.92363502915623</v>
      </c>
      <c r="J156" s="55">
        <f>('Total Revenues by County'!J156/'Total Revenues by County'!J$4)</f>
        <v>0</v>
      </c>
      <c r="K156" s="55">
        <f>('Total Revenues by County'!K156/'Total Revenues by County'!K$4)</f>
        <v>0</v>
      </c>
      <c r="L156" s="55">
        <f>('Total Revenues by County'!L156/'Total Revenues by County'!L$4)</f>
        <v>0</v>
      </c>
      <c r="M156" s="55">
        <f>('Total Revenues by County'!M156/'Total Revenues by County'!M$4)</f>
        <v>0</v>
      </c>
      <c r="N156" s="55">
        <f>('Total Revenues by County'!N156/'Total Revenues by County'!N$4)</f>
        <v>0</v>
      </c>
      <c r="O156" s="55">
        <f>('Total Revenues by County'!O156/'Total Revenues by County'!O$4)</f>
        <v>0</v>
      </c>
      <c r="P156" s="55">
        <f>('Total Revenues by County'!P156/'Total Revenues by County'!P$4)</f>
        <v>0</v>
      </c>
      <c r="Q156" s="55">
        <f>('Total Revenues by County'!Q156/'Total Revenues by County'!Q$4)</f>
        <v>0</v>
      </c>
      <c r="R156" s="55">
        <f>('Total Revenues by County'!R156/'Total Revenues by County'!R$4)</f>
        <v>0</v>
      </c>
      <c r="S156" s="55">
        <f>('Total Revenues by County'!S156/'Total Revenues by County'!S$4)</f>
        <v>0</v>
      </c>
      <c r="T156" s="55">
        <f>('Total Revenues by County'!T156/'Total Revenues by County'!T$4)</f>
        <v>0</v>
      </c>
      <c r="U156" s="55">
        <f>('Total Revenues by County'!U156/'Total Revenues by County'!U$4)</f>
        <v>0</v>
      </c>
      <c r="V156" s="55">
        <f>('Total Revenues by County'!V156/'Total Revenues by County'!V$4)</f>
        <v>0</v>
      </c>
      <c r="W156" s="55">
        <f>('Total Revenues by County'!W156/'Total Revenues by County'!W$4)</f>
        <v>0</v>
      </c>
      <c r="X156" s="55">
        <f>('Total Revenues by County'!X156/'Total Revenues by County'!X$4)</f>
        <v>0</v>
      </c>
      <c r="Y156" s="55">
        <f>('Total Revenues by County'!Y156/'Total Revenues by County'!Y$4)</f>
        <v>0</v>
      </c>
      <c r="Z156" s="55">
        <f>('Total Revenues by County'!Z156/'Total Revenues by County'!Z$4)</f>
        <v>0</v>
      </c>
      <c r="AA156" s="55">
        <f>('Total Revenues by County'!AA156/'Total Revenues by County'!AA$4)</f>
        <v>0</v>
      </c>
      <c r="AB156" s="55">
        <f>('Total Revenues by County'!AB156/'Total Revenues by County'!AB$4)</f>
        <v>5.378525906661713E-3</v>
      </c>
      <c r="AC156" s="55">
        <f>('Total Revenues by County'!AC156/'Total Revenues by County'!AC$4)</f>
        <v>0</v>
      </c>
      <c r="AD156" s="55">
        <f>('Total Revenues by County'!AD156/'Total Revenues by County'!AD$4)</f>
        <v>0</v>
      </c>
      <c r="AE156" s="55">
        <f>('Total Revenues by County'!AE156/'Total Revenues by County'!AE$4)</f>
        <v>0</v>
      </c>
      <c r="AF156" s="55">
        <f>('Total Revenues by County'!AF156/'Total Revenues by County'!AF$4)</f>
        <v>0</v>
      </c>
      <c r="AG156" s="55">
        <f>('Total Revenues by County'!AG156/'Total Revenues by County'!AG$4)</f>
        <v>0</v>
      </c>
      <c r="AH156" s="55">
        <f>('Total Revenues by County'!AH156/'Total Revenues by County'!AH$4)</f>
        <v>0</v>
      </c>
      <c r="AI156" s="55">
        <f>('Total Revenues by County'!AI156/'Total Revenues by County'!AI$4)</f>
        <v>0</v>
      </c>
      <c r="AJ156" s="55">
        <f>('Total Revenues by County'!AJ156/'Total Revenues by County'!AJ$4)</f>
        <v>0</v>
      </c>
      <c r="AK156" s="55">
        <f>('Total Revenues by County'!AK156/'Total Revenues by County'!AK$4)</f>
        <v>0</v>
      </c>
      <c r="AL156" s="55">
        <f>('Total Revenues by County'!AL156/'Total Revenues by County'!AL$4)</f>
        <v>0</v>
      </c>
      <c r="AM156" s="55">
        <f>('Total Revenues by County'!AM156/'Total Revenues by County'!AM$4)</f>
        <v>0</v>
      </c>
      <c r="AN156" s="55">
        <f>('Total Revenues by County'!AN156/'Total Revenues by County'!AN$4)</f>
        <v>0</v>
      </c>
      <c r="AO156" s="55">
        <f>('Total Revenues by County'!AO156/'Total Revenues by County'!AO$4)</f>
        <v>0</v>
      </c>
      <c r="AP156" s="55">
        <f>('Total Revenues by County'!AP156/'Total Revenues by County'!AP$4)</f>
        <v>18.289181110014873</v>
      </c>
      <c r="AQ156" s="55">
        <f>('Total Revenues by County'!AQ156/'Total Revenues by County'!AQ$4)</f>
        <v>0</v>
      </c>
      <c r="AR156" s="55">
        <f>('Total Revenues by County'!AR156/'Total Revenues by County'!AR$4)</f>
        <v>0</v>
      </c>
      <c r="AS156" s="55">
        <f>('Total Revenues by County'!AS156/'Total Revenues by County'!AS$4)</f>
        <v>48.262763936990282</v>
      </c>
      <c r="AT156" s="55">
        <f>('Total Revenues by County'!AT156/'Total Revenues by County'!AT$4)</f>
        <v>0</v>
      </c>
      <c r="AU156" s="55">
        <f>('Total Revenues by County'!AU156/'Total Revenues by County'!AU$4)</f>
        <v>0</v>
      </c>
      <c r="AV156" s="55">
        <f>('Total Revenues by County'!AV156/'Total Revenues by County'!AV$4)</f>
        <v>0</v>
      </c>
      <c r="AW156" s="55">
        <f>('Total Revenues by County'!AW156/'Total Revenues by County'!AW$4)</f>
        <v>0</v>
      </c>
      <c r="AX156" s="55">
        <f>('Total Revenues by County'!AX156/'Total Revenues by County'!AX$4)</f>
        <v>0</v>
      </c>
      <c r="AY156" s="55">
        <f>('Total Revenues by County'!AY156/'Total Revenues by County'!AY$4)</f>
        <v>0</v>
      </c>
      <c r="AZ156" s="55">
        <f>('Total Revenues by County'!AZ156/'Total Revenues by County'!AZ$4)</f>
        <v>0</v>
      </c>
      <c r="BA156" s="55">
        <f>('Total Revenues by County'!BA156/'Total Revenues by County'!BA$4)</f>
        <v>0</v>
      </c>
      <c r="BB156" s="55">
        <f>('Total Revenues by County'!BB156/'Total Revenues by County'!BB$4)</f>
        <v>0</v>
      </c>
      <c r="BC156" s="55">
        <f>('Total Revenues by County'!BC156/'Total Revenues by County'!BC$4)</f>
        <v>0</v>
      </c>
      <c r="BD156" s="55">
        <f>('Total Revenues by County'!BD156/'Total Revenues by County'!BD$4)</f>
        <v>0</v>
      </c>
      <c r="BE156" s="55">
        <f>('Total Revenues by County'!BE156/'Total Revenues by County'!BE$4)</f>
        <v>0</v>
      </c>
      <c r="BF156" s="55">
        <f>('Total Revenues by County'!BF156/'Total Revenues by County'!BF$4)</f>
        <v>0</v>
      </c>
      <c r="BG156" s="55">
        <f>('Total Revenues by County'!BG156/'Total Revenues by County'!BG$4)</f>
        <v>0</v>
      </c>
      <c r="BH156" s="55">
        <f>('Total Revenues by County'!BH156/'Total Revenues by County'!BH$4)</f>
        <v>0</v>
      </c>
      <c r="BI156" s="55">
        <f>('Total Revenues by County'!BI156/'Total Revenues by County'!BI$4)</f>
        <v>4.2699674663567349</v>
      </c>
      <c r="BJ156" s="55">
        <f>('Total Revenues by County'!BJ156/'Total Revenues by County'!BJ$4)</f>
        <v>0</v>
      </c>
      <c r="BK156" s="55">
        <f>('Total Revenues by County'!BK156/'Total Revenues by County'!BK$4)</f>
        <v>0</v>
      </c>
      <c r="BL156" s="55">
        <f>('Total Revenues by County'!BL156/'Total Revenues by County'!BL$4)</f>
        <v>0</v>
      </c>
      <c r="BM156" s="55">
        <f>('Total Revenues by County'!BM156/'Total Revenues by County'!BM$4)</f>
        <v>0</v>
      </c>
      <c r="BN156" s="55">
        <f>('Total Revenues by County'!BN156/'Total Revenues by County'!BN$4)</f>
        <v>0</v>
      </c>
      <c r="BO156" s="55">
        <f>('Total Revenues by County'!BO156/'Total Revenues by County'!BO$4)</f>
        <v>0</v>
      </c>
      <c r="BP156" s="55">
        <f>('Total Revenues by County'!BP156/'Total Revenues by County'!BP$4)</f>
        <v>0</v>
      </c>
      <c r="BQ156" s="17">
        <f>('Total Revenues by County'!BQ156/'Total Revenues by County'!BQ$4)</f>
        <v>0</v>
      </c>
    </row>
    <row r="157" spans="1:69" x14ac:dyDescent="0.25">
      <c r="A157" s="13"/>
      <c r="B157" s="14">
        <v>344.3</v>
      </c>
      <c r="C157" s="15" t="s">
        <v>156</v>
      </c>
      <c r="D157" s="55">
        <f>('Total Revenues by County'!D157/'Total Revenues by County'!D$4)</f>
        <v>0</v>
      </c>
      <c r="E157" s="55">
        <f>('Total Revenues by County'!E157/'Total Revenues by County'!E$4)</f>
        <v>0</v>
      </c>
      <c r="F157" s="55">
        <f>('Total Revenues by County'!F157/'Total Revenues by County'!F$4)</f>
        <v>0</v>
      </c>
      <c r="G157" s="55">
        <f>('Total Revenues by County'!G157/'Total Revenues by County'!G$4)</f>
        <v>0</v>
      </c>
      <c r="H157" s="55">
        <f>('Total Revenues by County'!H157/'Total Revenues by County'!H$4)</f>
        <v>2.1985511207815693</v>
      </c>
      <c r="I157" s="55">
        <f>('Total Revenues by County'!I157/'Total Revenues by County'!I$4)</f>
        <v>19.110783672958025</v>
      </c>
      <c r="J157" s="55">
        <f>('Total Revenues by County'!J157/'Total Revenues by County'!J$4)</f>
        <v>0</v>
      </c>
      <c r="K157" s="55">
        <f>('Total Revenues by County'!K157/'Total Revenues by County'!K$4)</f>
        <v>0</v>
      </c>
      <c r="L157" s="55">
        <f>('Total Revenues by County'!L157/'Total Revenues by County'!L$4)</f>
        <v>0.5742979303683291</v>
      </c>
      <c r="M157" s="55">
        <f>('Total Revenues by County'!M157/'Total Revenues by County'!M$4)</f>
        <v>0</v>
      </c>
      <c r="N157" s="55">
        <f>('Total Revenues by County'!N157/'Total Revenues by County'!N$4)</f>
        <v>4.2402941953720941</v>
      </c>
      <c r="O157" s="55">
        <f>('Total Revenues by County'!O157/'Total Revenues by County'!O$4)</f>
        <v>0</v>
      </c>
      <c r="P157" s="55">
        <f>('Total Revenues by County'!P157/'Total Revenues by County'!P$4)</f>
        <v>7.6976703654214843E-2</v>
      </c>
      <c r="Q157" s="55">
        <f>('Total Revenues by County'!Q157/'Total Revenues by County'!Q$4)</f>
        <v>0</v>
      </c>
      <c r="R157" s="55">
        <f>('Total Revenues by County'!R157/'Total Revenues by County'!R$4)</f>
        <v>3.4994718779100187</v>
      </c>
      <c r="S157" s="55">
        <f>('Total Revenues by County'!S157/'Total Revenues by County'!S$4)</f>
        <v>1.9354324512464562</v>
      </c>
      <c r="T157" s="55">
        <f>('Total Revenues by County'!T157/'Total Revenues by County'!T$4)</f>
        <v>0</v>
      </c>
      <c r="U157" s="55">
        <f>('Total Revenues by County'!U157/'Total Revenues by County'!U$4)</f>
        <v>0</v>
      </c>
      <c r="V157" s="55">
        <f>('Total Revenues by County'!V157/'Total Revenues by County'!V$4)</f>
        <v>0</v>
      </c>
      <c r="W157" s="55">
        <f>('Total Revenues by County'!W157/'Total Revenues by County'!W$4)</f>
        <v>0</v>
      </c>
      <c r="X157" s="55">
        <f>('Total Revenues by County'!X157/'Total Revenues by County'!X$4)</f>
        <v>0</v>
      </c>
      <c r="Y157" s="55">
        <f>('Total Revenues by County'!Y157/'Total Revenues by County'!Y$4)</f>
        <v>0</v>
      </c>
      <c r="Z157" s="55">
        <f>('Total Revenues by County'!Z157/'Total Revenues by County'!Z$4)</f>
        <v>0</v>
      </c>
      <c r="AA157" s="55">
        <f>('Total Revenues by County'!AA157/'Total Revenues by County'!AA$4)</f>
        <v>0</v>
      </c>
      <c r="AB157" s="55">
        <f>('Total Revenues by County'!AB157/'Total Revenues by County'!AB$4)</f>
        <v>0.83752393472607245</v>
      </c>
      <c r="AC157" s="55">
        <f>('Total Revenues by County'!AC157/'Total Revenues by County'!AC$4)</f>
        <v>0</v>
      </c>
      <c r="AD157" s="55">
        <f>('Total Revenues by County'!AD157/'Total Revenues by County'!AD$4)</f>
        <v>0</v>
      </c>
      <c r="AE157" s="55">
        <f>('Total Revenues by County'!AE157/'Total Revenues by County'!AE$4)</f>
        <v>0</v>
      </c>
      <c r="AF157" s="55">
        <f>('Total Revenues by County'!AF157/'Total Revenues by County'!AF$4)</f>
        <v>0</v>
      </c>
      <c r="AG157" s="55">
        <f>('Total Revenues by County'!AG157/'Total Revenues by County'!AG$4)</f>
        <v>0</v>
      </c>
      <c r="AH157" s="55">
        <f>('Total Revenues by County'!AH157/'Total Revenues by County'!AH$4)</f>
        <v>0</v>
      </c>
      <c r="AI157" s="55">
        <f>('Total Revenues by County'!AI157/'Total Revenues by County'!AI$4)</f>
        <v>0</v>
      </c>
      <c r="AJ157" s="55">
        <f>('Total Revenues by County'!AJ157/'Total Revenues by County'!AJ$4)</f>
        <v>0</v>
      </c>
      <c r="AK157" s="55">
        <f>('Total Revenues by County'!AK157/'Total Revenues by County'!AK$4)</f>
        <v>5.6248926907274077</v>
      </c>
      <c r="AL157" s="55">
        <f>('Total Revenues by County'!AL157/'Total Revenues by County'!AL$4)</f>
        <v>0</v>
      </c>
      <c r="AM157" s="55">
        <f>('Total Revenues by County'!AM157/'Total Revenues by County'!AM$4)</f>
        <v>11.114100758530379</v>
      </c>
      <c r="AN157" s="55">
        <f>('Total Revenues by County'!AN157/'Total Revenues by County'!AN$4)</f>
        <v>8.0266497461928932</v>
      </c>
      <c r="AO157" s="55">
        <f>('Total Revenues by County'!AO157/'Total Revenues by County'!AO$4)</f>
        <v>0</v>
      </c>
      <c r="AP157" s="55">
        <f>('Total Revenues by County'!AP157/'Total Revenues by County'!AP$4)</f>
        <v>3.6077692205745926</v>
      </c>
      <c r="AQ157" s="55">
        <f>('Total Revenues by County'!AQ157/'Total Revenues by County'!AQ$4)</f>
        <v>0</v>
      </c>
      <c r="AR157" s="55">
        <f>('Total Revenues by County'!AR157/'Total Revenues by County'!AR$4)</f>
        <v>0</v>
      </c>
      <c r="AS157" s="55">
        <f>('Total Revenues by County'!AS157/'Total Revenues by County'!AS$4)</f>
        <v>48.192748036111368</v>
      </c>
      <c r="AT157" s="55">
        <f>('Total Revenues by County'!AT157/'Total Revenues by County'!AT$4)</f>
        <v>0</v>
      </c>
      <c r="AU157" s="55">
        <f>('Total Revenues by County'!AU157/'Total Revenues by County'!AU$4)</f>
        <v>0</v>
      </c>
      <c r="AV157" s="55">
        <f>('Total Revenues by County'!AV157/'Total Revenues by County'!AV$4)</f>
        <v>0</v>
      </c>
      <c r="AW157" s="55">
        <f>('Total Revenues by County'!AW157/'Total Revenues by County'!AW$4)</f>
        <v>0</v>
      </c>
      <c r="AX157" s="55">
        <f>('Total Revenues by County'!AX157/'Total Revenues by County'!AX$4)</f>
        <v>0.51803793989389213</v>
      </c>
      <c r="AY157" s="55">
        <f>('Total Revenues by County'!AY157/'Total Revenues by County'!AY$4)</f>
        <v>0</v>
      </c>
      <c r="AZ157" s="55">
        <f>('Total Revenues by County'!AZ157/'Total Revenues by County'!AZ$4)</f>
        <v>9.5265931403180915</v>
      </c>
      <c r="BA157" s="55">
        <f>('Total Revenues by County'!BA157/'Total Revenues by County'!BA$4)</f>
        <v>0</v>
      </c>
      <c r="BB157" s="55">
        <f>('Total Revenues by County'!BB157/'Total Revenues by County'!BB$4)</f>
        <v>0</v>
      </c>
      <c r="BC157" s="55">
        <f>('Total Revenues by County'!BC157/'Total Revenues by County'!BC$4)</f>
        <v>0</v>
      </c>
      <c r="BD157" s="55">
        <f>('Total Revenues by County'!BD157/'Total Revenues by County'!BD$4)</f>
        <v>0</v>
      </c>
      <c r="BE157" s="55">
        <f>('Total Revenues by County'!BE157/'Total Revenues by County'!BE$4)</f>
        <v>0</v>
      </c>
      <c r="BF157" s="55">
        <f>('Total Revenues by County'!BF157/'Total Revenues by County'!BF$4)</f>
        <v>0</v>
      </c>
      <c r="BG157" s="55">
        <f>('Total Revenues by County'!BG157/'Total Revenues by County'!BG$4)</f>
        <v>0</v>
      </c>
      <c r="BH157" s="55">
        <f>('Total Revenues by County'!BH157/'Total Revenues by County'!BH$4)</f>
        <v>6.0715865061734773</v>
      </c>
      <c r="BI157" s="55">
        <f>('Total Revenues by County'!BI157/'Total Revenues by County'!BI$4)</f>
        <v>0</v>
      </c>
      <c r="BJ157" s="55">
        <f>('Total Revenues by County'!BJ157/'Total Revenues by County'!BJ$4)</f>
        <v>0</v>
      </c>
      <c r="BK157" s="55">
        <f>('Total Revenues by County'!BK157/'Total Revenues by County'!BK$4)</f>
        <v>0</v>
      </c>
      <c r="BL157" s="55">
        <f>('Total Revenues by County'!BL157/'Total Revenues by County'!BL$4)</f>
        <v>0</v>
      </c>
      <c r="BM157" s="55">
        <f>('Total Revenues by County'!BM157/'Total Revenues by County'!BM$4)</f>
        <v>0</v>
      </c>
      <c r="BN157" s="55">
        <f>('Total Revenues by County'!BN157/'Total Revenues by County'!BN$4)</f>
        <v>7.3931896532903574</v>
      </c>
      <c r="BO157" s="55">
        <f>('Total Revenues by County'!BO157/'Total Revenues by County'!BO$4)</f>
        <v>0</v>
      </c>
      <c r="BP157" s="55">
        <f>('Total Revenues by County'!BP157/'Total Revenues by County'!BP$4)</f>
        <v>0</v>
      </c>
      <c r="BQ157" s="17">
        <f>('Total Revenues by County'!BQ157/'Total Revenues by County'!BQ$4)</f>
        <v>0</v>
      </c>
    </row>
    <row r="158" spans="1:69" x14ac:dyDescent="0.25">
      <c r="A158" s="13"/>
      <c r="B158" s="14">
        <v>344.4</v>
      </c>
      <c r="C158" s="15" t="s">
        <v>157</v>
      </c>
      <c r="D158" s="55">
        <f>('Total Revenues by County'!D158/'Total Revenues by County'!D$4)</f>
        <v>0</v>
      </c>
      <c r="E158" s="55">
        <f>('Total Revenues by County'!E158/'Total Revenues by County'!E$4)</f>
        <v>0</v>
      </c>
      <c r="F158" s="55">
        <f>('Total Revenues by County'!F158/'Total Revenues by County'!F$4)</f>
        <v>0</v>
      </c>
      <c r="G158" s="55">
        <f>('Total Revenues by County'!G158/'Total Revenues by County'!G$4)</f>
        <v>0</v>
      </c>
      <c r="H158" s="55">
        <f>('Total Revenues by County'!H158/'Total Revenues by County'!H$4)</f>
        <v>0</v>
      </c>
      <c r="I158" s="55">
        <f>('Total Revenues by County'!I158/'Total Revenues by County'!I$4)</f>
        <v>0</v>
      </c>
      <c r="J158" s="55">
        <f>('Total Revenues by County'!J158/'Total Revenues by County'!J$4)</f>
        <v>0</v>
      </c>
      <c r="K158" s="55">
        <f>('Total Revenues by County'!K158/'Total Revenues by County'!K$4)</f>
        <v>0</v>
      </c>
      <c r="L158" s="55">
        <f>('Total Revenues by County'!L158/'Total Revenues by County'!L$4)</f>
        <v>0</v>
      </c>
      <c r="M158" s="55">
        <f>('Total Revenues by County'!M158/'Total Revenues by County'!M$4)</f>
        <v>0</v>
      </c>
      <c r="N158" s="55">
        <f>('Total Revenues by County'!N158/'Total Revenues by County'!N$4)</f>
        <v>0</v>
      </c>
      <c r="O158" s="55">
        <f>('Total Revenues by County'!O158/'Total Revenues by County'!O$4)</f>
        <v>0</v>
      </c>
      <c r="P158" s="55">
        <f>('Total Revenues by County'!P158/'Total Revenues by County'!P$4)</f>
        <v>0</v>
      </c>
      <c r="Q158" s="55">
        <f>('Total Revenues by County'!Q158/'Total Revenues by County'!Q$4)</f>
        <v>0</v>
      </c>
      <c r="R158" s="55">
        <f>('Total Revenues by County'!R158/'Total Revenues by County'!R$4)</f>
        <v>0</v>
      </c>
      <c r="S158" s="55">
        <f>('Total Revenues by County'!S158/'Total Revenues by County'!S$4)</f>
        <v>0</v>
      </c>
      <c r="T158" s="55">
        <f>('Total Revenues by County'!T158/'Total Revenues by County'!T$4)</f>
        <v>0</v>
      </c>
      <c r="U158" s="55">
        <f>('Total Revenues by County'!U158/'Total Revenues by County'!U$4)</f>
        <v>0</v>
      </c>
      <c r="V158" s="55">
        <f>('Total Revenues by County'!V158/'Total Revenues by County'!V$4)</f>
        <v>0</v>
      </c>
      <c r="W158" s="55">
        <f>('Total Revenues by County'!W158/'Total Revenues by County'!W$4)</f>
        <v>0</v>
      </c>
      <c r="X158" s="55">
        <f>('Total Revenues by County'!X158/'Total Revenues by County'!X$4)</f>
        <v>0</v>
      </c>
      <c r="Y158" s="55">
        <f>('Total Revenues by County'!Y158/'Total Revenues by County'!Y$4)</f>
        <v>0</v>
      </c>
      <c r="Z158" s="55">
        <f>('Total Revenues by County'!Z158/'Total Revenues by County'!Z$4)</f>
        <v>0</v>
      </c>
      <c r="AA158" s="55">
        <f>('Total Revenues by County'!AA158/'Total Revenues by County'!AA$4)</f>
        <v>0</v>
      </c>
      <c r="AB158" s="55">
        <f>('Total Revenues by County'!AB158/'Total Revenues by County'!AB$4)</f>
        <v>0</v>
      </c>
      <c r="AC158" s="55">
        <f>('Total Revenues by County'!AC158/'Total Revenues by County'!AC$4)</f>
        <v>0</v>
      </c>
      <c r="AD158" s="55">
        <f>('Total Revenues by County'!AD158/'Total Revenues by County'!AD$4)</f>
        <v>0</v>
      </c>
      <c r="AE158" s="55">
        <f>('Total Revenues by County'!AE158/'Total Revenues by County'!AE$4)</f>
        <v>0</v>
      </c>
      <c r="AF158" s="55">
        <f>('Total Revenues by County'!AF158/'Total Revenues by County'!AF$4)</f>
        <v>0</v>
      </c>
      <c r="AG158" s="55">
        <f>('Total Revenues by County'!AG158/'Total Revenues by County'!AG$4)</f>
        <v>0</v>
      </c>
      <c r="AH158" s="55">
        <f>('Total Revenues by County'!AH158/'Total Revenues by County'!AH$4)</f>
        <v>0</v>
      </c>
      <c r="AI158" s="55">
        <f>('Total Revenues by County'!AI158/'Total Revenues by County'!AI$4)</f>
        <v>0</v>
      </c>
      <c r="AJ158" s="55">
        <f>('Total Revenues by County'!AJ158/'Total Revenues by County'!AJ$4)</f>
        <v>0</v>
      </c>
      <c r="AK158" s="55">
        <f>('Total Revenues by County'!AK158/'Total Revenues by County'!AK$4)</f>
        <v>0</v>
      </c>
      <c r="AL158" s="55">
        <f>('Total Revenues by County'!AL158/'Total Revenues by County'!AL$4)</f>
        <v>0</v>
      </c>
      <c r="AM158" s="55">
        <f>('Total Revenues by County'!AM158/'Total Revenues by County'!AM$4)</f>
        <v>0</v>
      </c>
      <c r="AN158" s="55">
        <f>('Total Revenues by County'!AN158/'Total Revenues by County'!AN$4)</f>
        <v>0</v>
      </c>
      <c r="AO158" s="55">
        <f>('Total Revenues by County'!AO158/'Total Revenues by County'!AO$4)</f>
        <v>0</v>
      </c>
      <c r="AP158" s="55">
        <f>('Total Revenues by County'!AP158/'Total Revenues by County'!AP$4)</f>
        <v>0.91004137890412173</v>
      </c>
      <c r="AQ158" s="55">
        <f>('Total Revenues by County'!AQ158/'Total Revenues by County'!AQ$4)</f>
        <v>0</v>
      </c>
      <c r="AR158" s="55">
        <f>('Total Revenues by County'!AR158/'Total Revenues by County'!AR$4)</f>
        <v>0</v>
      </c>
      <c r="AS158" s="55">
        <f>('Total Revenues by County'!AS158/'Total Revenues by County'!AS$4)</f>
        <v>0</v>
      </c>
      <c r="AT158" s="55">
        <f>('Total Revenues by County'!AT158/'Total Revenues by County'!AT$4)</f>
        <v>0</v>
      </c>
      <c r="AU158" s="55">
        <f>('Total Revenues by County'!AU158/'Total Revenues by County'!AU$4)</f>
        <v>0</v>
      </c>
      <c r="AV158" s="55">
        <f>('Total Revenues by County'!AV158/'Total Revenues by County'!AV$4)</f>
        <v>0</v>
      </c>
      <c r="AW158" s="55">
        <f>('Total Revenues by County'!AW158/'Total Revenues by County'!AW$4)</f>
        <v>0</v>
      </c>
      <c r="AX158" s="55">
        <f>('Total Revenues by County'!AX158/'Total Revenues by County'!AX$4)</f>
        <v>0</v>
      </c>
      <c r="AY158" s="55">
        <f>('Total Revenues by County'!AY158/'Total Revenues by County'!AY$4)</f>
        <v>0</v>
      </c>
      <c r="AZ158" s="55">
        <f>('Total Revenues by County'!AZ158/'Total Revenues by County'!AZ$4)</f>
        <v>0</v>
      </c>
      <c r="BA158" s="55">
        <f>('Total Revenues by County'!BA158/'Total Revenues by County'!BA$4)</f>
        <v>0</v>
      </c>
      <c r="BB158" s="55">
        <f>('Total Revenues by County'!BB158/'Total Revenues by County'!BB$4)</f>
        <v>0</v>
      </c>
      <c r="BC158" s="55">
        <f>('Total Revenues by County'!BC158/'Total Revenues by County'!BC$4)</f>
        <v>0</v>
      </c>
      <c r="BD158" s="55">
        <f>('Total Revenues by County'!BD158/'Total Revenues by County'!BD$4)</f>
        <v>0</v>
      </c>
      <c r="BE158" s="55">
        <f>('Total Revenues by County'!BE158/'Total Revenues by County'!BE$4)</f>
        <v>0</v>
      </c>
      <c r="BF158" s="55">
        <f>('Total Revenues by County'!BF158/'Total Revenues by County'!BF$4)</f>
        <v>0</v>
      </c>
      <c r="BG158" s="55">
        <f>('Total Revenues by County'!BG158/'Total Revenues by County'!BG$4)</f>
        <v>0</v>
      </c>
      <c r="BH158" s="55">
        <f>('Total Revenues by County'!BH158/'Total Revenues by County'!BH$4)</f>
        <v>0</v>
      </c>
      <c r="BI158" s="55">
        <f>('Total Revenues by County'!BI158/'Total Revenues by County'!BI$4)</f>
        <v>0</v>
      </c>
      <c r="BJ158" s="55">
        <f>('Total Revenues by County'!BJ158/'Total Revenues by County'!BJ$4)</f>
        <v>0</v>
      </c>
      <c r="BK158" s="55">
        <f>('Total Revenues by County'!BK158/'Total Revenues by County'!BK$4)</f>
        <v>0</v>
      </c>
      <c r="BL158" s="55">
        <f>('Total Revenues by County'!BL158/'Total Revenues by County'!BL$4)</f>
        <v>0</v>
      </c>
      <c r="BM158" s="55">
        <f>('Total Revenues by County'!BM158/'Total Revenues by County'!BM$4)</f>
        <v>0</v>
      </c>
      <c r="BN158" s="55">
        <f>('Total Revenues by County'!BN158/'Total Revenues by County'!BN$4)</f>
        <v>0</v>
      </c>
      <c r="BO158" s="55">
        <f>('Total Revenues by County'!BO158/'Total Revenues by County'!BO$4)</f>
        <v>0</v>
      </c>
      <c r="BP158" s="55">
        <f>('Total Revenues by County'!BP158/'Total Revenues by County'!BP$4)</f>
        <v>0</v>
      </c>
      <c r="BQ158" s="17">
        <f>('Total Revenues by County'!BQ158/'Total Revenues by County'!BQ$4)</f>
        <v>0</v>
      </c>
    </row>
    <row r="159" spans="1:69" x14ac:dyDescent="0.25">
      <c r="A159" s="13"/>
      <c r="B159" s="14">
        <v>344.5</v>
      </c>
      <c r="C159" s="15" t="s">
        <v>158</v>
      </c>
      <c r="D159" s="55">
        <f>('Total Revenues by County'!D159/'Total Revenues by County'!D$4)</f>
        <v>0</v>
      </c>
      <c r="E159" s="55">
        <f>('Total Revenues by County'!E159/'Total Revenues by County'!E$4)</f>
        <v>0</v>
      </c>
      <c r="F159" s="55">
        <f>('Total Revenues by County'!F159/'Total Revenues by County'!F$4)</f>
        <v>0</v>
      </c>
      <c r="G159" s="55">
        <f>('Total Revenues by County'!G159/'Total Revenues by County'!G$4)</f>
        <v>0</v>
      </c>
      <c r="H159" s="55">
        <f>('Total Revenues by County'!H159/'Total Revenues by County'!H$4)</f>
        <v>0</v>
      </c>
      <c r="I159" s="55">
        <f>('Total Revenues by County'!I159/'Total Revenues by County'!I$4)</f>
        <v>0.76279046046267451</v>
      </c>
      <c r="J159" s="55">
        <f>('Total Revenues by County'!J159/'Total Revenues by County'!J$4)</f>
        <v>0</v>
      </c>
      <c r="K159" s="55">
        <f>('Total Revenues by County'!K159/'Total Revenues by County'!K$4)</f>
        <v>0</v>
      </c>
      <c r="L159" s="55">
        <f>('Total Revenues by County'!L159/'Total Revenues by County'!L$4)</f>
        <v>0</v>
      </c>
      <c r="M159" s="55">
        <f>('Total Revenues by County'!M159/'Total Revenues by County'!M$4)</f>
        <v>0</v>
      </c>
      <c r="N159" s="55">
        <f>('Total Revenues by County'!N159/'Total Revenues by County'!N$4)</f>
        <v>0</v>
      </c>
      <c r="O159" s="55">
        <f>('Total Revenues by County'!O159/'Total Revenues by County'!O$4)</f>
        <v>0</v>
      </c>
      <c r="P159" s="55">
        <f>('Total Revenues by County'!P159/'Total Revenues by County'!P$4)</f>
        <v>0</v>
      </c>
      <c r="Q159" s="55">
        <f>('Total Revenues by County'!Q159/'Total Revenues by County'!Q$4)</f>
        <v>0</v>
      </c>
      <c r="R159" s="55">
        <f>('Total Revenues by County'!R159/'Total Revenues by County'!R$4)</f>
        <v>0</v>
      </c>
      <c r="S159" s="55">
        <f>('Total Revenues by County'!S159/'Total Revenues by County'!S$4)</f>
        <v>0</v>
      </c>
      <c r="T159" s="55">
        <f>('Total Revenues by County'!T159/'Total Revenues by County'!T$4)</f>
        <v>0</v>
      </c>
      <c r="U159" s="55">
        <f>('Total Revenues by County'!U159/'Total Revenues by County'!U$4)</f>
        <v>0</v>
      </c>
      <c r="V159" s="55">
        <f>('Total Revenues by County'!V159/'Total Revenues by County'!V$4)</f>
        <v>0</v>
      </c>
      <c r="W159" s="55">
        <f>('Total Revenues by County'!W159/'Total Revenues by County'!W$4)</f>
        <v>0</v>
      </c>
      <c r="X159" s="55">
        <f>('Total Revenues by County'!X159/'Total Revenues by County'!X$4)</f>
        <v>0</v>
      </c>
      <c r="Y159" s="55">
        <f>('Total Revenues by County'!Y159/'Total Revenues by County'!Y$4)</f>
        <v>0</v>
      </c>
      <c r="Z159" s="55">
        <f>('Total Revenues by County'!Z159/'Total Revenues by County'!Z$4)</f>
        <v>0</v>
      </c>
      <c r="AA159" s="55">
        <f>('Total Revenues by County'!AA159/'Total Revenues by County'!AA$4)</f>
        <v>0</v>
      </c>
      <c r="AB159" s="55">
        <f>('Total Revenues by County'!AB159/'Total Revenues by County'!AB$4)</f>
        <v>0</v>
      </c>
      <c r="AC159" s="55">
        <f>('Total Revenues by County'!AC159/'Total Revenues by County'!AC$4)</f>
        <v>0</v>
      </c>
      <c r="AD159" s="55">
        <f>('Total Revenues by County'!AD159/'Total Revenues by County'!AD$4)</f>
        <v>0.70422010512433109</v>
      </c>
      <c r="AE159" s="55">
        <f>('Total Revenues by County'!AE159/'Total Revenues by County'!AE$4)</f>
        <v>0</v>
      </c>
      <c r="AF159" s="55">
        <f>('Total Revenues by County'!AF159/'Total Revenues by County'!AF$4)</f>
        <v>0</v>
      </c>
      <c r="AG159" s="55">
        <f>('Total Revenues by County'!AG159/'Total Revenues by County'!AG$4)</f>
        <v>0</v>
      </c>
      <c r="AH159" s="55">
        <f>('Total Revenues by County'!AH159/'Total Revenues by County'!AH$4)</f>
        <v>0</v>
      </c>
      <c r="AI159" s="55">
        <f>('Total Revenues by County'!AI159/'Total Revenues by County'!AI$4)</f>
        <v>0</v>
      </c>
      <c r="AJ159" s="55">
        <f>('Total Revenues by County'!AJ159/'Total Revenues by County'!AJ$4)</f>
        <v>0</v>
      </c>
      <c r="AK159" s="55">
        <f>('Total Revenues by County'!AK159/'Total Revenues by County'!AK$4)</f>
        <v>1.0337773629081004</v>
      </c>
      <c r="AL159" s="55">
        <f>('Total Revenues by County'!AL159/'Total Revenues by County'!AL$4)</f>
        <v>1.0185394536638084</v>
      </c>
      <c r="AM159" s="55">
        <f>('Total Revenues by County'!AM159/'Total Revenues by County'!AM$4)</f>
        <v>0</v>
      </c>
      <c r="AN159" s="55">
        <f>('Total Revenues by County'!AN159/'Total Revenues by County'!AN$4)</f>
        <v>0</v>
      </c>
      <c r="AO159" s="55">
        <f>('Total Revenues by County'!AO159/'Total Revenues by County'!AO$4)</f>
        <v>0</v>
      </c>
      <c r="AP159" s="55">
        <f>('Total Revenues by County'!AP159/'Total Revenues by County'!AP$4)</f>
        <v>0</v>
      </c>
      <c r="AQ159" s="55">
        <f>('Total Revenues by County'!AQ159/'Total Revenues by County'!AQ$4)</f>
        <v>0</v>
      </c>
      <c r="AR159" s="55">
        <f>('Total Revenues by County'!AR159/'Total Revenues by County'!AR$4)</f>
        <v>0</v>
      </c>
      <c r="AS159" s="55">
        <f>('Total Revenues by County'!AS159/'Total Revenues by County'!AS$4)</f>
        <v>0.97696438601028734</v>
      </c>
      <c r="AT159" s="55">
        <f>('Total Revenues by County'!AT159/'Total Revenues by County'!AT$4)</f>
        <v>0</v>
      </c>
      <c r="AU159" s="55">
        <f>('Total Revenues by County'!AU159/'Total Revenues by County'!AU$4)</f>
        <v>0</v>
      </c>
      <c r="AV159" s="55">
        <f>('Total Revenues by County'!AV159/'Total Revenues by County'!AV$4)</f>
        <v>0</v>
      </c>
      <c r="AW159" s="55">
        <f>('Total Revenues by County'!AW159/'Total Revenues by County'!AW$4)</f>
        <v>0</v>
      </c>
      <c r="AX159" s="55">
        <f>('Total Revenues by County'!AX159/'Total Revenues by County'!AX$4)</f>
        <v>0</v>
      </c>
      <c r="AY159" s="55">
        <f>('Total Revenues by County'!AY159/'Total Revenues by County'!AY$4)</f>
        <v>0</v>
      </c>
      <c r="AZ159" s="55">
        <f>('Total Revenues by County'!AZ159/'Total Revenues by County'!AZ$4)</f>
        <v>0.31713200189966756</v>
      </c>
      <c r="BA159" s="55">
        <f>('Total Revenues by County'!BA159/'Total Revenues by County'!BA$4)</f>
        <v>0</v>
      </c>
      <c r="BB159" s="55">
        <f>('Total Revenues by County'!BB159/'Total Revenues by County'!BB$4)</f>
        <v>0</v>
      </c>
      <c r="BC159" s="55">
        <f>('Total Revenues by County'!BC159/'Total Revenues by County'!BC$4)</f>
        <v>0</v>
      </c>
      <c r="BD159" s="55">
        <f>('Total Revenues by County'!BD159/'Total Revenues by County'!BD$4)</f>
        <v>0</v>
      </c>
      <c r="BE159" s="55">
        <f>('Total Revenues by County'!BE159/'Total Revenues by County'!BE$4)</f>
        <v>0.64372863871039276</v>
      </c>
      <c r="BF159" s="55">
        <f>('Total Revenues by County'!BF159/'Total Revenues by County'!BF$4)</f>
        <v>0</v>
      </c>
      <c r="BG159" s="55">
        <f>('Total Revenues by County'!BG159/'Total Revenues by County'!BG$4)</f>
        <v>0</v>
      </c>
      <c r="BH159" s="55">
        <f>('Total Revenues by County'!BH159/'Total Revenues by County'!BH$4)</f>
        <v>0</v>
      </c>
      <c r="BI159" s="55">
        <f>('Total Revenues by County'!BI159/'Total Revenues by County'!BI$4)</f>
        <v>0</v>
      </c>
      <c r="BJ159" s="55">
        <f>('Total Revenues by County'!BJ159/'Total Revenues by County'!BJ$4)</f>
        <v>0</v>
      </c>
      <c r="BK159" s="55">
        <f>('Total Revenues by County'!BK159/'Total Revenues by County'!BK$4)</f>
        <v>0</v>
      </c>
      <c r="BL159" s="55">
        <f>('Total Revenues by County'!BL159/'Total Revenues by County'!BL$4)</f>
        <v>0</v>
      </c>
      <c r="BM159" s="55">
        <f>('Total Revenues by County'!BM159/'Total Revenues by County'!BM$4)</f>
        <v>0</v>
      </c>
      <c r="BN159" s="55">
        <f>('Total Revenues by County'!BN159/'Total Revenues by County'!BN$4)</f>
        <v>4.8531708778984264</v>
      </c>
      <c r="BO159" s="55">
        <f>('Total Revenues by County'!BO159/'Total Revenues by County'!BO$4)</f>
        <v>0</v>
      </c>
      <c r="BP159" s="55">
        <f>('Total Revenues by County'!BP159/'Total Revenues by County'!BP$4)</f>
        <v>0</v>
      </c>
      <c r="BQ159" s="17">
        <f>('Total Revenues by County'!BQ159/'Total Revenues by County'!BQ$4)</f>
        <v>0</v>
      </c>
    </row>
    <row r="160" spans="1:69" x14ac:dyDescent="0.25">
      <c r="A160" s="13"/>
      <c r="B160" s="14">
        <v>344.6</v>
      </c>
      <c r="C160" s="15" t="s">
        <v>159</v>
      </c>
      <c r="D160" s="55">
        <f>('Total Revenues by County'!D160/'Total Revenues by County'!D$4)</f>
        <v>0</v>
      </c>
      <c r="E160" s="55">
        <f>('Total Revenues by County'!E160/'Total Revenues by County'!E$4)</f>
        <v>0</v>
      </c>
      <c r="F160" s="55">
        <f>('Total Revenues by County'!F160/'Total Revenues by County'!F$4)</f>
        <v>0</v>
      </c>
      <c r="G160" s="55">
        <f>('Total Revenues by County'!G160/'Total Revenues by County'!G$4)</f>
        <v>0</v>
      </c>
      <c r="H160" s="55">
        <f>('Total Revenues by County'!H160/'Total Revenues by County'!H$4)</f>
        <v>0</v>
      </c>
      <c r="I160" s="55">
        <f>('Total Revenues by County'!I160/'Total Revenues by County'!I$4)</f>
        <v>0</v>
      </c>
      <c r="J160" s="55">
        <f>('Total Revenues by County'!J160/'Total Revenues by County'!J$4)</f>
        <v>0</v>
      </c>
      <c r="K160" s="55">
        <f>('Total Revenues by County'!K160/'Total Revenues by County'!K$4)</f>
        <v>0</v>
      </c>
      <c r="L160" s="55">
        <f>('Total Revenues by County'!L160/'Total Revenues by County'!L$4)</f>
        <v>0</v>
      </c>
      <c r="M160" s="55">
        <f>('Total Revenues by County'!M160/'Total Revenues by County'!M$4)</f>
        <v>0</v>
      </c>
      <c r="N160" s="55">
        <f>('Total Revenues by County'!N160/'Total Revenues by County'!N$4)</f>
        <v>0</v>
      </c>
      <c r="O160" s="55">
        <f>('Total Revenues by County'!O160/'Total Revenues by County'!O$4)</f>
        <v>0</v>
      </c>
      <c r="P160" s="55">
        <f>('Total Revenues by County'!P160/'Total Revenues by County'!P$4)</f>
        <v>0</v>
      </c>
      <c r="Q160" s="55">
        <f>('Total Revenues by County'!Q160/'Total Revenues by County'!Q$4)</f>
        <v>0</v>
      </c>
      <c r="R160" s="55">
        <f>('Total Revenues by County'!R160/'Total Revenues by County'!R$4)</f>
        <v>10.949830046691915</v>
      </c>
      <c r="S160" s="55">
        <f>('Total Revenues by County'!S160/'Total Revenues by County'!S$4)</f>
        <v>0</v>
      </c>
      <c r="T160" s="55">
        <f>('Total Revenues by County'!T160/'Total Revenues by County'!T$4)</f>
        <v>0</v>
      </c>
      <c r="U160" s="55">
        <f>('Total Revenues by County'!U160/'Total Revenues by County'!U$4)</f>
        <v>0</v>
      </c>
      <c r="V160" s="55">
        <f>('Total Revenues by County'!V160/'Total Revenues by County'!V$4)</f>
        <v>0</v>
      </c>
      <c r="W160" s="55">
        <f>('Total Revenues by County'!W160/'Total Revenues by County'!W$4)</f>
        <v>0</v>
      </c>
      <c r="X160" s="55">
        <f>('Total Revenues by County'!X160/'Total Revenues by County'!X$4)</f>
        <v>0</v>
      </c>
      <c r="Y160" s="55">
        <f>('Total Revenues by County'!Y160/'Total Revenues by County'!Y$4)</f>
        <v>0</v>
      </c>
      <c r="Z160" s="55">
        <f>('Total Revenues by County'!Z160/'Total Revenues by County'!Z$4)</f>
        <v>0</v>
      </c>
      <c r="AA160" s="55">
        <f>('Total Revenues by County'!AA160/'Total Revenues by County'!AA$4)</f>
        <v>0</v>
      </c>
      <c r="AB160" s="55">
        <f>('Total Revenues by County'!AB160/'Total Revenues by County'!AB$4)</f>
        <v>0</v>
      </c>
      <c r="AC160" s="55">
        <f>('Total Revenues by County'!AC160/'Total Revenues by County'!AC$4)</f>
        <v>0</v>
      </c>
      <c r="AD160" s="55">
        <f>('Total Revenues by County'!AD160/'Total Revenues by County'!AD$4)</f>
        <v>0</v>
      </c>
      <c r="AE160" s="55">
        <f>('Total Revenues by County'!AE160/'Total Revenues by County'!AE$4)</f>
        <v>0</v>
      </c>
      <c r="AF160" s="55">
        <f>('Total Revenues by County'!AF160/'Total Revenues by County'!AF$4)</f>
        <v>0</v>
      </c>
      <c r="AG160" s="55">
        <f>('Total Revenues by County'!AG160/'Total Revenues by County'!AG$4)</f>
        <v>0</v>
      </c>
      <c r="AH160" s="55">
        <f>('Total Revenues by County'!AH160/'Total Revenues by County'!AH$4)</f>
        <v>0</v>
      </c>
      <c r="AI160" s="55">
        <f>('Total Revenues by County'!AI160/'Total Revenues by County'!AI$4)</f>
        <v>0</v>
      </c>
      <c r="AJ160" s="55">
        <f>('Total Revenues by County'!AJ160/'Total Revenues by County'!AJ$4)</f>
        <v>0</v>
      </c>
      <c r="AK160" s="55">
        <f>('Total Revenues by County'!AK160/'Total Revenues by County'!AK$4)</f>
        <v>61.72422779405801</v>
      </c>
      <c r="AL160" s="55">
        <f>('Total Revenues by County'!AL160/'Total Revenues by County'!AL$4)</f>
        <v>0</v>
      </c>
      <c r="AM160" s="55">
        <f>('Total Revenues by County'!AM160/'Total Revenues by County'!AM$4)</f>
        <v>0</v>
      </c>
      <c r="AN160" s="55">
        <f>('Total Revenues by County'!AN160/'Total Revenues by County'!AN$4)</f>
        <v>0</v>
      </c>
      <c r="AO160" s="55">
        <f>('Total Revenues by County'!AO160/'Total Revenues by County'!AO$4)</f>
        <v>0</v>
      </c>
      <c r="AP160" s="55">
        <f>('Total Revenues by County'!AP160/'Total Revenues by County'!AP$4)</f>
        <v>0</v>
      </c>
      <c r="AQ160" s="55">
        <f>('Total Revenues by County'!AQ160/'Total Revenues by County'!AQ$4)</f>
        <v>0</v>
      </c>
      <c r="AR160" s="55">
        <f>('Total Revenues by County'!AR160/'Total Revenues by County'!AR$4)</f>
        <v>0</v>
      </c>
      <c r="AS160" s="55">
        <f>('Total Revenues by County'!AS160/'Total Revenues by County'!AS$4)</f>
        <v>4.3333338434674014</v>
      </c>
      <c r="AT160" s="55">
        <f>('Total Revenues by County'!AT160/'Total Revenues by County'!AT$4)</f>
        <v>13.424882502295931</v>
      </c>
      <c r="AU160" s="55">
        <f>('Total Revenues by County'!AU160/'Total Revenues by County'!AU$4)</f>
        <v>0</v>
      </c>
      <c r="AV160" s="55">
        <f>('Total Revenues by County'!AV160/'Total Revenues by County'!AV$4)</f>
        <v>0</v>
      </c>
      <c r="AW160" s="55">
        <f>('Total Revenues by County'!AW160/'Total Revenues by County'!AW$4)</f>
        <v>0</v>
      </c>
      <c r="AX160" s="55">
        <f>('Total Revenues by County'!AX160/'Total Revenues by County'!AX$4)</f>
        <v>0</v>
      </c>
      <c r="AY160" s="55">
        <f>('Total Revenues by County'!AY160/'Total Revenues by County'!AY$4)</f>
        <v>47.19578891095675</v>
      </c>
      <c r="AZ160" s="55">
        <f>('Total Revenues by County'!AZ160/'Total Revenues by County'!AZ$4)</f>
        <v>0</v>
      </c>
      <c r="BA160" s="55">
        <f>('Total Revenues by County'!BA160/'Total Revenues by County'!BA$4)</f>
        <v>0</v>
      </c>
      <c r="BB160" s="55">
        <f>('Total Revenues by County'!BB160/'Total Revenues by County'!BB$4)</f>
        <v>0</v>
      </c>
      <c r="BC160" s="55">
        <f>('Total Revenues by County'!BC160/'Total Revenues by County'!BC$4)</f>
        <v>0</v>
      </c>
      <c r="BD160" s="55">
        <f>('Total Revenues by County'!BD160/'Total Revenues by County'!BD$4)</f>
        <v>0</v>
      </c>
      <c r="BE160" s="55">
        <f>('Total Revenues by County'!BE160/'Total Revenues by County'!BE$4)</f>
        <v>0</v>
      </c>
      <c r="BF160" s="55">
        <f>('Total Revenues by County'!BF160/'Total Revenues by County'!BF$4)</f>
        <v>0</v>
      </c>
      <c r="BG160" s="55">
        <f>('Total Revenues by County'!BG160/'Total Revenues by County'!BG$4)</f>
        <v>0</v>
      </c>
      <c r="BH160" s="55">
        <f>('Total Revenues by County'!BH160/'Total Revenues by County'!BH$4)</f>
        <v>0</v>
      </c>
      <c r="BI160" s="55">
        <f>('Total Revenues by County'!BI160/'Total Revenues by County'!BI$4)</f>
        <v>0</v>
      </c>
      <c r="BJ160" s="55">
        <f>('Total Revenues by County'!BJ160/'Total Revenues by County'!BJ$4)</f>
        <v>0</v>
      </c>
      <c r="BK160" s="55">
        <f>('Total Revenues by County'!BK160/'Total Revenues by County'!BK$4)</f>
        <v>0</v>
      </c>
      <c r="BL160" s="55">
        <f>('Total Revenues by County'!BL160/'Total Revenues by County'!BL$4)</f>
        <v>0</v>
      </c>
      <c r="BM160" s="55">
        <f>('Total Revenues by County'!BM160/'Total Revenues by County'!BM$4)</f>
        <v>0</v>
      </c>
      <c r="BN160" s="55">
        <f>('Total Revenues by County'!BN160/'Total Revenues by County'!BN$4)</f>
        <v>5.2338429416633092</v>
      </c>
      <c r="BO160" s="55">
        <f>('Total Revenues by County'!BO160/'Total Revenues by County'!BO$4)</f>
        <v>0</v>
      </c>
      <c r="BP160" s="55">
        <f>('Total Revenues by County'!BP160/'Total Revenues by County'!BP$4)</f>
        <v>0</v>
      </c>
      <c r="BQ160" s="17">
        <f>('Total Revenues by County'!BQ160/'Total Revenues by County'!BQ$4)</f>
        <v>0</v>
      </c>
    </row>
    <row r="161" spans="1:69" x14ac:dyDescent="0.25">
      <c r="A161" s="13"/>
      <c r="B161" s="14">
        <v>344.9</v>
      </c>
      <c r="C161" s="15" t="s">
        <v>160</v>
      </c>
      <c r="D161" s="55">
        <f>('Total Revenues by County'!D161/'Total Revenues by County'!D$4)</f>
        <v>0.98591313364974276</v>
      </c>
      <c r="E161" s="55">
        <f>('Total Revenues by County'!E161/'Total Revenues by County'!E$4)</f>
        <v>0</v>
      </c>
      <c r="F161" s="55">
        <f>('Total Revenues by County'!F161/'Total Revenues by County'!F$4)</f>
        <v>3.6415701980899513</v>
      </c>
      <c r="G161" s="55">
        <f>('Total Revenues by County'!G161/'Total Revenues by County'!G$4)</f>
        <v>18.34201954397394</v>
      </c>
      <c r="H161" s="55">
        <f>('Total Revenues by County'!H161/'Total Revenues by County'!H$4)</f>
        <v>7.3448129798145274</v>
      </c>
      <c r="I161" s="55">
        <f>('Total Revenues by County'!I161/'Total Revenues by County'!I$4)</f>
        <v>1.7401157379304764</v>
      </c>
      <c r="J161" s="55">
        <f>('Total Revenues by County'!J161/'Total Revenues by County'!J$4)</f>
        <v>0</v>
      </c>
      <c r="K161" s="55">
        <f>('Total Revenues by County'!K161/'Total Revenues by County'!K$4)</f>
        <v>1.582353906862775</v>
      </c>
      <c r="L161" s="55">
        <f>('Total Revenues by County'!L161/'Total Revenues by County'!L$4)</f>
        <v>2.8941604284151765</v>
      </c>
      <c r="M161" s="55">
        <f>('Total Revenues by County'!M161/'Total Revenues by County'!M$4)</f>
        <v>0</v>
      </c>
      <c r="N161" s="55">
        <f>('Total Revenues by County'!N161/'Total Revenues by County'!N$4)</f>
        <v>1.2346763346130891</v>
      </c>
      <c r="O161" s="55">
        <f>('Total Revenues by County'!O161/'Total Revenues by County'!O$4)</f>
        <v>0.13173414324890159</v>
      </c>
      <c r="P161" s="55">
        <f>('Total Revenues by County'!P161/'Total Revenues by County'!P$4)</f>
        <v>2.8879044907918434</v>
      </c>
      <c r="Q161" s="55">
        <f>('Total Revenues by County'!Q161/'Total Revenues by County'!Q$4)</f>
        <v>0</v>
      </c>
      <c r="R161" s="55">
        <f>('Total Revenues by County'!R161/'Total Revenues by County'!R$4)</f>
        <v>1.4983333717222702</v>
      </c>
      <c r="S161" s="55">
        <f>('Total Revenues by County'!S161/'Total Revenues by County'!S$4)</f>
        <v>0</v>
      </c>
      <c r="T161" s="55">
        <f>('Total Revenues by County'!T161/'Total Revenues by County'!T$4)</f>
        <v>0</v>
      </c>
      <c r="U161" s="55">
        <f>('Total Revenues by County'!U161/'Total Revenues by County'!U$4)</f>
        <v>0</v>
      </c>
      <c r="V161" s="55">
        <f>('Total Revenues by County'!V161/'Total Revenues by County'!V$4)</f>
        <v>0.10621254376075476</v>
      </c>
      <c r="W161" s="55">
        <f>('Total Revenues by County'!W161/'Total Revenues by County'!W$4)</f>
        <v>0</v>
      </c>
      <c r="X161" s="55">
        <f>('Total Revenues by County'!X161/'Total Revenues by County'!X$4)</f>
        <v>0</v>
      </c>
      <c r="Y161" s="55">
        <f>('Total Revenues by County'!Y161/'Total Revenues by County'!Y$4)</f>
        <v>0</v>
      </c>
      <c r="Z161" s="55">
        <f>('Total Revenues by County'!Z161/'Total Revenues by County'!Z$4)</f>
        <v>0</v>
      </c>
      <c r="AA161" s="55">
        <f>('Total Revenues by County'!AA161/'Total Revenues by County'!AA$4)</f>
        <v>0</v>
      </c>
      <c r="AB161" s="55">
        <f>('Total Revenues by County'!AB161/'Total Revenues by County'!AB$4)</f>
        <v>2.3798462461775887</v>
      </c>
      <c r="AC161" s="55">
        <f>('Total Revenues by County'!AC161/'Total Revenues by County'!AC$4)</f>
        <v>0.37365004307840272</v>
      </c>
      <c r="AD161" s="55">
        <f>('Total Revenues by County'!AD161/'Total Revenues by County'!AD$4)</f>
        <v>2.1789371888650857</v>
      </c>
      <c r="AE161" s="55">
        <f>('Total Revenues by County'!AE161/'Total Revenues by County'!AE$4)</f>
        <v>0</v>
      </c>
      <c r="AF161" s="55">
        <f>('Total Revenues by County'!AF161/'Total Revenues by County'!AF$4)</f>
        <v>0.25789081621794191</v>
      </c>
      <c r="AG161" s="55">
        <f>('Total Revenues by County'!AG161/'Total Revenues by County'!AG$4)</f>
        <v>0</v>
      </c>
      <c r="AH161" s="55">
        <f>('Total Revenues by County'!AH161/'Total Revenues by County'!AH$4)</f>
        <v>3.4253613756251286E-2</v>
      </c>
      <c r="AI161" s="55">
        <f>('Total Revenues by County'!AI161/'Total Revenues by County'!AI$4)</f>
        <v>0</v>
      </c>
      <c r="AJ161" s="55">
        <f>('Total Revenues by County'!AJ161/'Total Revenues by County'!AJ$4)</f>
        <v>5.5491902781723788</v>
      </c>
      <c r="AK161" s="55">
        <f>('Total Revenues by County'!AK161/'Total Revenues by County'!AK$4)</f>
        <v>1.3605576256532284</v>
      </c>
      <c r="AL161" s="55">
        <f>('Total Revenues by County'!AL161/'Total Revenues by County'!AL$4)</f>
        <v>0.4704364148287189</v>
      </c>
      <c r="AM161" s="55">
        <f>('Total Revenues by County'!AM161/'Total Revenues by County'!AM$4)</f>
        <v>0</v>
      </c>
      <c r="AN161" s="55">
        <f>('Total Revenues by County'!AN161/'Total Revenues by County'!AN$4)</f>
        <v>0</v>
      </c>
      <c r="AO161" s="55">
        <f>('Total Revenues by County'!AO161/'Total Revenues by County'!AO$4)</f>
        <v>0.10671916282443143</v>
      </c>
      <c r="AP161" s="55">
        <f>('Total Revenues by County'!AP161/'Total Revenues by County'!AP$4)</f>
        <v>0.25033500714191048</v>
      </c>
      <c r="AQ161" s="55">
        <f>('Total Revenues by County'!AQ161/'Total Revenues by County'!AQ$4)</f>
        <v>0.39560533997125541</v>
      </c>
      <c r="AR161" s="55">
        <f>('Total Revenues by County'!AR161/'Total Revenues by County'!AR$4)</f>
        <v>4.2962277484268263</v>
      </c>
      <c r="AS161" s="55">
        <f>('Total Revenues by County'!AS161/'Total Revenues by County'!AS$4)</f>
        <v>0.19846676655091725</v>
      </c>
      <c r="AT161" s="55">
        <f>('Total Revenues by County'!AT161/'Total Revenues by County'!AT$4)</f>
        <v>1.6551780022689211</v>
      </c>
      <c r="AU161" s="55">
        <f>('Total Revenues by County'!AU161/'Total Revenues by County'!AU$4)</f>
        <v>0.53013103915242765</v>
      </c>
      <c r="AV161" s="55">
        <f>('Total Revenues by County'!AV161/'Total Revenues by County'!AV$4)</f>
        <v>1.0215822432945569</v>
      </c>
      <c r="AW161" s="55">
        <f>('Total Revenues by County'!AW161/'Total Revenues by County'!AW$4)</f>
        <v>0</v>
      </c>
      <c r="AX161" s="55">
        <f>('Total Revenues by County'!AX161/'Total Revenues by County'!AX$4)</f>
        <v>0.90350937910984974</v>
      </c>
      <c r="AY161" s="55">
        <f>('Total Revenues by County'!AY161/'Total Revenues by County'!AY$4)</f>
        <v>0.67811864538678346</v>
      </c>
      <c r="AZ161" s="55">
        <f>('Total Revenues by County'!AZ161/'Total Revenues by County'!AZ$4)</f>
        <v>0.32105631514484967</v>
      </c>
      <c r="BA161" s="55">
        <f>('Total Revenues by County'!BA161/'Total Revenues by County'!BA$4)</f>
        <v>2.9403346267784869</v>
      </c>
      <c r="BB161" s="55">
        <f>('Total Revenues by County'!BB161/'Total Revenues by County'!BB$4)</f>
        <v>0</v>
      </c>
      <c r="BC161" s="55">
        <f>('Total Revenues by County'!BC161/'Total Revenues by County'!BC$4)</f>
        <v>1.257282877655358</v>
      </c>
      <c r="BD161" s="55">
        <f>('Total Revenues by County'!BD161/'Total Revenues by County'!BD$4)</f>
        <v>1.9945396632792356</v>
      </c>
      <c r="BE161" s="55">
        <f>('Total Revenues by County'!BE161/'Total Revenues by County'!BE$4)</f>
        <v>28.95816200112802</v>
      </c>
      <c r="BF161" s="55">
        <f>('Total Revenues by County'!BF161/'Total Revenues by County'!BF$4)</f>
        <v>0.14366330647299883</v>
      </c>
      <c r="BG161" s="55">
        <f>('Total Revenues by County'!BG161/'Total Revenues by County'!BG$4)</f>
        <v>2.6598241386863598E-2</v>
      </c>
      <c r="BH161" s="55">
        <f>('Total Revenues by County'!BH161/'Total Revenues by County'!BH$4)</f>
        <v>44.456579015343287</v>
      </c>
      <c r="BI161" s="55">
        <f>('Total Revenues by County'!BI161/'Total Revenues by County'!BI$4)</f>
        <v>2.2331554888511644</v>
      </c>
      <c r="BJ161" s="55">
        <f>('Total Revenues by County'!BJ161/'Total Revenues by County'!BJ$4)</f>
        <v>2.3575073115860516</v>
      </c>
      <c r="BK161" s="55">
        <f>('Total Revenues by County'!BK161/'Total Revenues by County'!BK$4)</f>
        <v>11.210537040391234</v>
      </c>
      <c r="BL161" s="55">
        <f>('Total Revenues by County'!BL161/'Total Revenues by County'!BL$4)</f>
        <v>0</v>
      </c>
      <c r="BM161" s="55">
        <f>('Total Revenues by County'!BM161/'Total Revenues by County'!BM$4)</f>
        <v>0</v>
      </c>
      <c r="BN161" s="55">
        <f>('Total Revenues by County'!BN161/'Total Revenues by County'!BN$4)</f>
        <v>1.3629485701129898</v>
      </c>
      <c r="BO161" s="55">
        <f>('Total Revenues by County'!BO161/'Total Revenues by County'!BO$4)</f>
        <v>0</v>
      </c>
      <c r="BP161" s="55">
        <f>('Total Revenues by County'!BP161/'Total Revenues by County'!BP$4)</f>
        <v>0</v>
      </c>
      <c r="BQ161" s="17">
        <f>('Total Revenues by County'!BQ161/'Total Revenues by County'!BQ$4)</f>
        <v>0</v>
      </c>
    </row>
    <row r="162" spans="1:69" x14ac:dyDescent="0.25">
      <c r="A162" s="13"/>
      <c r="B162" s="14">
        <v>345.1</v>
      </c>
      <c r="C162" s="15" t="s">
        <v>161</v>
      </c>
      <c r="D162" s="55">
        <f>('Total Revenues by County'!D162/'Total Revenues by County'!D$4)</f>
        <v>0</v>
      </c>
      <c r="E162" s="55">
        <f>('Total Revenues by County'!E162/'Total Revenues by County'!E$4)</f>
        <v>0</v>
      </c>
      <c r="F162" s="55">
        <f>('Total Revenues by County'!F162/'Total Revenues by County'!F$4)</f>
        <v>0</v>
      </c>
      <c r="G162" s="55">
        <f>('Total Revenues by County'!G162/'Total Revenues by County'!G$4)</f>
        <v>0</v>
      </c>
      <c r="H162" s="55">
        <f>('Total Revenues by County'!H162/'Total Revenues by County'!H$4)</f>
        <v>0.29007452568393655</v>
      </c>
      <c r="I162" s="55">
        <f>('Total Revenues by County'!I162/'Total Revenues by County'!I$4)</f>
        <v>2.4879386530206999</v>
      </c>
      <c r="J162" s="55">
        <f>('Total Revenues by County'!J162/'Total Revenues by County'!J$4)</f>
        <v>0</v>
      </c>
      <c r="K162" s="55">
        <f>('Total Revenues by County'!K162/'Total Revenues by County'!K$4)</f>
        <v>0</v>
      </c>
      <c r="L162" s="55">
        <f>('Total Revenues by County'!L162/'Total Revenues by County'!L$4)</f>
        <v>0</v>
      </c>
      <c r="M162" s="55">
        <f>('Total Revenues by County'!M162/'Total Revenues by County'!M$4)</f>
        <v>2.009599651474395</v>
      </c>
      <c r="N162" s="55">
        <f>('Total Revenues by County'!N162/'Total Revenues by County'!N$4)</f>
        <v>1.2854003913499197</v>
      </c>
      <c r="O162" s="55">
        <f>('Total Revenues by County'!O162/'Total Revenues by County'!O$4)</f>
        <v>0</v>
      </c>
      <c r="P162" s="55">
        <f>('Total Revenues by County'!P162/'Total Revenues by County'!P$4)</f>
        <v>0</v>
      </c>
      <c r="Q162" s="55">
        <f>('Total Revenues by County'!Q162/'Total Revenues by County'!Q$4)</f>
        <v>0</v>
      </c>
      <c r="R162" s="55">
        <f>('Total Revenues by County'!R162/'Total Revenues by County'!R$4)</f>
        <v>0</v>
      </c>
      <c r="S162" s="55">
        <f>('Total Revenues by County'!S162/'Total Revenues by County'!S$4)</f>
        <v>8.3231605815114861E-3</v>
      </c>
      <c r="T162" s="55">
        <f>('Total Revenues by County'!T162/'Total Revenues by County'!T$4)</f>
        <v>0</v>
      </c>
      <c r="U162" s="55">
        <f>('Total Revenues by County'!U162/'Total Revenues by County'!U$4)</f>
        <v>0</v>
      </c>
      <c r="V162" s="55">
        <f>('Total Revenues by County'!V162/'Total Revenues by County'!V$4)</f>
        <v>0</v>
      </c>
      <c r="W162" s="55">
        <f>('Total Revenues by County'!W162/'Total Revenues by County'!W$4)</f>
        <v>0</v>
      </c>
      <c r="X162" s="55">
        <f>('Total Revenues by County'!X162/'Total Revenues by County'!X$4)</f>
        <v>0</v>
      </c>
      <c r="Y162" s="55">
        <f>('Total Revenues by County'!Y162/'Total Revenues by County'!Y$4)</f>
        <v>0</v>
      </c>
      <c r="Z162" s="55">
        <f>('Total Revenues by County'!Z162/'Total Revenues by County'!Z$4)</f>
        <v>0</v>
      </c>
      <c r="AA162" s="55">
        <f>('Total Revenues by County'!AA162/'Total Revenues by County'!AA$4)</f>
        <v>0</v>
      </c>
      <c r="AB162" s="55">
        <f>('Total Revenues by County'!AB162/'Total Revenues by County'!AB$4)</f>
        <v>0</v>
      </c>
      <c r="AC162" s="55">
        <f>('Total Revenues by County'!AC162/'Total Revenues by County'!AC$4)</f>
        <v>3.556472780460438E-2</v>
      </c>
      <c r="AD162" s="55">
        <f>('Total Revenues by County'!AD162/'Total Revenues by County'!AD$4)</f>
        <v>0.32151945598965193</v>
      </c>
      <c r="AE162" s="55">
        <f>('Total Revenues by County'!AE162/'Total Revenues by County'!AE$4)</f>
        <v>0</v>
      </c>
      <c r="AF162" s="55">
        <f>('Total Revenues by County'!AF162/'Total Revenues by County'!AF$4)</f>
        <v>0</v>
      </c>
      <c r="AG162" s="55">
        <f>('Total Revenues by County'!AG162/'Total Revenues by County'!AG$4)</f>
        <v>0</v>
      </c>
      <c r="AH162" s="55">
        <f>('Total Revenues by County'!AH162/'Total Revenues by County'!AH$4)</f>
        <v>0</v>
      </c>
      <c r="AI162" s="55">
        <f>('Total Revenues by County'!AI162/'Total Revenues by County'!AI$4)</f>
        <v>0</v>
      </c>
      <c r="AJ162" s="55">
        <f>('Total Revenues by County'!AJ162/'Total Revenues by County'!AJ$4)</f>
        <v>0</v>
      </c>
      <c r="AK162" s="55">
        <f>('Total Revenues by County'!AK162/'Total Revenues by County'!AK$4)</f>
        <v>0</v>
      </c>
      <c r="AL162" s="55">
        <f>('Total Revenues by County'!AL162/'Total Revenues by County'!AL$4)</f>
        <v>0.45013722395233424</v>
      </c>
      <c r="AM162" s="55">
        <f>('Total Revenues by County'!AM162/'Total Revenues by County'!AM$4)</f>
        <v>0</v>
      </c>
      <c r="AN162" s="55">
        <f>('Total Revenues by County'!AN162/'Total Revenues by County'!AN$4)</f>
        <v>0</v>
      </c>
      <c r="AO162" s="55">
        <f>('Total Revenues by County'!AO162/'Total Revenues by County'!AO$4)</f>
        <v>0</v>
      </c>
      <c r="AP162" s="55">
        <f>('Total Revenues by County'!AP162/'Total Revenues by County'!AP$4)</f>
        <v>0</v>
      </c>
      <c r="AQ162" s="55">
        <f>('Total Revenues by County'!AQ162/'Total Revenues by County'!AQ$4)</f>
        <v>0.12249929620245663</v>
      </c>
      <c r="AR162" s="55">
        <f>('Total Revenues by County'!AR162/'Total Revenues by County'!AR$4)</f>
        <v>0</v>
      </c>
      <c r="AS162" s="55">
        <f>('Total Revenues by County'!AS162/'Total Revenues by County'!AS$4)</f>
        <v>19.535774681944162</v>
      </c>
      <c r="AT162" s="55">
        <f>('Total Revenues by County'!AT162/'Total Revenues by County'!AT$4)</f>
        <v>0</v>
      </c>
      <c r="AU162" s="55">
        <f>('Total Revenues by County'!AU162/'Total Revenues by County'!AU$4)</f>
        <v>0</v>
      </c>
      <c r="AV162" s="55">
        <f>('Total Revenues by County'!AV162/'Total Revenues by County'!AV$4)</f>
        <v>0</v>
      </c>
      <c r="AW162" s="55">
        <f>('Total Revenues by County'!AW162/'Total Revenues by County'!AW$4)</f>
        <v>0</v>
      </c>
      <c r="AX162" s="55">
        <f>('Total Revenues by County'!AX162/'Total Revenues by County'!AX$4)</f>
        <v>3.7624412151515276</v>
      </c>
      <c r="AY162" s="55">
        <f>('Total Revenues by County'!AY162/'Total Revenues by County'!AY$4)</f>
        <v>0</v>
      </c>
      <c r="AZ162" s="55">
        <f>('Total Revenues by County'!AZ162/'Total Revenues by County'!AZ$4)</f>
        <v>0</v>
      </c>
      <c r="BA162" s="55">
        <f>('Total Revenues by County'!BA162/'Total Revenues by County'!BA$4)</f>
        <v>2.2092877706846915E-2</v>
      </c>
      <c r="BB162" s="55">
        <f>('Total Revenues by County'!BB162/'Total Revenues by County'!BB$4)</f>
        <v>0</v>
      </c>
      <c r="BC162" s="55">
        <f>('Total Revenues by County'!BC162/'Total Revenues by County'!BC$4)</f>
        <v>0</v>
      </c>
      <c r="BD162" s="55">
        <f>('Total Revenues by County'!BD162/'Total Revenues by County'!BD$4)</f>
        <v>0</v>
      </c>
      <c r="BE162" s="55">
        <f>('Total Revenues by County'!BE162/'Total Revenues by County'!BE$4)</f>
        <v>13.903992904074855</v>
      </c>
      <c r="BF162" s="55">
        <f>('Total Revenues by County'!BF162/'Total Revenues by County'!BF$4)</f>
        <v>0</v>
      </c>
      <c r="BG162" s="55">
        <f>('Total Revenues by County'!BG162/'Total Revenues by County'!BG$4)</f>
        <v>0</v>
      </c>
      <c r="BH162" s="55">
        <f>('Total Revenues by County'!BH162/'Total Revenues by County'!BH$4)</f>
        <v>0.1336699901844294</v>
      </c>
      <c r="BI162" s="55">
        <f>('Total Revenues by County'!BI162/'Total Revenues by County'!BI$4)</f>
        <v>0</v>
      </c>
      <c r="BJ162" s="55">
        <f>('Total Revenues by County'!BJ162/'Total Revenues by County'!BJ$4)</f>
        <v>0</v>
      </c>
      <c r="BK162" s="55">
        <f>('Total Revenues by County'!BK162/'Total Revenues by County'!BK$4)</f>
        <v>0</v>
      </c>
      <c r="BL162" s="55">
        <f>('Total Revenues by County'!BL162/'Total Revenues by County'!BL$4)</f>
        <v>0</v>
      </c>
      <c r="BM162" s="55">
        <f>('Total Revenues by County'!BM162/'Total Revenues by County'!BM$4)</f>
        <v>0</v>
      </c>
      <c r="BN162" s="55">
        <f>('Total Revenues by County'!BN162/'Total Revenues by County'!BN$4)</f>
        <v>4.2971572945176248</v>
      </c>
      <c r="BO162" s="55">
        <f>('Total Revenues by County'!BO162/'Total Revenues by County'!BO$4)</f>
        <v>0</v>
      </c>
      <c r="BP162" s="55">
        <f>('Total Revenues by County'!BP162/'Total Revenues by County'!BP$4)</f>
        <v>0</v>
      </c>
      <c r="BQ162" s="17">
        <f>('Total Revenues by County'!BQ162/'Total Revenues by County'!BQ$4)</f>
        <v>0</v>
      </c>
    </row>
    <row r="163" spans="1:69" x14ac:dyDescent="0.25">
      <c r="A163" s="13"/>
      <c r="B163" s="14">
        <v>345.9</v>
      </c>
      <c r="C163" s="15" t="s">
        <v>162</v>
      </c>
      <c r="D163" s="55">
        <f>('Total Revenues by County'!D163/'Total Revenues by County'!D$4)</f>
        <v>0</v>
      </c>
      <c r="E163" s="55">
        <f>('Total Revenues by County'!E163/'Total Revenues by County'!E$4)</f>
        <v>0</v>
      </c>
      <c r="F163" s="55">
        <f>('Total Revenues by County'!F163/'Total Revenues by County'!F$4)</f>
        <v>69.816109520379896</v>
      </c>
      <c r="G163" s="55">
        <f>('Total Revenues by County'!G163/'Total Revenues by County'!G$4)</f>
        <v>0</v>
      </c>
      <c r="H163" s="55">
        <f>('Total Revenues by County'!H163/'Total Revenues by County'!H$4)</f>
        <v>0</v>
      </c>
      <c r="I163" s="55">
        <f>('Total Revenues by County'!I163/'Total Revenues by County'!I$4)</f>
        <v>3.6032979600344364E-2</v>
      </c>
      <c r="J163" s="55">
        <f>('Total Revenues by County'!J163/'Total Revenues by County'!J$4)</f>
        <v>0</v>
      </c>
      <c r="K163" s="55">
        <f>('Total Revenues by County'!K163/'Total Revenues by County'!K$4)</f>
        <v>0</v>
      </c>
      <c r="L163" s="55">
        <f>('Total Revenues by County'!L163/'Total Revenues by County'!L$4)</f>
        <v>7.1023736132615515E-4</v>
      </c>
      <c r="M163" s="55">
        <f>('Total Revenues by County'!M163/'Total Revenues by County'!M$4)</f>
        <v>0</v>
      </c>
      <c r="N163" s="55">
        <f>('Total Revenues by County'!N163/'Total Revenues by County'!N$4)</f>
        <v>1.4946835202489437</v>
      </c>
      <c r="O163" s="55">
        <f>('Total Revenues by County'!O163/'Total Revenues by County'!O$4)</f>
        <v>0</v>
      </c>
      <c r="P163" s="55">
        <f>('Total Revenues by County'!P163/'Total Revenues by County'!P$4)</f>
        <v>0</v>
      </c>
      <c r="Q163" s="55">
        <f>('Total Revenues by County'!Q163/'Total Revenues by County'!Q$4)</f>
        <v>0</v>
      </c>
      <c r="R163" s="55">
        <f>('Total Revenues by County'!R163/'Total Revenues by County'!R$4)</f>
        <v>0</v>
      </c>
      <c r="S163" s="55">
        <f>('Total Revenues by County'!S163/'Total Revenues by County'!S$4)</f>
        <v>0</v>
      </c>
      <c r="T163" s="55">
        <f>('Total Revenues by County'!T163/'Total Revenues by County'!T$4)</f>
        <v>0</v>
      </c>
      <c r="U163" s="55">
        <f>('Total Revenues by County'!U163/'Total Revenues by County'!U$4)</f>
        <v>0</v>
      </c>
      <c r="V163" s="55">
        <f>('Total Revenues by County'!V163/'Total Revenues by County'!V$4)</f>
        <v>0</v>
      </c>
      <c r="W163" s="55">
        <f>('Total Revenues by County'!W163/'Total Revenues by County'!W$4)</f>
        <v>0</v>
      </c>
      <c r="X163" s="55">
        <f>('Total Revenues by County'!X163/'Total Revenues by County'!X$4)</f>
        <v>0</v>
      </c>
      <c r="Y163" s="55">
        <f>('Total Revenues by County'!Y163/'Total Revenues by County'!Y$4)</f>
        <v>0</v>
      </c>
      <c r="Z163" s="55">
        <f>('Total Revenues by County'!Z163/'Total Revenues by County'!Z$4)</f>
        <v>31.440819861431869</v>
      </c>
      <c r="AA163" s="55">
        <f>('Total Revenues by County'!AA163/'Total Revenues by County'!AA$4)</f>
        <v>0</v>
      </c>
      <c r="AB163" s="55">
        <f>('Total Revenues by County'!AB163/'Total Revenues by County'!AB$4)</f>
        <v>0</v>
      </c>
      <c r="AC163" s="55">
        <f>('Total Revenues by County'!AC163/'Total Revenues by County'!AC$4)</f>
        <v>0</v>
      </c>
      <c r="AD163" s="55">
        <f>('Total Revenues by County'!AD163/'Total Revenues by County'!AD$4)</f>
        <v>9.0153753743604473E-2</v>
      </c>
      <c r="AE163" s="55">
        <f>('Total Revenues by County'!AE163/'Total Revenues by County'!AE$4)</f>
        <v>0</v>
      </c>
      <c r="AF163" s="55">
        <f>('Total Revenues by County'!AF163/'Total Revenues by County'!AF$4)</f>
        <v>0</v>
      </c>
      <c r="AG163" s="55">
        <f>('Total Revenues by County'!AG163/'Total Revenues by County'!AG$4)</f>
        <v>0</v>
      </c>
      <c r="AH163" s="55">
        <f>('Total Revenues by County'!AH163/'Total Revenues by County'!AH$4)</f>
        <v>0</v>
      </c>
      <c r="AI163" s="55">
        <f>('Total Revenues by County'!AI163/'Total Revenues by County'!AI$4)</f>
        <v>0</v>
      </c>
      <c r="AJ163" s="55">
        <f>('Total Revenues by County'!AJ163/'Total Revenues by County'!AJ$4)</f>
        <v>1.7434202030115968E-2</v>
      </c>
      <c r="AK163" s="55">
        <f>('Total Revenues by County'!AK163/'Total Revenues by County'!AK$4)</f>
        <v>0.90630083322494015</v>
      </c>
      <c r="AL163" s="55">
        <f>('Total Revenues by County'!AL163/'Total Revenues by County'!AL$4)</f>
        <v>0</v>
      </c>
      <c r="AM163" s="55">
        <f>('Total Revenues by County'!AM163/'Total Revenues by County'!AM$4)</f>
        <v>0</v>
      </c>
      <c r="AN163" s="55">
        <f>('Total Revenues by County'!AN163/'Total Revenues by County'!AN$4)</f>
        <v>0</v>
      </c>
      <c r="AO163" s="55">
        <f>('Total Revenues by County'!AO163/'Total Revenues by County'!AO$4)</f>
        <v>0</v>
      </c>
      <c r="AP163" s="55">
        <f>('Total Revenues by County'!AP163/'Total Revenues by County'!AP$4)</f>
        <v>0</v>
      </c>
      <c r="AQ163" s="55">
        <f>('Total Revenues by County'!AQ163/'Total Revenues by County'!AQ$4)</f>
        <v>0</v>
      </c>
      <c r="AR163" s="55">
        <f>('Total Revenues by County'!AR163/'Total Revenues by County'!AR$4)</f>
        <v>0</v>
      </c>
      <c r="AS163" s="55">
        <f>('Total Revenues by County'!AS163/'Total Revenues by County'!AS$4)</f>
        <v>0.54426382297531617</v>
      </c>
      <c r="AT163" s="55">
        <f>('Total Revenues by County'!AT163/'Total Revenues by County'!AT$4)</f>
        <v>0</v>
      </c>
      <c r="AU163" s="55">
        <f>('Total Revenues by County'!AU163/'Total Revenues by County'!AU$4)</f>
        <v>0</v>
      </c>
      <c r="AV163" s="55">
        <f>('Total Revenues by County'!AV163/'Total Revenues by County'!AV$4)</f>
        <v>0</v>
      </c>
      <c r="AW163" s="55">
        <f>('Total Revenues by County'!AW163/'Total Revenues by County'!AW$4)</f>
        <v>0</v>
      </c>
      <c r="AX163" s="55">
        <f>('Total Revenues by County'!AX163/'Total Revenues by County'!AX$4)</f>
        <v>2.1321829486276411</v>
      </c>
      <c r="AY163" s="55">
        <f>('Total Revenues by County'!AY163/'Total Revenues by County'!AY$4)</f>
        <v>0</v>
      </c>
      <c r="AZ163" s="55">
        <f>('Total Revenues by County'!AZ163/'Total Revenues by County'!AZ$4)</f>
        <v>0</v>
      </c>
      <c r="BA163" s="55">
        <f>('Total Revenues by County'!BA163/'Total Revenues by County'!BA$4)</f>
        <v>0</v>
      </c>
      <c r="BB163" s="55">
        <f>('Total Revenues by County'!BB163/'Total Revenues by County'!BB$4)</f>
        <v>1.0650859676531035E-2</v>
      </c>
      <c r="BC163" s="55">
        <f>('Total Revenues by County'!BC163/'Total Revenues by County'!BC$4)</f>
        <v>0</v>
      </c>
      <c r="BD163" s="55">
        <f>('Total Revenues by County'!BD163/'Total Revenues by County'!BD$4)</f>
        <v>0</v>
      </c>
      <c r="BE163" s="55">
        <f>('Total Revenues by County'!BE163/'Total Revenues by County'!BE$4)</f>
        <v>0.51487396537844132</v>
      </c>
      <c r="BF163" s="55">
        <f>('Total Revenues by County'!BF163/'Total Revenues by County'!BF$4)</f>
        <v>0</v>
      </c>
      <c r="BG163" s="55">
        <f>('Total Revenues by County'!BG163/'Total Revenues by County'!BG$4)</f>
        <v>0</v>
      </c>
      <c r="BH163" s="55">
        <f>('Total Revenues by County'!BH163/'Total Revenues by County'!BH$4)</f>
        <v>9.4281138606188974E-3</v>
      </c>
      <c r="BI163" s="55">
        <f>('Total Revenues by County'!BI163/'Total Revenues by County'!BI$4)</f>
        <v>0</v>
      </c>
      <c r="BJ163" s="55">
        <f>('Total Revenues by County'!BJ163/'Total Revenues by County'!BJ$4)</f>
        <v>0</v>
      </c>
      <c r="BK163" s="55">
        <f>('Total Revenues by County'!BK163/'Total Revenues by County'!BK$4)</f>
        <v>0</v>
      </c>
      <c r="BL163" s="55">
        <f>('Total Revenues by County'!BL163/'Total Revenues by County'!BL$4)</f>
        <v>0</v>
      </c>
      <c r="BM163" s="55">
        <f>('Total Revenues by County'!BM163/'Total Revenues by County'!BM$4)</f>
        <v>0</v>
      </c>
      <c r="BN163" s="55">
        <f>('Total Revenues by County'!BN163/'Total Revenues by County'!BN$4)</f>
        <v>0</v>
      </c>
      <c r="BO163" s="55">
        <f>('Total Revenues by County'!BO163/'Total Revenues by County'!BO$4)</f>
        <v>0</v>
      </c>
      <c r="BP163" s="55">
        <f>('Total Revenues by County'!BP163/'Total Revenues by County'!BP$4)</f>
        <v>0.45403308079541083</v>
      </c>
      <c r="BQ163" s="17">
        <f>('Total Revenues by County'!BQ163/'Total Revenues by County'!BQ$4)</f>
        <v>0</v>
      </c>
    </row>
    <row r="164" spans="1:69" x14ac:dyDescent="0.25">
      <c r="A164" s="13"/>
      <c r="B164" s="14">
        <v>346.2</v>
      </c>
      <c r="C164" s="15" t="s">
        <v>163</v>
      </c>
      <c r="D164" s="55">
        <f>('Total Revenues by County'!D164/'Total Revenues by County'!D$4)</f>
        <v>0</v>
      </c>
      <c r="E164" s="55">
        <f>('Total Revenues by County'!E164/'Total Revenues by County'!E$4)</f>
        <v>0</v>
      </c>
      <c r="F164" s="55">
        <f>('Total Revenues by County'!F164/'Total Revenues by County'!F$4)</f>
        <v>0</v>
      </c>
      <c r="G164" s="55">
        <f>('Total Revenues by County'!G164/'Total Revenues by County'!G$4)</f>
        <v>0</v>
      </c>
      <c r="H164" s="55">
        <f>('Total Revenues by County'!H164/'Total Revenues by County'!H$4)</f>
        <v>0</v>
      </c>
      <c r="I164" s="55">
        <f>('Total Revenues by County'!I164/'Total Revenues by County'!I$4)</f>
        <v>0</v>
      </c>
      <c r="J164" s="55">
        <f>('Total Revenues by County'!J164/'Total Revenues by County'!J$4)</f>
        <v>0</v>
      </c>
      <c r="K164" s="55">
        <f>('Total Revenues by County'!K164/'Total Revenues by County'!K$4)</f>
        <v>0</v>
      </c>
      <c r="L164" s="55">
        <f>('Total Revenues by County'!L164/'Total Revenues by County'!L$4)</f>
        <v>0</v>
      </c>
      <c r="M164" s="55">
        <f>('Total Revenues by County'!M164/'Total Revenues by County'!M$4)</f>
        <v>0</v>
      </c>
      <c r="N164" s="55">
        <f>('Total Revenues by County'!N164/'Total Revenues by County'!N$4)</f>
        <v>0</v>
      </c>
      <c r="O164" s="55">
        <f>('Total Revenues by County'!O164/'Total Revenues by County'!O$4)</f>
        <v>0</v>
      </c>
      <c r="P164" s="55">
        <f>('Total Revenues by County'!P164/'Total Revenues by County'!P$4)</f>
        <v>0</v>
      </c>
      <c r="Q164" s="55">
        <f>('Total Revenues by County'!Q164/'Total Revenues by County'!Q$4)</f>
        <v>0</v>
      </c>
      <c r="R164" s="55">
        <f>('Total Revenues by County'!R164/'Total Revenues by County'!R$4)</f>
        <v>0</v>
      </c>
      <c r="S164" s="55">
        <f>('Total Revenues by County'!S164/'Total Revenues by County'!S$4)</f>
        <v>0</v>
      </c>
      <c r="T164" s="55">
        <f>('Total Revenues by County'!T164/'Total Revenues by County'!T$4)</f>
        <v>502.83364422587755</v>
      </c>
      <c r="U164" s="55">
        <f>('Total Revenues by County'!U164/'Total Revenues by County'!U$4)</f>
        <v>0</v>
      </c>
      <c r="V164" s="55">
        <f>('Total Revenues by County'!V164/'Total Revenues by County'!V$4)</f>
        <v>0</v>
      </c>
      <c r="W164" s="55">
        <f>('Total Revenues by County'!W164/'Total Revenues by County'!W$4)</f>
        <v>0</v>
      </c>
      <c r="X164" s="55">
        <f>('Total Revenues by County'!X164/'Total Revenues by County'!X$4)</f>
        <v>0</v>
      </c>
      <c r="Y164" s="55">
        <f>('Total Revenues by County'!Y164/'Total Revenues by County'!Y$4)</f>
        <v>0</v>
      </c>
      <c r="Z164" s="55">
        <f>('Total Revenues by County'!Z164/'Total Revenues by County'!Z$4)</f>
        <v>0</v>
      </c>
      <c r="AA164" s="55">
        <f>('Total Revenues by County'!AA164/'Total Revenues by County'!AA$4)</f>
        <v>0</v>
      </c>
      <c r="AB164" s="55">
        <f>('Total Revenues by County'!AB164/'Total Revenues by County'!AB$4)</f>
        <v>0</v>
      </c>
      <c r="AC164" s="55">
        <f>('Total Revenues by County'!AC164/'Total Revenues by County'!AC$4)</f>
        <v>0</v>
      </c>
      <c r="AD164" s="55">
        <f>('Total Revenues by County'!AD164/'Total Revenues by County'!AD$4)</f>
        <v>0</v>
      </c>
      <c r="AE164" s="55">
        <f>('Total Revenues by County'!AE164/'Total Revenues by County'!AE$4)</f>
        <v>0</v>
      </c>
      <c r="AF164" s="55">
        <f>('Total Revenues by County'!AF164/'Total Revenues by County'!AF$4)</f>
        <v>0</v>
      </c>
      <c r="AG164" s="55">
        <f>('Total Revenues by County'!AG164/'Total Revenues by County'!AG$4)</f>
        <v>0</v>
      </c>
      <c r="AH164" s="55">
        <f>('Total Revenues by County'!AH164/'Total Revenues by County'!AH$4)</f>
        <v>0</v>
      </c>
      <c r="AI164" s="55">
        <f>('Total Revenues by County'!AI164/'Total Revenues by County'!AI$4)</f>
        <v>0</v>
      </c>
      <c r="AJ164" s="55">
        <f>('Total Revenues by County'!AJ164/'Total Revenues by County'!AJ$4)</f>
        <v>0</v>
      </c>
      <c r="AK164" s="55">
        <f>('Total Revenues by County'!AK164/'Total Revenues by County'!AK$4)</f>
        <v>0</v>
      </c>
      <c r="AL164" s="55">
        <f>('Total Revenues by County'!AL164/'Total Revenues by County'!AL$4)</f>
        <v>0</v>
      </c>
      <c r="AM164" s="55">
        <f>('Total Revenues by County'!AM164/'Total Revenues by County'!AM$4)</f>
        <v>0</v>
      </c>
      <c r="AN164" s="55">
        <f>('Total Revenues by County'!AN164/'Total Revenues by County'!AN$4)</f>
        <v>0</v>
      </c>
      <c r="AO164" s="55">
        <f>('Total Revenues by County'!AO164/'Total Revenues by County'!AO$4)</f>
        <v>0</v>
      </c>
      <c r="AP164" s="55">
        <f>('Total Revenues by County'!AP164/'Total Revenues by County'!AP$4)</f>
        <v>0</v>
      </c>
      <c r="AQ164" s="55">
        <f>('Total Revenues by County'!AQ164/'Total Revenues by County'!AQ$4)</f>
        <v>0</v>
      </c>
      <c r="AR164" s="55">
        <f>('Total Revenues by County'!AR164/'Total Revenues by County'!AR$4)</f>
        <v>0</v>
      </c>
      <c r="AS164" s="55">
        <f>('Total Revenues by County'!AS164/'Total Revenues by County'!AS$4)</f>
        <v>448.85089750437311</v>
      </c>
      <c r="AT164" s="55">
        <f>('Total Revenues by County'!AT164/'Total Revenues by County'!AT$4)</f>
        <v>0</v>
      </c>
      <c r="AU164" s="55">
        <f>('Total Revenues by County'!AU164/'Total Revenues by County'!AU$4)</f>
        <v>0</v>
      </c>
      <c r="AV164" s="55">
        <f>('Total Revenues by County'!AV164/'Total Revenues by County'!AV$4)</f>
        <v>0</v>
      </c>
      <c r="AW164" s="55">
        <f>('Total Revenues by County'!AW164/'Total Revenues by County'!AW$4)</f>
        <v>0</v>
      </c>
      <c r="AX164" s="55">
        <f>('Total Revenues by County'!AX164/'Total Revenues by County'!AX$4)</f>
        <v>0</v>
      </c>
      <c r="AY164" s="55">
        <f>('Total Revenues by County'!AY164/'Total Revenues by County'!AY$4)</f>
        <v>0</v>
      </c>
      <c r="AZ164" s="55">
        <f>('Total Revenues by County'!AZ164/'Total Revenues by County'!AZ$4)</f>
        <v>0</v>
      </c>
      <c r="BA164" s="55">
        <f>('Total Revenues by County'!BA164/'Total Revenues by County'!BA$4)</f>
        <v>0</v>
      </c>
      <c r="BB164" s="55">
        <f>('Total Revenues by County'!BB164/'Total Revenues by County'!BB$4)</f>
        <v>0</v>
      </c>
      <c r="BC164" s="55">
        <f>('Total Revenues by County'!BC164/'Total Revenues by County'!BC$4)</f>
        <v>8.3355659895952012</v>
      </c>
      <c r="BD164" s="55">
        <f>('Total Revenues by County'!BD164/'Total Revenues by County'!BD$4)</f>
        <v>0</v>
      </c>
      <c r="BE164" s="55">
        <f>('Total Revenues by County'!BE164/'Total Revenues by County'!BE$4)</f>
        <v>0</v>
      </c>
      <c r="BF164" s="55">
        <f>('Total Revenues by County'!BF164/'Total Revenues by County'!BF$4)</f>
        <v>0</v>
      </c>
      <c r="BG164" s="55">
        <f>('Total Revenues by County'!BG164/'Total Revenues by County'!BG$4)</f>
        <v>0</v>
      </c>
      <c r="BH164" s="55">
        <f>('Total Revenues by County'!BH164/'Total Revenues by County'!BH$4)</f>
        <v>0</v>
      </c>
      <c r="BI164" s="55">
        <f>('Total Revenues by County'!BI164/'Total Revenues by County'!BI$4)</f>
        <v>0</v>
      </c>
      <c r="BJ164" s="55">
        <f>('Total Revenues by County'!BJ164/'Total Revenues by County'!BJ$4)</f>
        <v>0</v>
      </c>
      <c r="BK164" s="55">
        <f>('Total Revenues by County'!BK164/'Total Revenues by County'!BK$4)</f>
        <v>0</v>
      </c>
      <c r="BL164" s="55">
        <f>('Total Revenues by County'!BL164/'Total Revenues by County'!BL$4)</f>
        <v>0</v>
      </c>
      <c r="BM164" s="55">
        <f>('Total Revenues by County'!BM164/'Total Revenues by County'!BM$4)</f>
        <v>0</v>
      </c>
      <c r="BN164" s="55">
        <f>('Total Revenues by County'!BN164/'Total Revenues by County'!BN$4)</f>
        <v>0</v>
      </c>
      <c r="BO164" s="55">
        <f>('Total Revenues by County'!BO164/'Total Revenues by County'!BO$4)</f>
        <v>0</v>
      </c>
      <c r="BP164" s="55">
        <f>('Total Revenues by County'!BP164/'Total Revenues by County'!BP$4)</f>
        <v>0</v>
      </c>
      <c r="BQ164" s="17">
        <f>('Total Revenues by County'!BQ164/'Total Revenues by County'!BQ$4)</f>
        <v>0</v>
      </c>
    </row>
    <row r="165" spans="1:69" x14ac:dyDescent="0.25">
      <c r="A165" s="13"/>
      <c r="B165" s="14">
        <v>346.3</v>
      </c>
      <c r="C165" s="15" t="s">
        <v>164</v>
      </c>
      <c r="D165" s="55">
        <f>('Total Revenues by County'!D165/'Total Revenues by County'!D$4)</f>
        <v>0</v>
      </c>
      <c r="E165" s="55">
        <f>('Total Revenues by County'!E165/'Total Revenues by County'!E$4)</f>
        <v>0</v>
      </c>
      <c r="F165" s="55">
        <f>('Total Revenues by County'!F165/'Total Revenues by County'!F$4)</f>
        <v>0</v>
      </c>
      <c r="G165" s="55">
        <f>('Total Revenues by County'!G165/'Total Revenues by County'!G$4)</f>
        <v>0</v>
      </c>
      <c r="H165" s="55">
        <f>('Total Revenues by County'!H165/'Total Revenues by County'!H$4)</f>
        <v>0</v>
      </c>
      <c r="I165" s="55">
        <f>('Total Revenues by County'!I165/'Total Revenues by County'!I$4)</f>
        <v>2.82720301479625E-2</v>
      </c>
      <c r="J165" s="55">
        <f>('Total Revenues by County'!J165/'Total Revenues by County'!J$4)</f>
        <v>0</v>
      </c>
      <c r="K165" s="55">
        <f>('Total Revenues by County'!K165/'Total Revenues by County'!K$4)</f>
        <v>0</v>
      </c>
      <c r="L165" s="55">
        <f>('Total Revenues by County'!L165/'Total Revenues by County'!L$4)</f>
        <v>0</v>
      </c>
      <c r="M165" s="55">
        <f>('Total Revenues by County'!M165/'Total Revenues by County'!M$4)</f>
        <v>0</v>
      </c>
      <c r="N165" s="55">
        <f>('Total Revenues by County'!N165/'Total Revenues by County'!N$4)</f>
        <v>0</v>
      </c>
      <c r="O165" s="55">
        <f>('Total Revenues by County'!O165/'Total Revenues by County'!O$4)</f>
        <v>0</v>
      </c>
      <c r="P165" s="55">
        <f>('Total Revenues by County'!P165/'Total Revenues by County'!P$4)</f>
        <v>0</v>
      </c>
      <c r="Q165" s="55">
        <f>('Total Revenues by County'!Q165/'Total Revenues by County'!Q$4)</f>
        <v>0</v>
      </c>
      <c r="R165" s="55">
        <f>('Total Revenues by County'!R165/'Total Revenues by County'!R$4)</f>
        <v>0</v>
      </c>
      <c r="S165" s="55">
        <f>('Total Revenues by County'!S165/'Total Revenues by County'!S$4)</f>
        <v>0</v>
      </c>
      <c r="T165" s="55">
        <f>('Total Revenues by County'!T165/'Total Revenues by County'!T$4)</f>
        <v>0</v>
      </c>
      <c r="U165" s="55">
        <f>('Total Revenues by County'!U165/'Total Revenues by County'!U$4)</f>
        <v>0</v>
      </c>
      <c r="V165" s="55">
        <f>('Total Revenues by County'!V165/'Total Revenues by County'!V$4)</f>
        <v>0</v>
      </c>
      <c r="W165" s="55">
        <f>('Total Revenues by County'!W165/'Total Revenues by County'!W$4)</f>
        <v>0</v>
      </c>
      <c r="X165" s="55">
        <f>('Total Revenues by County'!X165/'Total Revenues by County'!X$4)</f>
        <v>0</v>
      </c>
      <c r="Y165" s="55">
        <f>('Total Revenues by County'!Y165/'Total Revenues by County'!Y$4)</f>
        <v>0</v>
      </c>
      <c r="Z165" s="55">
        <f>('Total Revenues by County'!Z165/'Total Revenues by County'!Z$4)</f>
        <v>0</v>
      </c>
      <c r="AA165" s="55">
        <f>('Total Revenues by County'!AA165/'Total Revenues by County'!AA$4)</f>
        <v>0</v>
      </c>
      <c r="AB165" s="55">
        <f>('Total Revenues by County'!AB165/'Total Revenues by County'!AB$4)</f>
        <v>0</v>
      </c>
      <c r="AC165" s="55">
        <f>('Total Revenues by County'!AC165/'Total Revenues by County'!AC$4)</f>
        <v>0</v>
      </c>
      <c r="AD165" s="55">
        <f>('Total Revenues by County'!AD165/'Total Revenues by County'!AD$4)</f>
        <v>0</v>
      </c>
      <c r="AE165" s="55">
        <f>('Total Revenues by County'!AE165/'Total Revenues by County'!AE$4)</f>
        <v>0</v>
      </c>
      <c r="AF165" s="55">
        <f>('Total Revenues by County'!AF165/'Total Revenues by County'!AF$4)</f>
        <v>0</v>
      </c>
      <c r="AG165" s="55">
        <f>('Total Revenues by County'!AG165/'Total Revenues by County'!AG$4)</f>
        <v>0</v>
      </c>
      <c r="AH165" s="55">
        <f>('Total Revenues by County'!AH165/'Total Revenues by County'!AH$4)</f>
        <v>0</v>
      </c>
      <c r="AI165" s="55">
        <f>('Total Revenues by County'!AI165/'Total Revenues by County'!AI$4)</f>
        <v>0</v>
      </c>
      <c r="AJ165" s="55">
        <f>('Total Revenues by County'!AJ165/'Total Revenues by County'!AJ$4)</f>
        <v>0</v>
      </c>
      <c r="AK165" s="55">
        <f>('Total Revenues by County'!AK165/'Total Revenues by County'!AK$4)</f>
        <v>0</v>
      </c>
      <c r="AL165" s="55">
        <f>('Total Revenues by County'!AL165/'Total Revenues by County'!AL$4)</f>
        <v>0</v>
      </c>
      <c r="AM165" s="55">
        <f>('Total Revenues by County'!AM165/'Total Revenues by County'!AM$4)</f>
        <v>0</v>
      </c>
      <c r="AN165" s="55">
        <f>('Total Revenues by County'!AN165/'Total Revenues by County'!AN$4)</f>
        <v>0</v>
      </c>
      <c r="AO165" s="55">
        <f>('Total Revenues by County'!AO165/'Total Revenues by County'!AO$4)</f>
        <v>0</v>
      </c>
      <c r="AP165" s="55">
        <f>('Total Revenues by County'!AP165/'Total Revenues by County'!AP$4)</f>
        <v>8.8353531932439E-2</v>
      </c>
      <c r="AQ165" s="55">
        <f>('Total Revenues by County'!AQ165/'Total Revenues by County'!AQ$4)</f>
        <v>0</v>
      </c>
      <c r="AR165" s="55">
        <f>('Total Revenues by County'!AR165/'Total Revenues by County'!AR$4)</f>
        <v>0</v>
      </c>
      <c r="AS165" s="55">
        <f>('Total Revenues by County'!AS165/'Total Revenues by County'!AS$4)</f>
        <v>0</v>
      </c>
      <c r="AT165" s="55">
        <f>('Total Revenues by County'!AT165/'Total Revenues by County'!AT$4)</f>
        <v>0</v>
      </c>
      <c r="AU165" s="55">
        <f>('Total Revenues by County'!AU165/'Total Revenues by County'!AU$4)</f>
        <v>0</v>
      </c>
      <c r="AV165" s="55">
        <f>('Total Revenues by County'!AV165/'Total Revenues by County'!AV$4)</f>
        <v>0</v>
      </c>
      <c r="AW165" s="55">
        <f>('Total Revenues by County'!AW165/'Total Revenues by County'!AW$4)</f>
        <v>0</v>
      </c>
      <c r="AX165" s="55">
        <f>('Total Revenues by County'!AX165/'Total Revenues by County'!AX$4)</f>
        <v>0</v>
      </c>
      <c r="AY165" s="55">
        <f>('Total Revenues by County'!AY165/'Total Revenues by County'!AY$4)</f>
        <v>0</v>
      </c>
      <c r="AZ165" s="55">
        <f>('Total Revenues by County'!AZ165/'Total Revenues by County'!AZ$4)</f>
        <v>0</v>
      </c>
      <c r="BA165" s="55">
        <f>('Total Revenues by County'!BA165/'Total Revenues by County'!BA$4)</f>
        <v>0</v>
      </c>
      <c r="BB165" s="55">
        <f>('Total Revenues by County'!BB165/'Total Revenues by County'!BB$4)</f>
        <v>0</v>
      </c>
      <c r="BC165" s="55">
        <f>('Total Revenues by County'!BC165/'Total Revenues by County'!BC$4)</f>
        <v>0</v>
      </c>
      <c r="BD165" s="55">
        <f>('Total Revenues by County'!BD165/'Total Revenues by County'!BD$4)</f>
        <v>0</v>
      </c>
      <c r="BE165" s="55">
        <f>('Total Revenues by County'!BE165/'Total Revenues by County'!BE$4)</f>
        <v>0</v>
      </c>
      <c r="BF165" s="55">
        <f>('Total Revenues by County'!BF165/'Total Revenues by County'!BF$4)</f>
        <v>0</v>
      </c>
      <c r="BG165" s="55">
        <f>('Total Revenues by County'!BG165/'Total Revenues by County'!BG$4)</f>
        <v>0</v>
      </c>
      <c r="BH165" s="55">
        <f>('Total Revenues by County'!BH165/'Total Revenues by County'!BH$4)</f>
        <v>0</v>
      </c>
      <c r="BI165" s="55">
        <f>('Total Revenues by County'!BI165/'Total Revenues by County'!BI$4)</f>
        <v>0</v>
      </c>
      <c r="BJ165" s="55">
        <f>('Total Revenues by County'!BJ165/'Total Revenues by County'!BJ$4)</f>
        <v>0</v>
      </c>
      <c r="BK165" s="55">
        <f>('Total Revenues by County'!BK165/'Total Revenues by County'!BK$4)</f>
        <v>0</v>
      </c>
      <c r="BL165" s="55">
        <f>('Total Revenues by County'!BL165/'Total Revenues by County'!BL$4)</f>
        <v>0</v>
      </c>
      <c r="BM165" s="55">
        <f>('Total Revenues by County'!BM165/'Total Revenues by County'!BM$4)</f>
        <v>0</v>
      </c>
      <c r="BN165" s="55">
        <f>('Total Revenues by County'!BN165/'Total Revenues by County'!BN$4)</f>
        <v>0</v>
      </c>
      <c r="BO165" s="55">
        <f>('Total Revenues by County'!BO165/'Total Revenues by County'!BO$4)</f>
        <v>0</v>
      </c>
      <c r="BP165" s="55">
        <f>('Total Revenues by County'!BP165/'Total Revenues by County'!BP$4)</f>
        <v>0</v>
      </c>
      <c r="BQ165" s="17">
        <f>('Total Revenues by County'!BQ165/'Total Revenues by County'!BQ$4)</f>
        <v>0</v>
      </c>
    </row>
    <row r="166" spans="1:69" x14ac:dyDescent="0.25">
      <c r="A166" s="13"/>
      <c r="B166" s="14">
        <v>346.4</v>
      </c>
      <c r="C166" s="15" t="s">
        <v>165</v>
      </c>
      <c r="D166" s="55">
        <f>('Total Revenues by County'!D166/'Total Revenues by County'!D$4)</f>
        <v>1.1022095481194911</v>
      </c>
      <c r="E166" s="55">
        <f>('Total Revenues by County'!E166/'Total Revenues by County'!E$4)</f>
        <v>0.56174280315660774</v>
      </c>
      <c r="F166" s="55">
        <f>('Total Revenues by County'!F166/'Total Revenues by County'!F$4)</f>
        <v>3.8970845702976327</v>
      </c>
      <c r="G166" s="55">
        <f>('Total Revenues by County'!G166/'Total Revenues by County'!G$4)</f>
        <v>0.23178274713611244</v>
      </c>
      <c r="H166" s="55">
        <f>('Total Revenues by County'!H166/'Total Revenues by County'!H$4)</f>
        <v>0.16089546673135094</v>
      </c>
      <c r="I166" s="55">
        <f>('Total Revenues by County'!I166/'Total Revenues by County'!I$4)</f>
        <v>1.303839508000153</v>
      </c>
      <c r="J166" s="55">
        <f>('Total Revenues by County'!J166/'Total Revenues by County'!J$4)</f>
        <v>0</v>
      </c>
      <c r="K166" s="55">
        <f>('Total Revenues by County'!K166/'Total Revenues by County'!K$4)</f>
        <v>1.6500696188293091</v>
      </c>
      <c r="L166" s="55">
        <f>('Total Revenues by County'!L166/'Total Revenues by County'!L$4)</f>
        <v>0.99625704910581114</v>
      </c>
      <c r="M166" s="55">
        <f>('Total Revenues by County'!M166/'Total Revenues by County'!M$4)</f>
        <v>0.22499658059907904</v>
      </c>
      <c r="N166" s="55">
        <f>('Total Revenues by County'!N166/'Total Revenues by County'!N$4)</f>
        <v>0.4324268148926757</v>
      </c>
      <c r="O166" s="55">
        <f>('Total Revenues by County'!O166/'Total Revenues by County'!O$4)</f>
        <v>1.8857075457789047E-2</v>
      </c>
      <c r="P166" s="55">
        <f>('Total Revenues by County'!P166/'Total Revenues by County'!P$4)</f>
        <v>0.59879161099169231</v>
      </c>
      <c r="Q166" s="55">
        <f>('Total Revenues by County'!Q166/'Total Revenues by County'!Q$4)</f>
        <v>0.24455857177794083</v>
      </c>
      <c r="R166" s="55">
        <f>('Total Revenues by County'!R166/'Total Revenues by County'!R$4)</f>
        <v>1.0529536996515382E-3</v>
      </c>
      <c r="S166" s="55">
        <f>('Total Revenues by County'!S166/'Total Revenues by County'!S$4)</f>
        <v>0</v>
      </c>
      <c r="T166" s="55">
        <f>('Total Revenues by County'!T166/'Total Revenues by County'!T$4)</f>
        <v>6.0624046125148379E-2</v>
      </c>
      <c r="U166" s="55">
        <f>('Total Revenues by County'!U166/'Total Revenues by County'!U$4)</f>
        <v>0</v>
      </c>
      <c r="V166" s="55">
        <f>('Total Revenues by County'!V166/'Total Revenues by County'!V$4)</f>
        <v>1.3291402124250875</v>
      </c>
      <c r="W166" s="55">
        <f>('Total Revenues by County'!W166/'Total Revenues by County'!W$4)</f>
        <v>0.16612200435729849</v>
      </c>
      <c r="X166" s="55">
        <f>('Total Revenues by County'!X166/'Total Revenues by County'!X$4)</f>
        <v>53.578552862237807</v>
      </c>
      <c r="Y166" s="55">
        <f>('Total Revenues by County'!Y166/'Total Revenues by County'!Y$4)</f>
        <v>0</v>
      </c>
      <c r="Z166" s="55">
        <f>('Total Revenues by County'!Z166/'Total Revenues by County'!Z$4)</f>
        <v>0.12738163972286373</v>
      </c>
      <c r="AA166" s="55">
        <f>('Total Revenues by County'!AA166/'Total Revenues by County'!AA$4)</f>
        <v>0</v>
      </c>
      <c r="AB166" s="55">
        <f>('Total Revenues by County'!AB166/'Total Revenues by County'!AB$4)</f>
        <v>1.2329341830756479</v>
      </c>
      <c r="AC166" s="55">
        <f>('Total Revenues by County'!AC166/'Total Revenues by County'!AC$4)</f>
        <v>0.61388727484020922</v>
      </c>
      <c r="AD166" s="55">
        <f>('Total Revenues by County'!AD166/'Total Revenues by County'!AD$4)</f>
        <v>0.16449430710960322</v>
      </c>
      <c r="AE166" s="55">
        <f>('Total Revenues by County'!AE166/'Total Revenues by County'!AE$4)</f>
        <v>0</v>
      </c>
      <c r="AF166" s="55">
        <f>('Total Revenues by County'!AF166/'Total Revenues by County'!AF$4)</f>
        <v>0</v>
      </c>
      <c r="AG166" s="55">
        <f>('Total Revenues by County'!AG166/'Total Revenues by County'!AG$4)</f>
        <v>8.6301288049212638E-2</v>
      </c>
      <c r="AH166" s="55">
        <f>('Total Revenues by County'!AH166/'Total Revenues by County'!AH$4)</f>
        <v>0.16921285195588134</v>
      </c>
      <c r="AI166" s="55">
        <f>('Total Revenues by County'!AI166/'Total Revenues by County'!AI$4)</f>
        <v>0</v>
      </c>
      <c r="AJ166" s="55">
        <f>('Total Revenues by County'!AJ166/'Total Revenues by County'!AJ$4)</f>
        <v>0.7838836945011235</v>
      </c>
      <c r="AK166" s="55">
        <f>('Total Revenues by County'!AK166/'Total Revenues by County'!AK$4)</f>
        <v>1.2291498657199478</v>
      </c>
      <c r="AL166" s="55">
        <f>('Total Revenues by County'!AL166/'Total Revenues by County'!AL$4)</f>
        <v>0</v>
      </c>
      <c r="AM166" s="55">
        <f>('Total Revenues by County'!AM166/'Total Revenues by County'!AM$4)</f>
        <v>0.45786079608627972</v>
      </c>
      <c r="AN166" s="55">
        <f>('Total Revenues by County'!AN166/'Total Revenues by County'!AN$4)</f>
        <v>0</v>
      </c>
      <c r="AO166" s="55">
        <f>('Total Revenues by County'!AO166/'Total Revenues by County'!AO$4)</f>
        <v>0.7510749624410713</v>
      </c>
      <c r="AP166" s="55">
        <f>('Total Revenues by County'!AP166/'Total Revenues by County'!AP$4)</f>
        <v>0.19143265252028449</v>
      </c>
      <c r="AQ166" s="55">
        <f>('Total Revenues by County'!AQ166/'Total Revenues by County'!AQ$4)</f>
        <v>1.8152820376050141</v>
      </c>
      <c r="AR166" s="55">
        <f>('Total Revenues by County'!AR166/'Total Revenues by County'!AR$4)</f>
        <v>1.6190261466500657</v>
      </c>
      <c r="AS166" s="55">
        <f>('Total Revenues by County'!AS166/'Total Revenues by County'!AS$4)</f>
        <v>0</v>
      </c>
      <c r="AT166" s="55">
        <f>('Total Revenues by County'!AT166/'Total Revenues by County'!AT$4)</f>
        <v>0.54672897196261683</v>
      </c>
      <c r="AU166" s="55">
        <f>('Total Revenues by County'!AU166/'Total Revenues by County'!AU$4)</f>
        <v>0.97336732119860336</v>
      </c>
      <c r="AV166" s="55">
        <f>('Total Revenues by County'!AV166/'Total Revenues by County'!AV$4)</f>
        <v>0</v>
      </c>
      <c r="AW166" s="55">
        <f>('Total Revenues by County'!AW166/'Total Revenues by County'!AW$4)</f>
        <v>2.3490509189514914</v>
      </c>
      <c r="AX166" s="55">
        <f>('Total Revenues by County'!AX166/'Total Revenues by County'!AX$4)</f>
        <v>0.21427855976612284</v>
      </c>
      <c r="AY166" s="55">
        <f>('Total Revenues by County'!AY166/'Total Revenues by County'!AY$4)</f>
        <v>0.50440699299279657</v>
      </c>
      <c r="AZ166" s="55">
        <f>('Total Revenues by County'!AZ166/'Total Revenues by County'!AZ$4)</f>
        <v>2.1869849246970015</v>
      </c>
      <c r="BA166" s="55">
        <f>('Total Revenues by County'!BA166/'Total Revenues by County'!BA$4)</f>
        <v>0.4948950640463971</v>
      </c>
      <c r="BB166" s="55">
        <f>('Total Revenues by County'!BB166/'Total Revenues by County'!BB$4)</f>
        <v>2.3573567009337184</v>
      </c>
      <c r="BC166" s="55">
        <f>('Total Revenues by County'!BC166/'Total Revenues by County'!BC$4)</f>
        <v>0</v>
      </c>
      <c r="BD166" s="55">
        <f>('Total Revenues by County'!BD166/'Total Revenues by County'!BD$4)</f>
        <v>9.0316175558098816E-2</v>
      </c>
      <c r="BE166" s="55">
        <f>('Total Revenues by County'!BE166/'Total Revenues by County'!BE$4)</f>
        <v>0.33913894419189849</v>
      </c>
      <c r="BF166" s="55">
        <f>('Total Revenues by County'!BF166/'Total Revenues by County'!BF$4)</f>
        <v>0</v>
      </c>
      <c r="BG166" s="55">
        <f>('Total Revenues by County'!BG166/'Total Revenues by County'!BG$4)</f>
        <v>0.23273774133992553</v>
      </c>
      <c r="BH166" s="55">
        <f>('Total Revenues by County'!BH166/'Total Revenues by County'!BH$4)</f>
        <v>1.9441778168104562</v>
      </c>
      <c r="BI166" s="55">
        <f>('Total Revenues by County'!BI166/'Total Revenues by County'!BI$4)</f>
        <v>0.45569064211619681</v>
      </c>
      <c r="BJ166" s="55">
        <f>('Total Revenues by County'!BJ166/'Total Revenues by County'!BJ$4)</f>
        <v>0.57822272215973003</v>
      </c>
      <c r="BK166" s="55">
        <f>('Total Revenues by County'!BK166/'Total Revenues by County'!BK$4)</f>
        <v>0</v>
      </c>
      <c r="BL166" s="55">
        <f>('Total Revenues by County'!BL166/'Total Revenues by County'!BL$4)</f>
        <v>0.29892726321297752</v>
      </c>
      <c r="BM166" s="55">
        <f>('Total Revenues by County'!BM166/'Total Revenues by County'!BM$4)</f>
        <v>0</v>
      </c>
      <c r="BN166" s="55">
        <f>('Total Revenues by County'!BN166/'Total Revenues by County'!BN$4)</f>
        <v>0.10201031654199356</v>
      </c>
      <c r="BO166" s="55">
        <f>('Total Revenues by County'!BO166/'Total Revenues by County'!BO$4)</f>
        <v>0</v>
      </c>
      <c r="BP166" s="55">
        <f>('Total Revenues by County'!BP166/'Total Revenues by County'!BP$4)</f>
        <v>1.1881825631762915</v>
      </c>
      <c r="BQ166" s="17">
        <f>('Total Revenues by County'!BQ166/'Total Revenues by County'!BQ$4)</f>
        <v>0</v>
      </c>
    </row>
    <row r="167" spans="1:69" x14ac:dyDescent="0.25">
      <c r="A167" s="13"/>
      <c r="B167" s="14">
        <v>346.9</v>
      </c>
      <c r="C167" s="15" t="s">
        <v>166</v>
      </c>
      <c r="D167" s="55">
        <f>('Total Revenues by County'!D167/'Total Revenues by County'!D$4)</f>
        <v>0</v>
      </c>
      <c r="E167" s="55">
        <f>('Total Revenues by County'!E167/'Total Revenues by County'!E$4)</f>
        <v>0</v>
      </c>
      <c r="F167" s="55">
        <f>('Total Revenues by County'!F167/'Total Revenues by County'!F$4)</f>
        <v>1.7656120997066418</v>
      </c>
      <c r="G167" s="55">
        <f>('Total Revenues by County'!G167/'Total Revenues by County'!G$4)</f>
        <v>0</v>
      </c>
      <c r="H167" s="55">
        <f>('Total Revenues by County'!H167/'Total Revenues by County'!H$4)</f>
        <v>8.9512279450497528E-2</v>
      </c>
      <c r="I167" s="55">
        <f>('Total Revenues by County'!I167/'Total Revenues by County'!I$4)</f>
        <v>0.34480789709867993</v>
      </c>
      <c r="J167" s="55">
        <f>('Total Revenues by County'!J167/'Total Revenues by County'!J$4)</f>
        <v>0</v>
      </c>
      <c r="K167" s="55">
        <f>('Total Revenues by County'!K167/'Total Revenues by County'!K$4)</f>
        <v>0</v>
      </c>
      <c r="L167" s="55">
        <f>('Total Revenues by County'!L167/'Total Revenues by County'!L$4)</f>
        <v>1.658908507223114</v>
      </c>
      <c r="M167" s="55">
        <f>('Total Revenues by County'!M167/'Total Revenues by County'!M$4)</f>
        <v>1.2664447855402401E-3</v>
      </c>
      <c r="N167" s="55">
        <f>('Total Revenues by County'!N167/'Total Revenues by County'!N$4)</f>
        <v>0</v>
      </c>
      <c r="O167" s="55">
        <f>('Total Revenues by County'!O167/'Total Revenues by County'!O$4)</f>
        <v>0</v>
      </c>
      <c r="P167" s="55">
        <f>('Total Revenues by County'!P167/'Total Revenues by County'!P$4)</f>
        <v>0</v>
      </c>
      <c r="Q167" s="55">
        <f>('Total Revenues by County'!Q167/'Total Revenues by County'!Q$4)</f>
        <v>0</v>
      </c>
      <c r="R167" s="55">
        <f>('Total Revenues by County'!R167/'Total Revenues by County'!R$4)</f>
        <v>0</v>
      </c>
      <c r="S167" s="55">
        <f>('Total Revenues by County'!S167/'Total Revenues by County'!S$4)</f>
        <v>1.3520142048607258</v>
      </c>
      <c r="T167" s="55">
        <f>('Total Revenues by County'!T167/'Total Revenues by County'!T$4)</f>
        <v>0</v>
      </c>
      <c r="U167" s="55">
        <f>('Total Revenues by County'!U167/'Total Revenues by County'!U$4)</f>
        <v>8.3562042581503654E-2</v>
      </c>
      <c r="V167" s="55">
        <f>('Total Revenues by County'!V167/'Total Revenues by County'!V$4)</f>
        <v>0</v>
      </c>
      <c r="W167" s="55">
        <f>('Total Revenues by County'!W167/'Total Revenues by County'!W$4)</f>
        <v>0</v>
      </c>
      <c r="X167" s="55">
        <f>('Total Revenues by County'!X167/'Total Revenues by County'!X$4)</f>
        <v>0</v>
      </c>
      <c r="Y167" s="55">
        <f>('Total Revenues by County'!Y167/'Total Revenues by County'!Y$4)</f>
        <v>0</v>
      </c>
      <c r="Z167" s="55">
        <f>('Total Revenues by County'!Z167/'Total Revenues by County'!Z$4)</f>
        <v>0</v>
      </c>
      <c r="AA167" s="55">
        <f>('Total Revenues by County'!AA167/'Total Revenues by County'!AA$4)</f>
        <v>0</v>
      </c>
      <c r="AB167" s="55">
        <f>('Total Revenues by County'!AB167/'Total Revenues by County'!AB$4)</f>
        <v>0</v>
      </c>
      <c r="AC167" s="55">
        <f>('Total Revenues by County'!AC167/'Total Revenues by County'!AC$4)</f>
        <v>0</v>
      </c>
      <c r="AD167" s="55">
        <f>('Total Revenues by County'!AD167/'Total Revenues by County'!AD$4)</f>
        <v>17.030107835779908</v>
      </c>
      <c r="AE167" s="55">
        <f>('Total Revenues by County'!AE167/'Total Revenues by County'!AE$4)</f>
        <v>0</v>
      </c>
      <c r="AF167" s="55">
        <f>('Total Revenues by County'!AF167/'Total Revenues by County'!AF$4)</f>
        <v>0.70204675250966619</v>
      </c>
      <c r="AG167" s="55">
        <f>('Total Revenues by County'!AG167/'Total Revenues by County'!AG$4)</f>
        <v>0</v>
      </c>
      <c r="AH167" s="55">
        <f>('Total Revenues by County'!AH167/'Total Revenues by County'!AH$4)</f>
        <v>0</v>
      </c>
      <c r="AI167" s="55">
        <f>('Total Revenues by County'!AI167/'Total Revenues by County'!AI$4)</f>
        <v>0</v>
      </c>
      <c r="AJ167" s="55">
        <f>('Total Revenues by County'!AJ167/'Total Revenues by County'!AJ$4)</f>
        <v>0</v>
      </c>
      <c r="AK167" s="55">
        <f>('Total Revenues by County'!AK167/'Total Revenues by County'!AK$4)</f>
        <v>0</v>
      </c>
      <c r="AL167" s="55">
        <f>('Total Revenues by County'!AL167/'Total Revenues by County'!AL$4)</f>
        <v>0</v>
      </c>
      <c r="AM167" s="55">
        <f>('Total Revenues by County'!AM167/'Total Revenues by County'!AM$4)</f>
        <v>0</v>
      </c>
      <c r="AN167" s="55">
        <f>('Total Revenues by County'!AN167/'Total Revenues by County'!AN$4)</f>
        <v>0</v>
      </c>
      <c r="AO167" s="55">
        <f>('Total Revenues by County'!AO167/'Total Revenues by County'!AO$4)</f>
        <v>0</v>
      </c>
      <c r="AP167" s="55">
        <f>('Total Revenues by County'!AP167/'Total Revenues by County'!AP$4)</f>
        <v>0</v>
      </c>
      <c r="AQ167" s="55">
        <f>('Total Revenues by County'!AQ167/'Total Revenues by County'!AQ$4)</f>
        <v>0</v>
      </c>
      <c r="AR167" s="55">
        <f>('Total Revenues by County'!AR167/'Total Revenues by County'!AR$4)</f>
        <v>0</v>
      </c>
      <c r="AS167" s="55">
        <f>('Total Revenues by County'!AS167/'Total Revenues by County'!AS$4)</f>
        <v>7.600857331315243E-2</v>
      </c>
      <c r="AT167" s="55">
        <f>('Total Revenues by County'!AT167/'Total Revenues by County'!AT$4)</f>
        <v>4.398195667440981</v>
      </c>
      <c r="AU167" s="55">
        <f>('Total Revenues by County'!AU167/'Total Revenues by County'!AU$4)</f>
        <v>0</v>
      </c>
      <c r="AV167" s="55">
        <f>('Total Revenues by County'!AV167/'Total Revenues by County'!AV$4)</f>
        <v>0</v>
      </c>
      <c r="AW167" s="55">
        <f>('Total Revenues by County'!AW167/'Total Revenues by County'!AW$4)</f>
        <v>3.6254644973385557</v>
      </c>
      <c r="AX167" s="55">
        <f>('Total Revenues by County'!AX167/'Total Revenues by County'!AX$4)</f>
        <v>0</v>
      </c>
      <c r="AY167" s="55">
        <f>('Total Revenues by County'!AY167/'Total Revenues by County'!AY$4)</f>
        <v>3.2745395918836892E-2</v>
      </c>
      <c r="AZ167" s="55">
        <f>('Total Revenues by County'!AZ167/'Total Revenues by County'!AZ$4)</f>
        <v>6.5286369003071526E-2</v>
      </c>
      <c r="BA167" s="55">
        <f>('Total Revenues by County'!BA167/'Total Revenues by County'!BA$4)</f>
        <v>0.18075270163140986</v>
      </c>
      <c r="BB167" s="55">
        <f>('Total Revenues by County'!BB167/'Total Revenues by County'!BB$4)</f>
        <v>0</v>
      </c>
      <c r="BC167" s="55">
        <f>('Total Revenues by County'!BC167/'Total Revenues by County'!BC$4)</f>
        <v>1.9455529274327876</v>
      </c>
      <c r="BD167" s="55">
        <f>('Total Revenues by County'!BD167/'Total Revenues by County'!BD$4)</f>
        <v>0</v>
      </c>
      <c r="BE167" s="55">
        <f>('Total Revenues by County'!BE167/'Total Revenues by County'!BE$4)</f>
        <v>0</v>
      </c>
      <c r="BF167" s="55">
        <f>('Total Revenues by County'!BF167/'Total Revenues by County'!BF$4)</f>
        <v>0</v>
      </c>
      <c r="BG167" s="55">
        <f>('Total Revenues by County'!BG167/'Total Revenues by County'!BG$4)</f>
        <v>0</v>
      </c>
      <c r="BH167" s="55">
        <f>('Total Revenues by County'!BH167/'Total Revenues by County'!BH$4)</f>
        <v>3.5773751097794078</v>
      </c>
      <c r="BI167" s="55">
        <f>('Total Revenues by County'!BI167/'Total Revenues by County'!BI$4)</f>
        <v>0</v>
      </c>
      <c r="BJ167" s="55">
        <f>('Total Revenues by County'!BJ167/'Total Revenues by County'!BJ$4)</f>
        <v>0</v>
      </c>
      <c r="BK167" s="55">
        <f>('Total Revenues by County'!BK167/'Total Revenues by County'!BK$4)</f>
        <v>0</v>
      </c>
      <c r="BL167" s="55">
        <f>('Total Revenues by County'!BL167/'Total Revenues by County'!BL$4)</f>
        <v>0</v>
      </c>
      <c r="BM167" s="55">
        <f>('Total Revenues by County'!BM167/'Total Revenues by County'!BM$4)</f>
        <v>0</v>
      </c>
      <c r="BN167" s="55">
        <f>('Total Revenues by County'!BN167/'Total Revenues by County'!BN$4)</f>
        <v>0</v>
      </c>
      <c r="BO167" s="55">
        <f>('Total Revenues by County'!BO167/'Total Revenues by County'!BO$4)</f>
        <v>0</v>
      </c>
      <c r="BP167" s="55">
        <f>('Total Revenues by County'!BP167/'Total Revenues by County'!BP$4)</f>
        <v>0</v>
      </c>
      <c r="BQ167" s="17">
        <f>('Total Revenues by County'!BQ167/'Total Revenues by County'!BQ$4)</f>
        <v>0</v>
      </c>
    </row>
    <row r="168" spans="1:69" x14ac:dyDescent="0.25">
      <c r="A168" s="13"/>
      <c r="B168" s="14">
        <v>347.1</v>
      </c>
      <c r="C168" s="15" t="s">
        <v>167</v>
      </c>
      <c r="D168" s="55">
        <f>('Total Revenues by County'!D168/'Total Revenues by County'!D$4)</f>
        <v>2.0164280301519564</v>
      </c>
      <c r="E168" s="55">
        <f>('Total Revenues by County'!E168/'Total Revenues by County'!E$4)</f>
        <v>0</v>
      </c>
      <c r="F168" s="55">
        <f>('Total Revenues by County'!F168/'Total Revenues by County'!F$4)</f>
        <v>3.0146620525702508</v>
      </c>
      <c r="G168" s="55">
        <f>('Total Revenues by County'!G168/'Total Revenues by County'!G$4)</f>
        <v>0</v>
      </c>
      <c r="H168" s="55">
        <f>('Total Revenues by County'!H168/'Total Revenues by County'!H$4)</f>
        <v>4.8766624368468594E-3</v>
      </c>
      <c r="I168" s="55">
        <f>('Total Revenues by County'!I168/'Total Revenues by County'!I$4)</f>
        <v>0.34259048296942796</v>
      </c>
      <c r="J168" s="55">
        <f>('Total Revenues by County'!J168/'Total Revenues by County'!J$4)</f>
        <v>6.8530701754385961E-5</v>
      </c>
      <c r="K168" s="55">
        <f>('Total Revenues by County'!K168/'Total Revenues by County'!K$4)</f>
        <v>0.20276408033222471</v>
      </c>
      <c r="L168" s="55">
        <f>('Total Revenues by County'!L168/'Total Revenues by County'!L$4)</f>
        <v>0</v>
      </c>
      <c r="M168" s="55">
        <f>('Total Revenues by County'!M168/'Total Revenues by County'!M$4)</f>
        <v>0</v>
      </c>
      <c r="N168" s="55">
        <f>('Total Revenues by County'!N168/'Total Revenues by County'!N$4)</f>
        <v>0.40429891057446488</v>
      </c>
      <c r="O168" s="55">
        <f>('Total Revenues by County'!O168/'Total Revenues by County'!O$4)</f>
        <v>3.908530651962374E-2</v>
      </c>
      <c r="P168" s="55">
        <f>('Total Revenues by County'!P168/'Total Revenues by County'!P$4)</f>
        <v>5.1414628478475572E-3</v>
      </c>
      <c r="Q168" s="55">
        <f>('Total Revenues by County'!Q168/'Total Revenues by County'!Q$4)</f>
        <v>0</v>
      </c>
      <c r="R168" s="55">
        <f>('Total Revenues by County'!R168/'Total Revenues by County'!R$4)</f>
        <v>8.9083173470831542E-2</v>
      </c>
      <c r="S168" s="55">
        <f>('Total Revenues by County'!S168/'Total Revenues by County'!S$4)</f>
        <v>0.2401509266452114</v>
      </c>
      <c r="T168" s="55">
        <f>('Total Revenues by County'!T168/'Total Revenues by County'!T$4)</f>
        <v>0</v>
      </c>
      <c r="U168" s="55">
        <f>('Total Revenues by County'!U168/'Total Revenues by County'!U$4)</f>
        <v>0.46217980705256156</v>
      </c>
      <c r="V168" s="55">
        <f>('Total Revenues by County'!V168/'Total Revenues by County'!V$4)</f>
        <v>0</v>
      </c>
      <c r="W168" s="55">
        <f>('Total Revenues by County'!W168/'Total Revenues by County'!W$4)</f>
        <v>0</v>
      </c>
      <c r="X168" s="55">
        <f>('Total Revenues by County'!X168/'Total Revenues by County'!X$4)</f>
        <v>0</v>
      </c>
      <c r="Y168" s="55">
        <f>('Total Revenues by County'!Y168/'Total Revenues by County'!Y$4)</f>
        <v>4.2473695212877152</v>
      </c>
      <c r="Z168" s="55">
        <f>('Total Revenues by County'!Z168/'Total Revenues by County'!Z$4)</f>
        <v>0.15765733256351039</v>
      </c>
      <c r="AA168" s="55">
        <f>('Total Revenues by County'!AA168/'Total Revenues by County'!AA$4)</f>
        <v>0</v>
      </c>
      <c r="AB168" s="55">
        <f>('Total Revenues by County'!AB168/'Total Revenues by County'!AB$4)</f>
        <v>0.26572547226429655</v>
      </c>
      <c r="AC168" s="55">
        <f>('Total Revenues by County'!AC168/'Total Revenues by County'!AC$4)</f>
        <v>0</v>
      </c>
      <c r="AD168" s="55">
        <f>('Total Revenues by County'!AD168/'Total Revenues by County'!AD$4)</f>
        <v>3.5782675454935797E-2</v>
      </c>
      <c r="AE168" s="55">
        <f>('Total Revenues by County'!AE168/'Total Revenues by County'!AE$4)</f>
        <v>1.8996254681647939</v>
      </c>
      <c r="AF168" s="55">
        <f>('Total Revenues by County'!AF168/'Total Revenues by County'!AF$4)</f>
        <v>2.1283388315419814E-5</v>
      </c>
      <c r="AG168" s="55">
        <f>('Total Revenues by County'!AG168/'Total Revenues by County'!AG$4)</f>
        <v>0</v>
      </c>
      <c r="AH168" s="55">
        <f>('Total Revenues by County'!AH168/'Total Revenues by County'!AH$4)</f>
        <v>0</v>
      </c>
      <c r="AI168" s="55">
        <f>('Total Revenues by County'!AI168/'Total Revenues by County'!AI$4)</f>
        <v>0</v>
      </c>
      <c r="AJ168" s="55">
        <f>('Total Revenues by County'!AJ168/'Total Revenues by County'!AJ$4)</f>
        <v>3.748999147661234E-2</v>
      </c>
      <c r="AK168" s="55">
        <f>('Total Revenues by County'!AK168/'Total Revenues by County'!AK$4)</f>
        <v>0</v>
      </c>
      <c r="AL168" s="55">
        <f>('Total Revenues by County'!AL168/'Total Revenues by County'!AL$4)</f>
        <v>0.56183254411785621</v>
      </c>
      <c r="AM168" s="55">
        <f>('Total Revenues by County'!AM168/'Total Revenues by County'!AM$4)</f>
        <v>0</v>
      </c>
      <c r="AN168" s="55">
        <f>('Total Revenues by County'!AN168/'Total Revenues by County'!AN$4)</f>
        <v>0</v>
      </c>
      <c r="AO168" s="55">
        <f>('Total Revenues by County'!AO168/'Total Revenues by County'!AO$4)</f>
        <v>4.5295549914521063</v>
      </c>
      <c r="AP168" s="55">
        <f>('Total Revenues by County'!AP168/'Total Revenues by County'!AP$4)</f>
        <v>0</v>
      </c>
      <c r="AQ168" s="55">
        <f>('Total Revenues by County'!AQ168/'Total Revenues by County'!AQ$4)</f>
        <v>2.5241884103065593E-2</v>
      </c>
      <c r="AR168" s="55">
        <f>('Total Revenues by County'!AR168/'Total Revenues by County'!AR$4)</f>
        <v>0</v>
      </c>
      <c r="AS168" s="55">
        <f>('Total Revenues by County'!AS168/'Total Revenues by County'!AS$4)</f>
        <v>0.19569979936427093</v>
      </c>
      <c r="AT168" s="55">
        <f>('Total Revenues by County'!AT168/'Total Revenues by County'!AT$4)</f>
        <v>6.7689481929663439E-2</v>
      </c>
      <c r="AU168" s="55">
        <f>('Total Revenues by County'!AU168/'Total Revenues by County'!AU$4)</f>
        <v>9.9573824033138171E-3</v>
      </c>
      <c r="AV168" s="55">
        <f>('Total Revenues by County'!AV168/'Total Revenues by County'!AV$4)</f>
        <v>0</v>
      </c>
      <c r="AW168" s="55">
        <f>('Total Revenues by County'!AW168/'Total Revenues by County'!AW$4)</f>
        <v>0</v>
      </c>
      <c r="AX168" s="55">
        <f>('Total Revenues by County'!AX168/'Total Revenues by County'!AX$4)</f>
        <v>0</v>
      </c>
      <c r="AY168" s="55">
        <f>('Total Revenues by County'!AY168/'Total Revenues by County'!AY$4)</f>
        <v>0</v>
      </c>
      <c r="AZ168" s="55">
        <f>('Total Revenues by County'!AZ168/'Total Revenues by County'!AZ$4)</f>
        <v>0</v>
      </c>
      <c r="BA168" s="55">
        <f>('Total Revenues by County'!BA168/'Total Revenues by County'!BA$4)</f>
        <v>3.1101097342178828E-2</v>
      </c>
      <c r="BB168" s="55">
        <f>('Total Revenues by County'!BB168/'Total Revenues by County'!BB$4)</f>
        <v>0</v>
      </c>
      <c r="BC168" s="55">
        <f>('Total Revenues by County'!BC168/'Total Revenues by County'!BC$4)</f>
        <v>0</v>
      </c>
      <c r="BD168" s="55">
        <f>('Total Revenues by County'!BD168/'Total Revenues by County'!BD$4)</f>
        <v>0.14348551494008796</v>
      </c>
      <c r="BE168" s="55">
        <f>('Total Revenues by County'!BE168/'Total Revenues by County'!BE$4)</f>
        <v>0</v>
      </c>
      <c r="BF168" s="55">
        <f>('Total Revenues by County'!BF168/'Total Revenues by County'!BF$4)</f>
        <v>9.0951520573083325E-2</v>
      </c>
      <c r="BG168" s="55">
        <f>('Total Revenues by County'!BG168/'Total Revenues by County'!BG$4)</f>
        <v>5.5530869606033109E-2</v>
      </c>
      <c r="BH168" s="55">
        <f>('Total Revenues by County'!BH168/'Total Revenues by County'!BH$4)</f>
        <v>7.4931549310327014E-2</v>
      </c>
      <c r="BI168" s="55">
        <f>('Total Revenues by County'!BI168/'Total Revenues by County'!BI$4)</f>
        <v>0</v>
      </c>
      <c r="BJ168" s="55">
        <f>('Total Revenues by County'!BJ168/'Total Revenues by County'!BJ$4)</f>
        <v>0.47068616422947129</v>
      </c>
      <c r="BK168" s="55">
        <f>('Total Revenues by County'!BK168/'Total Revenues by County'!BK$4)</f>
        <v>30.382267705125884</v>
      </c>
      <c r="BL168" s="55">
        <f>('Total Revenues by County'!BL168/'Total Revenues by County'!BL$4)</f>
        <v>0</v>
      </c>
      <c r="BM168" s="55">
        <f>('Total Revenues by County'!BM168/'Total Revenues by County'!BM$4)</f>
        <v>0</v>
      </c>
      <c r="BN168" s="55">
        <f>('Total Revenues by County'!BN168/'Total Revenues by County'!BN$4)</f>
        <v>0.16073204181394896</v>
      </c>
      <c r="BO168" s="55">
        <f>('Total Revenues by County'!BO168/'Total Revenues by County'!BO$4)</f>
        <v>0.28515262905545791</v>
      </c>
      <c r="BP168" s="55">
        <f>('Total Revenues by County'!BP168/'Total Revenues by County'!BP$4)</f>
        <v>0.34087602227685515</v>
      </c>
      <c r="BQ168" s="17">
        <f>('Total Revenues by County'!BQ168/'Total Revenues by County'!BQ$4)</f>
        <v>0</v>
      </c>
    </row>
    <row r="169" spans="1:69" x14ac:dyDescent="0.25">
      <c r="A169" s="13"/>
      <c r="B169" s="14">
        <v>347.2</v>
      </c>
      <c r="C169" s="15" t="s">
        <v>168</v>
      </c>
      <c r="D169" s="55">
        <f>('Total Revenues by County'!D169/'Total Revenues by County'!D$4)</f>
        <v>0</v>
      </c>
      <c r="E169" s="55">
        <f>('Total Revenues by County'!E169/'Total Revenues by County'!E$4)</f>
        <v>0</v>
      </c>
      <c r="F169" s="55">
        <f>('Total Revenues by County'!F169/'Total Revenues by County'!F$4)</f>
        <v>4.1883464788237568</v>
      </c>
      <c r="G169" s="55">
        <f>('Total Revenues by County'!G169/'Total Revenues by County'!G$4)</f>
        <v>0</v>
      </c>
      <c r="H169" s="55">
        <f>('Total Revenues by County'!H169/'Total Revenues by County'!H$4)</f>
        <v>12.140816795703323</v>
      </c>
      <c r="I169" s="55">
        <f>('Total Revenues by County'!I169/'Total Revenues by County'!I$4)</f>
        <v>7.3884238786675338</v>
      </c>
      <c r="J169" s="55">
        <f>('Total Revenues by County'!J169/'Total Revenues by County'!J$4)</f>
        <v>0</v>
      </c>
      <c r="K169" s="55">
        <f>('Total Revenues by County'!K169/'Total Revenues by County'!K$4)</f>
        <v>2.4211847969501479</v>
      </c>
      <c r="L169" s="55">
        <f>('Total Revenues by County'!L169/'Total Revenues by County'!L$4)</f>
        <v>2.323541527578517</v>
      </c>
      <c r="M169" s="55">
        <f>('Total Revenues by County'!M169/'Total Revenues by County'!M$4)</f>
        <v>0</v>
      </c>
      <c r="N169" s="55">
        <f>('Total Revenues by County'!N169/'Total Revenues by County'!N$4)</f>
        <v>15.941490514663744</v>
      </c>
      <c r="O169" s="55">
        <f>('Total Revenues by County'!O169/'Total Revenues by County'!O$4)</f>
        <v>0.16306431162091234</v>
      </c>
      <c r="P169" s="55">
        <f>('Total Revenues by County'!P169/'Total Revenues by County'!P$4)</f>
        <v>1.2374658688200779</v>
      </c>
      <c r="Q169" s="55">
        <f>('Total Revenues by County'!Q169/'Total Revenues by County'!Q$4)</f>
        <v>2.2406456346294936</v>
      </c>
      <c r="R169" s="55">
        <f>('Total Revenues by County'!R169/'Total Revenues by County'!R$4)</f>
        <v>0.27485382041216555</v>
      </c>
      <c r="S169" s="55">
        <f>('Total Revenues by County'!S169/'Total Revenues by County'!S$4)</f>
        <v>1.4054034967363123</v>
      </c>
      <c r="T169" s="55">
        <f>('Total Revenues by County'!T169/'Total Revenues by County'!T$4)</f>
        <v>0.10598609462438528</v>
      </c>
      <c r="U169" s="55">
        <f>('Total Revenues by County'!U169/'Total Revenues by County'!U$4)</f>
        <v>0.51297405189620759</v>
      </c>
      <c r="V169" s="55">
        <f>('Total Revenues by County'!V169/'Total Revenues by County'!V$4)</f>
        <v>12.498249569809529</v>
      </c>
      <c r="W169" s="55">
        <f>('Total Revenues by County'!W169/'Total Revenues by County'!W$4)</f>
        <v>0.45813881107998755</v>
      </c>
      <c r="X169" s="55">
        <f>('Total Revenues by County'!X169/'Total Revenues by County'!X$4)</f>
        <v>1.7675754095387777</v>
      </c>
      <c r="Y169" s="55">
        <f>('Total Revenues by County'!Y169/'Total Revenues by County'!Y$4)</f>
        <v>3.0707267786216987</v>
      </c>
      <c r="Z169" s="55">
        <f>('Total Revenues by County'!Z169/'Total Revenues by County'!Z$4)</f>
        <v>6.1325418591224015</v>
      </c>
      <c r="AA169" s="55">
        <f>('Total Revenues by County'!AA169/'Total Revenues by County'!AA$4)</f>
        <v>9.0196595856973219E-2</v>
      </c>
      <c r="AB169" s="55">
        <f>('Total Revenues by County'!AB169/'Total Revenues by County'!AB$4)</f>
        <v>3.7008773684661769</v>
      </c>
      <c r="AC169" s="55">
        <f>('Total Revenues by County'!AC169/'Total Revenues by County'!AC$4)</f>
        <v>0</v>
      </c>
      <c r="AD169" s="55">
        <f>('Total Revenues by County'!AD169/'Total Revenues by County'!AD$4)</f>
        <v>2.2348199190866795</v>
      </c>
      <c r="AE169" s="55">
        <f>('Total Revenues by County'!AE169/'Total Revenues by County'!AE$4)</f>
        <v>0</v>
      </c>
      <c r="AF169" s="55">
        <f>('Total Revenues by County'!AF169/'Total Revenues by County'!AF$4)</f>
        <v>26.441885708204747</v>
      </c>
      <c r="AG169" s="55">
        <f>('Total Revenues by County'!AG169/'Total Revenues by County'!AG$4)</f>
        <v>1.4600943640381439</v>
      </c>
      <c r="AH169" s="55">
        <f>('Total Revenues by County'!AH169/'Total Revenues by County'!AH$4)</f>
        <v>0.29423854216619855</v>
      </c>
      <c r="AI169" s="55">
        <f>('Total Revenues by County'!AI169/'Total Revenues by County'!AI$4)</f>
        <v>1.1561637534498621</v>
      </c>
      <c r="AJ169" s="55">
        <f>('Total Revenues by County'!AJ169/'Total Revenues by County'!AJ$4)</f>
        <v>0.16464343828292483</v>
      </c>
      <c r="AK169" s="55">
        <f>('Total Revenues by County'!AK169/'Total Revenues by County'!AK$4)</f>
        <v>5.3955607244236665</v>
      </c>
      <c r="AL169" s="55">
        <f>('Total Revenues by County'!AL169/'Total Revenues by County'!AL$4)</f>
        <v>0.10746839583066707</v>
      </c>
      <c r="AM169" s="55">
        <f>('Total Revenues by County'!AM169/'Total Revenues by County'!AM$4)</f>
        <v>1.5498974625058681</v>
      </c>
      <c r="AN169" s="55">
        <f>('Total Revenues by County'!AN169/'Total Revenues by County'!AN$4)</f>
        <v>3.1983156437471156</v>
      </c>
      <c r="AO169" s="55">
        <f>('Total Revenues by County'!AO169/'Total Revenues by County'!AO$4)</f>
        <v>0.16230637724706004</v>
      </c>
      <c r="AP169" s="55">
        <f>('Total Revenues by County'!AP169/'Total Revenues by County'!AP$4)</f>
        <v>5.1657365003166005</v>
      </c>
      <c r="AQ169" s="55">
        <f>('Total Revenues by County'!AQ169/'Total Revenues by County'!AQ$4)</f>
        <v>3.4429923989865316</v>
      </c>
      <c r="AR169" s="55">
        <f>('Total Revenues by County'!AR169/'Total Revenues by County'!AR$4)</f>
        <v>6.4588552007268563</v>
      </c>
      <c r="AS169" s="55">
        <f>('Total Revenues by County'!AS169/'Total Revenues by County'!AS$4)</f>
        <v>17.814621233106273</v>
      </c>
      <c r="AT169" s="55">
        <f>('Total Revenues by County'!AT169/'Total Revenues by County'!AT$4)</f>
        <v>9.6872400194478967</v>
      </c>
      <c r="AU169" s="55">
        <f>('Total Revenues by County'!AU169/'Total Revenues by County'!AU$4)</f>
        <v>0</v>
      </c>
      <c r="AV169" s="55">
        <f>('Total Revenues by County'!AV169/'Total Revenues by County'!AV$4)</f>
        <v>0.11331333326340302</v>
      </c>
      <c r="AW169" s="55">
        <f>('Total Revenues by County'!AW169/'Total Revenues by County'!AW$4)</f>
        <v>11.083107361655117</v>
      </c>
      <c r="AX169" s="55">
        <f>('Total Revenues by County'!AX169/'Total Revenues by County'!AX$4)</f>
        <v>2.6200611566008005</v>
      </c>
      <c r="AY169" s="55">
        <f>('Total Revenues by County'!AY169/'Total Revenues by County'!AY$4)</f>
        <v>7.8632258850358482E-3</v>
      </c>
      <c r="AZ169" s="55">
        <f>('Total Revenues by County'!AZ169/'Total Revenues by County'!AZ$4)</f>
        <v>9.7718634533074358</v>
      </c>
      <c r="BA169" s="55">
        <f>('Total Revenues by County'!BA169/'Total Revenues by County'!BA$4)</f>
        <v>2.5381566320357156</v>
      </c>
      <c r="BB169" s="55">
        <f>('Total Revenues by County'!BB169/'Total Revenues by County'!BB$4)</f>
        <v>6.0650752525025231</v>
      </c>
      <c r="BC169" s="55">
        <f>('Total Revenues by County'!BC169/'Total Revenues by County'!BC$4)</f>
        <v>0.74091024336702105</v>
      </c>
      <c r="BD169" s="55">
        <f>('Total Revenues by County'!BD169/'Total Revenues by County'!BD$4)</f>
        <v>0.95360092660259499</v>
      </c>
      <c r="BE169" s="55">
        <f>('Total Revenues by County'!BE169/'Total Revenues by County'!BE$4)</f>
        <v>11.579315763848383</v>
      </c>
      <c r="BF169" s="55">
        <f>('Total Revenues by County'!BF169/'Total Revenues by County'!BF$4)</f>
        <v>7.2458657596147384</v>
      </c>
      <c r="BG169" s="55">
        <f>('Total Revenues by County'!BG169/'Total Revenues by County'!BG$4)</f>
        <v>0</v>
      </c>
      <c r="BH169" s="55">
        <f>('Total Revenues by County'!BH169/'Total Revenues by County'!BH$4)</f>
        <v>2.6067856589347524</v>
      </c>
      <c r="BI169" s="55">
        <f>('Total Revenues by County'!BI169/'Total Revenues by County'!BI$4)</f>
        <v>2.9440041547887601</v>
      </c>
      <c r="BJ169" s="55">
        <f>('Total Revenues by County'!BJ169/'Total Revenues by County'!BJ$4)</f>
        <v>0</v>
      </c>
      <c r="BK169" s="55">
        <f>('Total Revenues by County'!BK169/'Total Revenues by County'!BK$4)</f>
        <v>4.9695707299402283</v>
      </c>
      <c r="BL169" s="55">
        <f>('Total Revenues by County'!BL169/'Total Revenues by County'!BL$4)</f>
        <v>0.58437990580847721</v>
      </c>
      <c r="BM169" s="55">
        <f>('Total Revenues by County'!BM169/'Total Revenues by County'!BM$4)</f>
        <v>0</v>
      </c>
      <c r="BN169" s="55">
        <f>('Total Revenues by County'!BN169/'Total Revenues by County'!BN$4)</f>
        <v>3.3315960472441257</v>
      </c>
      <c r="BO169" s="55">
        <f>('Total Revenues by County'!BO169/'Total Revenues by County'!BO$4)</f>
        <v>3.2817324596451973</v>
      </c>
      <c r="BP169" s="55">
        <f>('Total Revenues by County'!BP169/'Total Revenues by County'!BP$4)</f>
        <v>1.1519241382770558</v>
      </c>
      <c r="BQ169" s="17">
        <f>('Total Revenues by County'!BQ169/'Total Revenues by County'!BQ$4)</f>
        <v>0</v>
      </c>
    </row>
    <row r="170" spans="1:69" x14ac:dyDescent="0.25">
      <c r="A170" s="13"/>
      <c r="B170" s="14">
        <v>347.3</v>
      </c>
      <c r="C170" s="15" t="s">
        <v>169</v>
      </c>
      <c r="D170" s="55">
        <f>('Total Revenues by County'!D170/'Total Revenues by County'!D$4)</f>
        <v>0</v>
      </c>
      <c r="E170" s="55">
        <f>('Total Revenues by County'!E170/'Total Revenues by County'!E$4)</f>
        <v>0</v>
      </c>
      <c r="F170" s="55">
        <f>('Total Revenues by County'!F170/'Total Revenues by County'!F$4)</f>
        <v>0</v>
      </c>
      <c r="G170" s="55">
        <f>('Total Revenues by County'!G170/'Total Revenues by County'!G$4)</f>
        <v>0</v>
      </c>
      <c r="H170" s="55">
        <f>('Total Revenues by County'!H170/'Total Revenues by County'!H$4)</f>
        <v>0</v>
      </c>
      <c r="I170" s="55">
        <f>('Total Revenues by County'!I170/'Total Revenues by County'!I$4)</f>
        <v>0</v>
      </c>
      <c r="J170" s="55">
        <f>('Total Revenues by County'!J170/'Total Revenues by County'!J$4)</f>
        <v>0</v>
      </c>
      <c r="K170" s="55">
        <f>('Total Revenues by County'!K170/'Total Revenues by County'!K$4)</f>
        <v>0</v>
      </c>
      <c r="L170" s="55">
        <f>('Total Revenues by County'!L170/'Total Revenues by County'!L$4)</f>
        <v>0</v>
      </c>
      <c r="M170" s="55">
        <f>('Total Revenues by County'!M170/'Total Revenues by County'!M$4)</f>
        <v>0</v>
      </c>
      <c r="N170" s="55">
        <f>('Total Revenues by County'!N170/'Total Revenues by County'!N$4)</f>
        <v>0</v>
      </c>
      <c r="O170" s="55">
        <f>('Total Revenues by County'!O170/'Total Revenues by County'!O$4)</f>
        <v>0</v>
      </c>
      <c r="P170" s="55">
        <f>('Total Revenues by County'!P170/'Total Revenues by County'!P$4)</f>
        <v>0</v>
      </c>
      <c r="Q170" s="55">
        <f>('Total Revenues by County'!Q170/'Total Revenues by County'!Q$4)</f>
        <v>0</v>
      </c>
      <c r="R170" s="55">
        <f>('Total Revenues by County'!R170/'Total Revenues by County'!R$4)</f>
        <v>0</v>
      </c>
      <c r="S170" s="55">
        <f>('Total Revenues by County'!S170/'Total Revenues by County'!S$4)</f>
        <v>0</v>
      </c>
      <c r="T170" s="55">
        <f>('Total Revenues by County'!T170/'Total Revenues by County'!T$4)</f>
        <v>0</v>
      </c>
      <c r="U170" s="55">
        <f>('Total Revenues by County'!U170/'Total Revenues by County'!U$4)</f>
        <v>0</v>
      </c>
      <c r="V170" s="55">
        <f>('Total Revenues by County'!V170/'Total Revenues by County'!V$4)</f>
        <v>0</v>
      </c>
      <c r="W170" s="55">
        <f>('Total Revenues by County'!W170/'Total Revenues by County'!W$4)</f>
        <v>0</v>
      </c>
      <c r="X170" s="55">
        <f>('Total Revenues by County'!X170/'Total Revenues by County'!X$4)</f>
        <v>0</v>
      </c>
      <c r="Y170" s="55">
        <f>('Total Revenues by County'!Y170/'Total Revenues by County'!Y$4)</f>
        <v>0</v>
      </c>
      <c r="Z170" s="55">
        <f>('Total Revenues by County'!Z170/'Total Revenues by County'!Z$4)</f>
        <v>0</v>
      </c>
      <c r="AA170" s="55">
        <f>('Total Revenues by County'!AA170/'Total Revenues by County'!AA$4)</f>
        <v>0.1002506927035229</v>
      </c>
      <c r="AB170" s="55">
        <f>('Total Revenues by County'!AB170/'Total Revenues by County'!AB$4)</f>
        <v>2.7412763281986798E-2</v>
      </c>
      <c r="AC170" s="55">
        <f>('Total Revenues by County'!AC170/'Total Revenues by County'!AC$4)</f>
        <v>0</v>
      </c>
      <c r="AD170" s="55">
        <f>('Total Revenues by County'!AD170/'Total Revenues by County'!AD$4)</f>
        <v>0</v>
      </c>
      <c r="AE170" s="55">
        <f>('Total Revenues by County'!AE170/'Total Revenues by County'!AE$4)</f>
        <v>0</v>
      </c>
      <c r="AF170" s="55">
        <f>('Total Revenues by County'!AF170/'Total Revenues by County'!AF$4)</f>
        <v>0</v>
      </c>
      <c r="AG170" s="55">
        <f>('Total Revenues by County'!AG170/'Total Revenues by County'!AG$4)</f>
        <v>0</v>
      </c>
      <c r="AH170" s="55">
        <f>('Total Revenues by County'!AH170/'Total Revenues by County'!AH$4)</f>
        <v>0</v>
      </c>
      <c r="AI170" s="55">
        <f>('Total Revenues by County'!AI170/'Total Revenues by County'!AI$4)</f>
        <v>0</v>
      </c>
      <c r="AJ170" s="55">
        <f>('Total Revenues by County'!AJ170/'Total Revenues by County'!AJ$4)</f>
        <v>0</v>
      </c>
      <c r="AK170" s="55">
        <f>('Total Revenues by County'!AK170/'Total Revenues by County'!AK$4)</f>
        <v>0</v>
      </c>
      <c r="AL170" s="55">
        <f>('Total Revenues by County'!AL170/'Total Revenues by County'!AL$4)</f>
        <v>0</v>
      </c>
      <c r="AM170" s="55">
        <f>('Total Revenues by County'!AM170/'Total Revenues by County'!AM$4)</f>
        <v>0</v>
      </c>
      <c r="AN170" s="55">
        <f>('Total Revenues by County'!AN170/'Total Revenues by County'!AN$4)</f>
        <v>0.89582371942778038</v>
      </c>
      <c r="AO170" s="55">
        <f>('Total Revenues by County'!AO170/'Total Revenues by County'!AO$4)</f>
        <v>0</v>
      </c>
      <c r="AP170" s="55">
        <f>('Total Revenues by County'!AP170/'Total Revenues by County'!AP$4)</f>
        <v>0</v>
      </c>
      <c r="AQ170" s="55">
        <f>('Total Revenues by County'!AQ170/'Total Revenues by County'!AQ$4)</f>
        <v>0</v>
      </c>
      <c r="AR170" s="55">
        <f>('Total Revenues by County'!AR170/'Total Revenues by County'!AR$4)</f>
        <v>0</v>
      </c>
      <c r="AS170" s="55">
        <f>('Total Revenues by County'!AS170/'Total Revenues by County'!AS$4)</f>
        <v>1.8234742272616666</v>
      </c>
      <c r="AT170" s="55">
        <f>('Total Revenues by County'!AT170/'Total Revenues by County'!AT$4)</f>
        <v>0</v>
      </c>
      <c r="AU170" s="55">
        <f>('Total Revenues by County'!AU170/'Total Revenues by County'!AU$4)</f>
        <v>0</v>
      </c>
      <c r="AV170" s="55">
        <f>('Total Revenues by County'!AV170/'Total Revenues by County'!AV$4)</f>
        <v>0</v>
      </c>
      <c r="AW170" s="55">
        <f>('Total Revenues by County'!AW170/'Total Revenues by County'!AW$4)</f>
        <v>0</v>
      </c>
      <c r="AX170" s="55">
        <f>('Total Revenues by County'!AX170/'Total Revenues by County'!AX$4)</f>
        <v>0</v>
      </c>
      <c r="AY170" s="55">
        <f>('Total Revenues by County'!AY170/'Total Revenues by County'!AY$4)</f>
        <v>0</v>
      </c>
      <c r="AZ170" s="55">
        <f>('Total Revenues by County'!AZ170/'Total Revenues by County'!AZ$4)</f>
        <v>2.1643602075519137</v>
      </c>
      <c r="BA170" s="55">
        <f>('Total Revenues by County'!BA170/'Total Revenues by County'!BA$4)</f>
        <v>0</v>
      </c>
      <c r="BB170" s="55">
        <f>('Total Revenues by County'!BB170/'Total Revenues by County'!BB$4)</f>
        <v>2.8021190281787029E-2</v>
      </c>
      <c r="BC170" s="55">
        <f>('Total Revenues by County'!BC170/'Total Revenues by County'!BC$4)</f>
        <v>0</v>
      </c>
      <c r="BD170" s="55">
        <f>('Total Revenues by County'!BD170/'Total Revenues by County'!BD$4)</f>
        <v>0</v>
      </c>
      <c r="BE170" s="55">
        <f>('Total Revenues by County'!BE170/'Total Revenues by County'!BE$4)</f>
        <v>34.256060701011847</v>
      </c>
      <c r="BF170" s="55">
        <f>('Total Revenues by County'!BF170/'Total Revenues by County'!BF$4)</f>
        <v>0</v>
      </c>
      <c r="BG170" s="55">
        <f>('Total Revenues by County'!BG170/'Total Revenues by County'!BG$4)</f>
        <v>0</v>
      </c>
      <c r="BH170" s="55">
        <f>('Total Revenues by County'!BH170/'Total Revenues by County'!BH$4)</f>
        <v>0</v>
      </c>
      <c r="BI170" s="55">
        <f>('Total Revenues by County'!BI170/'Total Revenues by County'!BI$4)</f>
        <v>4.799970715145303E-3</v>
      </c>
      <c r="BJ170" s="55">
        <f>('Total Revenues by County'!BJ170/'Total Revenues by County'!BJ$4)</f>
        <v>0</v>
      </c>
      <c r="BK170" s="55">
        <f>('Total Revenues by County'!BK170/'Total Revenues by County'!BK$4)</f>
        <v>0</v>
      </c>
      <c r="BL170" s="55">
        <f>('Total Revenues by County'!BL170/'Total Revenues by County'!BL$4)</f>
        <v>0</v>
      </c>
      <c r="BM170" s="55">
        <f>('Total Revenues by County'!BM170/'Total Revenues by County'!BM$4)</f>
        <v>0</v>
      </c>
      <c r="BN170" s="55">
        <f>('Total Revenues by County'!BN170/'Total Revenues by County'!BN$4)</f>
        <v>0</v>
      </c>
      <c r="BO170" s="55">
        <f>('Total Revenues by County'!BO170/'Total Revenues by County'!BO$4)</f>
        <v>0</v>
      </c>
      <c r="BP170" s="55">
        <f>('Total Revenues by County'!BP170/'Total Revenues by County'!BP$4)</f>
        <v>0</v>
      </c>
      <c r="BQ170" s="17">
        <f>('Total Revenues by County'!BQ170/'Total Revenues by County'!BQ$4)</f>
        <v>0</v>
      </c>
    </row>
    <row r="171" spans="1:69" x14ac:dyDescent="0.25">
      <c r="A171" s="13"/>
      <c r="B171" s="14">
        <v>347.4</v>
      </c>
      <c r="C171" s="15" t="s">
        <v>170</v>
      </c>
      <c r="D171" s="55">
        <f>('Total Revenues by County'!D171/'Total Revenues by County'!D$4)</f>
        <v>7.9767080126031992E-4</v>
      </c>
      <c r="E171" s="55">
        <f>('Total Revenues by County'!E171/'Total Revenues by County'!E$4)</f>
        <v>0</v>
      </c>
      <c r="F171" s="55">
        <f>('Total Revenues by County'!F171/'Total Revenues by County'!F$4)</f>
        <v>0</v>
      </c>
      <c r="G171" s="55">
        <f>('Total Revenues by County'!G171/'Total Revenues by County'!G$4)</f>
        <v>0</v>
      </c>
      <c r="H171" s="55">
        <f>('Total Revenues by County'!H171/'Total Revenues by County'!H$4)</f>
        <v>0</v>
      </c>
      <c r="I171" s="55">
        <f>('Total Revenues by County'!I171/'Total Revenues by County'!I$4)</f>
        <v>0.58761474425176963</v>
      </c>
      <c r="J171" s="55">
        <f>('Total Revenues by County'!J171/'Total Revenues by County'!J$4)</f>
        <v>0</v>
      </c>
      <c r="K171" s="55">
        <f>('Total Revenues by County'!K171/'Total Revenues by County'!K$4)</f>
        <v>0.17139000528981499</v>
      </c>
      <c r="L171" s="55">
        <f>('Total Revenues by County'!L171/'Total Revenues by County'!L$4)</f>
        <v>2.9375417264449779E-2</v>
      </c>
      <c r="M171" s="55">
        <f>('Total Revenues by County'!M171/'Total Revenues by County'!M$4)</f>
        <v>0</v>
      </c>
      <c r="N171" s="55">
        <f>('Total Revenues by County'!N171/'Total Revenues by County'!N$4)</f>
        <v>0.20557747867321094</v>
      </c>
      <c r="O171" s="55">
        <f>('Total Revenues by County'!O171/'Total Revenues by County'!O$4)</f>
        <v>5.9564178928434523E-3</v>
      </c>
      <c r="P171" s="55">
        <f>('Total Revenues by County'!P171/'Total Revenues by County'!P$4)</f>
        <v>0.10070876662987277</v>
      </c>
      <c r="Q171" s="55">
        <f>('Total Revenues by County'!Q171/'Total Revenues by County'!Q$4)</f>
        <v>0</v>
      </c>
      <c r="R171" s="55">
        <f>('Total Revenues by County'!R171/'Total Revenues by County'!R$4)</f>
        <v>0</v>
      </c>
      <c r="S171" s="55">
        <f>('Total Revenues by County'!S171/'Total Revenues by County'!S$4)</f>
        <v>0</v>
      </c>
      <c r="T171" s="55">
        <f>('Total Revenues by County'!T171/'Total Revenues by County'!T$4)</f>
        <v>0</v>
      </c>
      <c r="U171" s="55">
        <f>('Total Revenues by County'!U171/'Total Revenues by County'!U$4)</f>
        <v>0</v>
      </c>
      <c r="V171" s="55">
        <f>('Total Revenues by County'!V171/'Total Revenues by County'!V$4)</f>
        <v>0</v>
      </c>
      <c r="W171" s="55">
        <f>('Total Revenues by County'!W171/'Total Revenues by County'!W$4)</f>
        <v>0</v>
      </c>
      <c r="X171" s="55">
        <f>('Total Revenues by County'!X171/'Total Revenues by County'!X$4)</f>
        <v>0</v>
      </c>
      <c r="Y171" s="55">
        <f>('Total Revenues by County'!Y171/'Total Revenues by County'!Y$4)</f>
        <v>0</v>
      </c>
      <c r="Z171" s="55">
        <f>('Total Revenues by County'!Z171/'Total Revenues by County'!Z$4)</f>
        <v>0</v>
      </c>
      <c r="AA171" s="55">
        <f>('Total Revenues by County'!AA171/'Total Revenues by County'!AA$4)</f>
        <v>0</v>
      </c>
      <c r="AB171" s="55">
        <f>('Total Revenues by County'!AB171/'Total Revenues by County'!AB$4)</f>
        <v>9.9276956931782456E-2</v>
      </c>
      <c r="AC171" s="55">
        <f>('Total Revenues by County'!AC171/'Total Revenues by County'!AC$4)</f>
        <v>0</v>
      </c>
      <c r="AD171" s="55">
        <f>('Total Revenues by County'!AD171/'Total Revenues by County'!AD$4)</f>
        <v>0.38146244643352301</v>
      </c>
      <c r="AE171" s="55">
        <f>('Total Revenues by County'!AE171/'Total Revenues by County'!AE$4)</f>
        <v>0</v>
      </c>
      <c r="AF171" s="55">
        <f>('Total Revenues by County'!AF171/'Total Revenues by County'!AF$4)</f>
        <v>0</v>
      </c>
      <c r="AG171" s="55">
        <f>('Total Revenues by County'!AG171/'Total Revenues by County'!AG$4)</f>
        <v>0.67641496287153347</v>
      </c>
      <c r="AH171" s="55">
        <f>('Total Revenues by County'!AH171/'Total Revenues by County'!AH$4)</f>
        <v>0</v>
      </c>
      <c r="AI171" s="55">
        <f>('Total Revenues by County'!AI171/'Total Revenues by County'!AI$4)</f>
        <v>0</v>
      </c>
      <c r="AJ171" s="55">
        <f>('Total Revenues by County'!AJ171/'Total Revenues by County'!AJ$4)</f>
        <v>0</v>
      </c>
      <c r="AK171" s="55">
        <f>('Total Revenues by County'!AK171/'Total Revenues by County'!AK$4)</f>
        <v>0.90650129689281311</v>
      </c>
      <c r="AL171" s="55">
        <f>('Total Revenues by County'!AL171/'Total Revenues by County'!AL$4)</f>
        <v>0</v>
      </c>
      <c r="AM171" s="55">
        <f>('Total Revenues by County'!AM171/'Total Revenues by County'!AM$4)</f>
        <v>0</v>
      </c>
      <c r="AN171" s="55">
        <f>('Total Revenues by County'!AN171/'Total Revenues by County'!AN$4)</f>
        <v>1.1916243654822336</v>
      </c>
      <c r="AO171" s="55">
        <f>('Total Revenues by County'!AO171/'Total Revenues by County'!AO$4)</f>
        <v>0</v>
      </c>
      <c r="AP171" s="55">
        <f>('Total Revenues by County'!AP171/'Total Revenues by County'!AP$4)</f>
        <v>0</v>
      </c>
      <c r="AQ171" s="55">
        <f>('Total Revenues by County'!AQ171/'Total Revenues by County'!AQ$4)</f>
        <v>0</v>
      </c>
      <c r="AR171" s="55">
        <f>('Total Revenues by County'!AR171/'Total Revenues by County'!AR$4)</f>
        <v>0</v>
      </c>
      <c r="AS171" s="55">
        <f>('Total Revenues by County'!AS171/'Total Revenues by County'!AS$4)</f>
        <v>0</v>
      </c>
      <c r="AT171" s="55">
        <f>('Total Revenues by County'!AT171/'Total Revenues by County'!AT$4)</f>
        <v>0</v>
      </c>
      <c r="AU171" s="55">
        <f>('Total Revenues by County'!AU171/'Total Revenues by County'!AU$4)</f>
        <v>0</v>
      </c>
      <c r="AV171" s="55">
        <f>('Total Revenues by County'!AV171/'Total Revenues by County'!AV$4)</f>
        <v>0</v>
      </c>
      <c r="AW171" s="55">
        <f>('Total Revenues by County'!AW171/'Total Revenues by County'!AW$4)</f>
        <v>0</v>
      </c>
      <c r="AX171" s="55">
        <f>('Total Revenues by County'!AX171/'Total Revenues by County'!AX$4)</f>
        <v>0</v>
      </c>
      <c r="AY171" s="55">
        <f>('Total Revenues by County'!AY171/'Total Revenues by County'!AY$4)</f>
        <v>6.0584903553677343</v>
      </c>
      <c r="AZ171" s="55">
        <f>('Total Revenues by County'!AZ171/'Total Revenues by County'!AZ$4)</f>
        <v>0</v>
      </c>
      <c r="BA171" s="55">
        <f>('Total Revenues by County'!BA171/'Total Revenues by County'!BA$4)</f>
        <v>0</v>
      </c>
      <c r="BB171" s="55">
        <f>('Total Revenues by County'!BB171/'Total Revenues by County'!BB$4)</f>
        <v>3.055853793913366E-2</v>
      </c>
      <c r="BC171" s="55">
        <f>('Total Revenues by County'!BC171/'Total Revenues by County'!BC$4)</f>
        <v>0</v>
      </c>
      <c r="BD171" s="55">
        <f>('Total Revenues by County'!BD171/'Total Revenues by County'!BD$4)</f>
        <v>0</v>
      </c>
      <c r="BE171" s="55">
        <f>('Total Revenues by County'!BE171/'Total Revenues by County'!BE$4)</f>
        <v>0</v>
      </c>
      <c r="BF171" s="55">
        <f>('Total Revenues by County'!BF171/'Total Revenues by County'!BF$4)</f>
        <v>2.7437849381764436E-2</v>
      </c>
      <c r="BG171" s="55">
        <f>('Total Revenues by County'!BG171/'Total Revenues by County'!BG$4)</f>
        <v>0</v>
      </c>
      <c r="BH171" s="55">
        <f>('Total Revenues by County'!BH171/'Total Revenues by County'!BH$4)</f>
        <v>0.58488402128428996</v>
      </c>
      <c r="BI171" s="55">
        <f>('Total Revenues by County'!BI171/'Total Revenues by County'!BI$4)</f>
        <v>0</v>
      </c>
      <c r="BJ171" s="55">
        <f>('Total Revenues by County'!BJ171/'Total Revenues by County'!BJ$4)</f>
        <v>0</v>
      </c>
      <c r="BK171" s="55">
        <f>('Total Revenues by County'!BK171/'Total Revenues by County'!BK$4)</f>
        <v>0</v>
      </c>
      <c r="BL171" s="55">
        <f>('Total Revenues by County'!BL171/'Total Revenues by County'!BL$4)</f>
        <v>0</v>
      </c>
      <c r="BM171" s="55">
        <f>('Total Revenues by County'!BM171/'Total Revenues by County'!BM$4)</f>
        <v>0</v>
      </c>
      <c r="BN171" s="55">
        <f>('Total Revenues by County'!BN171/'Total Revenues by County'!BN$4)</f>
        <v>0.83880155045836968</v>
      </c>
      <c r="BO171" s="55">
        <f>('Total Revenues by County'!BO171/'Total Revenues by County'!BO$4)</f>
        <v>0.6880613712641841</v>
      </c>
      <c r="BP171" s="55">
        <f>('Total Revenues by County'!BP171/'Total Revenues by County'!BP$4)</f>
        <v>0</v>
      </c>
      <c r="BQ171" s="17">
        <f>('Total Revenues by County'!BQ171/'Total Revenues by County'!BQ$4)</f>
        <v>0</v>
      </c>
    </row>
    <row r="172" spans="1:69" x14ac:dyDescent="0.25">
      <c r="A172" s="13"/>
      <c r="B172" s="14">
        <v>347.5</v>
      </c>
      <c r="C172" s="15" t="s">
        <v>171</v>
      </c>
      <c r="D172" s="55">
        <f>('Total Revenues by County'!D172/'Total Revenues by County'!D$4)</f>
        <v>0</v>
      </c>
      <c r="E172" s="55">
        <f>('Total Revenues by County'!E172/'Total Revenues by County'!E$4)</f>
        <v>0</v>
      </c>
      <c r="F172" s="55">
        <f>('Total Revenues by County'!F172/'Total Revenues by County'!F$4)</f>
        <v>2.0201310450225728E-2</v>
      </c>
      <c r="G172" s="55">
        <f>('Total Revenues by County'!G172/'Total Revenues by County'!G$4)</f>
        <v>0</v>
      </c>
      <c r="H172" s="55">
        <f>('Total Revenues by County'!H172/'Total Revenues by County'!H$4)</f>
        <v>0</v>
      </c>
      <c r="I172" s="55">
        <f>('Total Revenues by County'!I172/'Total Revenues by County'!I$4)</f>
        <v>3.2219027298030993</v>
      </c>
      <c r="J172" s="55">
        <f>('Total Revenues by County'!J172/'Total Revenues by County'!J$4)</f>
        <v>0</v>
      </c>
      <c r="K172" s="55">
        <f>('Total Revenues by County'!K172/'Total Revenues by County'!K$4)</f>
        <v>8.371630783075025</v>
      </c>
      <c r="L172" s="55">
        <f>('Total Revenues by County'!L172/'Total Revenues by County'!L$4)</f>
        <v>0</v>
      </c>
      <c r="M172" s="55">
        <f>('Total Revenues by County'!M172/'Total Revenues by County'!M$4)</f>
        <v>0</v>
      </c>
      <c r="N172" s="55">
        <f>('Total Revenues by County'!N172/'Total Revenues by County'!N$4)</f>
        <v>0</v>
      </c>
      <c r="O172" s="55">
        <f>('Total Revenues by County'!O172/'Total Revenues by County'!O$4)</f>
        <v>0.52420900539616078</v>
      </c>
      <c r="P172" s="55">
        <f>('Total Revenues by County'!P172/'Total Revenues by County'!P$4)</f>
        <v>0</v>
      </c>
      <c r="Q172" s="55">
        <f>('Total Revenues by County'!Q172/'Total Revenues by County'!Q$4)</f>
        <v>0</v>
      </c>
      <c r="R172" s="55">
        <f>('Total Revenues by County'!R172/'Total Revenues by County'!R$4)</f>
        <v>16.008739515707109</v>
      </c>
      <c r="S172" s="55">
        <f>('Total Revenues by County'!S172/'Total Revenues by County'!S$4)</f>
        <v>0</v>
      </c>
      <c r="T172" s="55">
        <f>('Total Revenues by County'!T172/'Total Revenues by County'!T$4)</f>
        <v>0.16957775139901646</v>
      </c>
      <c r="U172" s="55">
        <f>('Total Revenues by County'!U172/'Total Revenues by County'!U$4)</f>
        <v>0</v>
      </c>
      <c r="V172" s="55">
        <f>('Total Revenues by County'!V172/'Total Revenues by County'!V$4)</f>
        <v>0.54791431792559186</v>
      </c>
      <c r="W172" s="55">
        <f>('Total Revenues by County'!W172/'Total Revenues by County'!W$4)</f>
        <v>0</v>
      </c>
      <c r="X172" s="55">
        <f>('Total Revenues by County'!X172/'Total Revenues by County'!X$4)</f>
        <v>0.42936589494045818</v>
      </c>
      <c r="Y172" s="55">
        <f>('Total Revenues by County'!Y172/'Total Revenues by County'!Y$4)</f>
        <v>0</v>
      </c>
      <c r="Z172" s="55">
        <f>('Total Revenues by County'!Z172/'Total Revenues by County'!Z$4)</f>
        <v>1.0020207852193996</v>
      </c>
      <c r="AA172" s="55">
        <f>('Total Revenues by County'!AA172/'Total Revenues by County'!AA$4)</f>
        <v>0</v>
      </c>
      <c r="AB172" s="55">
        <f>('Total Revenues by County'!AB172/'Total Revenues by County'!AB$4)</f>
        <v>0</v>
      </c>
      <c r="AC172" s="55">
        <f>('Total Revenues by County'!AC172/'Total Revenues by County'!AC$4)</f>
        <v>0.72732372918712052</v>
      </c>
      <c r="AD172" s="55">
        <f>('Total Revenues by County'!AD172/'Total Revenues by County'!AD$4)</f>
        <v>0.19103731737086244</v>
      </c>
      <c r="AE172" s="55">
        <f>('Total Revenues by County'!AE172/'Total Revenues by County'!AE$4)</f>
        <v>0</v>
      </c>
      <c r="AF172" s="55">
        <f>('Total Revenues by County'!AF172/'Total Revenues by County'!AF$4)</f>
        <v>2.1792416019296939</v>
      </c>
      <c r="AG172" s="55">
        <f>('Total Revenues by County'!AG172/'Total Revenues by County'!AG$4)</f>
        <v>0.587485815532241</v>
      </c>
      <c r="AH172" s="55">
        <f>('Total Revenues by County'!AH172/'Total Revenues by County'!AH$4)</f>
        <v>0</v>
      </c>
      <c r="AI172" s="55">
        <f>('Total Revenues by County'!AI172/'Total Revenues by County'!AI$4)</f>
        <v>1.1442042318307268</v>
      </c>
      <c r="AJ172" s="55">
        <f>('Total Revenues by County'!AJ172/'Total Revenues by County'!AJ$4)</f>
        <v>0.66556680527933465</v>
      </c>
      <c r="AK172" s="55">
        <f>('Total Revenues by County'!AK172/'Total Revenues by County'!AK$4)</f>
        <v>2.5218819100667957</v>
      </c>
      <c r="AL172" s="55">
        <f>('Total Revenues by County'!AL172/'Total Revenues by County'!AL$4)</f>
        <v>0</v>
      </c>
      <c r="AM172" s="55">
        <f>('Total Revenues by County'!AM172/'Total Revenues by County'!AM$4)</f>
        <v>0</v>
      </c>
      <c r="AN172" s="55">
        <f>('Total Revenues by County'!AN172/'Total Revenues by County'!AN$4)</f>
        <v>0</v>
      </c>
      <c r="AO172" s="55">
        <f>('Total Revenues by County'!AO172/'Total Revenues by County'!AO$4)</f>
        <v>0</v>
      </c>
      <c r="AP172" s="55">
        <f>('Total Revenues by County'!AP172/'Total Revenues by County'!AP$4)</f>
        <v>4.5089752462854706</v>
      </c>
      <c r="AQ172" s="55">
        <f>('Total Revenues by County'!AQ172/'Total Revenues by County'!AQ$4)</f>
        <v>0.73467573454238344</v>
      </c>
      <c r="AR172" s="55">
        <f>('Total Revenues by County'!AR172/'Total Revenues by County'!AR$4)</f>
        <v>5.3612275801729652</v>
      </c>
      <c r="AS172" s="55">
        <f>('Total Revenues by County'!AS172/'Total Revenues by County'!AS$4)</f>
        <v>0</v>
      </c>
      <c r="AT172" s="55">
        <f>('Total Revenues by County'!AT172/'Total Revenues by County'!AT$4)</f>
        <v>0</v>
      </c>
      <c r="AU172" s="55">
        <f>('Total Revenues by County'!AU172/'Total Revenues by County'!AU$4)</f>
        <v>0</v>
      </c>
      <c r="AV172" s="55">
        <f>('Total Revenues by County'!AV172/'Total Revenues by County'!AV$4)</f>
        <v>3.3400291609411221</v>
      </c>
      <c r="AW172" s="55">
        <f>('Total Revenues by County'!AW172/'Total Revenues by County'!AW$4)</f>
        <v>0</v>
      </c>
      <c r="AX172" s="55">
        <f>('Total Revenues by County'!AX172/'Total Revenues by County'!AX$4)</f>
        <v>35.317666602877047</v>
      </c>
      <c r="AY172" s="55">
        <f>('Total Revenues by County'!AY172/'Total Revenues by County'!AY$4)</f>
        <v>4.3316596346509764</v>
      </c>
      <c r="AZ172" s="55">
        <f>('Total Revenues by County'!AZ172/'Total Revenues by County'!AZ$4)</f>
        <v>1.6564218908749793</v>
      </c>
      <c r="BA172" s="55">
        <f>('Total Revenues by County'!BA172/'Total Revenues by County'!BA$4)</f>
        <v>0.64859807234948053</v>
      </c>
      <c r="BB172" s="55">
        <f>('Total Revenues by County'!BB172/'Total Revenues by County'!BB$4)</f>
        <v>0</v>
      </c>
      <c r="BC172" s="55">
        <f>('Total Revenues by County'!BC172/'Total Revenues by County'!BC$4)</f>
        <v>0</v>
      </c>
      <c r="BD172" s="55">
        <f>('Total Revenues by County'!BD172/'Total Revenues by County'!BD$4)</f>
        <v>0</v>
      </c>
      <c r="BE172" s="55">
        <f>('Total Revenues by County'!BE172/'Total Revenues by County'!BE$4)</f>
        <v>0</v>
      </c>
      <c r="BF172" s="55">
        <f>('Total Revenues by County'!BF172/'Total Revenues by County'!BF$4)</f>
        <v>2.4115606691158011</v>
      </c>
      <c r="BG172" s="55">
        <f>('Total Revenues by County'!BG172/'Total Revenues by County'!BG$4)</f>
        <v>2.4709077823325094</v>
      </c>
      <c r="BH172" s="55">
        <f>('Total Revenues by County'!BH172/'Total Revenues by County'!BH$4)</f>
        <v>2.5649764942914706</v>
      </c>
      <c r="BI172" s="55">
        <f>('Total Revenues by County'!BI172/'Total Revenues by County'!BI$4)</f>
        <v>3.3965855689726966E-2</v>
      </c>
      <c r="BJ172" s="55">
        <f>('Total Revenues by County'!BJ172/'Total Revenues by County'!BJ$4)</f>
        <v>0</v>
      </c>
      <c r="BK172" s="55">
        <f>('Total Revenues by County'!BK172/'Total Revenues by County'!BK$4)</f>
        <v>0</v>
      </c>
      <c r="BL172" s="55">
        <f>('Total Revenues by County'!BL172/'Total Revenues by County'!BL$4)</f>
        <v>2.0081109366823653</v>
      </c>
      <c r="BM172" s="55">
        <f>('Total Revenues by County'!BM172/'Total Revenues by County'!BM$4)</f>
        <v>0</v>
      </c>
      <c r="BN172" s="55">
        <f>('Total Revenues by County'!BN172/'Total Revenues by County'!BN$4)</f>
        <v>3.5886184606163329</v>
      </c>
      <c r="BO172" s="55">
        <f>('Total Revenues by County'!BO172/'Total Revenues by County'!BO$4)</f>
        <v>5.6097171168291514E-2</v>
      </c>
      <c r="BP172" s="55">
        <f>('Total Revenues by County'!BP172/'Total Revenues by County'!BP$4)</f>
        <v>0</v>
      </c>
      <c r="BQ172" s="17">
        <f>('Total Revenues by County'!BQ172/'Total Revenues by County'!BQ$4)</f>
        <v>0</v>
      </c>
    </row>
    <row r="173" spans="1:69" x14ac:dyDescent="0.25">
      <c r="A173" s="13"/>
      <c r="B173" s="14">
        <v>347.9</v>
      </c>
      <c r="C173" s="15" t="s">
        <v>172</v>
      </c>
      <c r="D173" s="55">
        <f>('Total Revenues by County'!D173/'Total Revenues by County'!D$4)</f>
        <v>0</v>
      </c>
      <c r="E173" s="55">
        <f>('Total Revenues by County'!E173/'Total Revenues by County'!E$4)</f>
        <v>0</v>
      </c>
      <c r="F173" s="55">
        <f>('Total Revenues by County'!F173/'Total Revenues by County'!F$4)</f>
        <v>0</v>
      </c>
      <c r="G173" s="55">
        <f>('Total Revenues by County'!G173/'Total Revenues by County'!G$4)</f>
        <v>0</v>
      </c>
      <c r="H173" s="55">
        <f>('Total Revenues by County'!H173/'Total Revenues by County'!H$4)</f>
        <v>0</v>
      </c>
      <c r="I173" s="55">
        <f>('Total Revenues by County'!I173/'Total Revenues by County'!I$4)</f>
        <v>0</v>
      </c>
      <c r="J173" s="55">
        <f>('Total Revenues by County'!J173/'Total Revenues by County'!J$4)</f>
        <v>0</v>
      </c>
      <c r="K173" s="55">
        <f>('Total Revenues by County'!K173/'Total Revenues by County'!K$4)</f>
        <v>2.4566022363148838</v>
      </c>
      <c r="L173" s="55">
        <f>('Total Revenues by County'!L173/'Total Revenues by County'!L$4)</f>
        <v>0</v>
      </c>
      <c r="M173" s="55">
        <f>('Total Revenues by County'!M173/'Total Revenues by County'!M$4)</f>
        <v>1.0992740738489283E-2</v>
      </c>
      <c r="N173" s="55">
        <f>('Total Revenues by County'!N173/'Total Revenues by County'!N$4)</f>
        <v>4.0552225023234545</v>
      </c>
      <c r="O173" s="55">
        <f>('Total Revenues by County'!O173/'Total Revenues by County'!O$4)</f>
        <v>0</v>
      </c>
      <c r="P173" s="55">
        <f>('Total Revenues by County'!P173/'Total Revenues by County'!P$4)</f>
        <v>6.2695637018532508</v>
      </c>
      <c r="Q173" s="55">
        <f>('Total Revenues by County'!Q173/'Total Revenues by County'!Q$4)</f>
        <v>0</v>
      </c>
      <c r="R173" s="55">
        <f>('Total Revenues by County'!R173/'Total Revenues by County'!R$4)</f>
        <v>0</v>
      </c>
      <c r="S173" s="55">
        <f>('Total Revenues by County'!S173/'Total Revenues by County'!S$4)</f>
        <v>0</v>
      </c>
      <c r="T173" s="55">
        <f>('Total Revenues by County'!T173/'Total Revenues by County'!T$4)</f>
        <v>0</v>
      </c>
      <c r="U173" s="55">
        <f>('Total Revenues by County'!U173/'Total Revenues by County'!U$4)</f>
        <v>0</v>
      </c>
      <c r="V173" s="55">
        <f>('Total Revenues by County'!V173/'Total Revenues by County'!V$4)</f>
        <v>0</v>
      </c>
      <c r="W173" s="55">
        <f>('Total Revenues by County'!W173/'Total Revenues by County'!W$4)</f>
        <v>0</v>
      </c>
      <c r="X173" s="55">
        <f>('Total Revenues by County'!X173/'Total Revenues by County'!X$4)</f>
        <v>0</v>
      </c>
      <c r="Y173" s="55">
        <f>('Total Revenues by County'!Y173/'Total Revenues by County'!Y$4)</f>
        <v>0</v>
      </c>
      <c r="Z173" s="55">
        <f>('Total Revenues by County'!Z173/'Total Revenues by County'!Z$4)</f>
        <v>1.5886619515011546</v>
      </c>
      <c r="AA173" s="55">
        <f>('Total Revenues by County'!AA173/'Total Revenues by County'!AA$4)</f>
        <v>0</v>
      </c>
      <c r="AB173" s="55">
        <f>('Total Revenues by County'!AB173/'Total Revenues by County'!AB$4)</f>
        <v>0</v>
      </c>
      <c r="AC173" s="55">
        <f>('Total Revenues by County'!AC173/'Total Revenues by County'!AC$4)</f>
        <v>0</v>
      </c>
      <c r="AD173" s="55">
        <f>('Total Revenues by County'!AD173/'Total Revenues by County'!AD$4)</f>
        <v>0.173213957893427</v>
      </c>
      <c r="AE173" s="55">
        <f>('Total Revenues by County'!AE173/'Total Revenues by County'!AE$4)</f>
        <v>0</v>
      </c>
      <c r="AF173" s="55">
        <f>('Total Revenues by County'!AF173/'Total Revenues by County'!AF$4)</f>
        <v>0</v>
      </c>
      <c r="AG173" s="55">
        <f>('Total Revenues by County'!AG173/'Total Revenues by County'!AG$4)</f>
        <v>0</v>
      </c>
      <c r="AH173" s="55">
        <f>('Total Revenues by County'!AH173/'Total Revenues by County'!AH$4)</f>
        <v>0</v>
      </c>
      <c r="AI173" s="55">
        <f>('Total Revenues by County'!AI173/'Total Revenues by County'!AI$4)</f>
        <v>0</v>
      </c>
      <c r="AJ173" s="55">
        <f>('Total Revenues by County'!AJ173/'Total Revenues by County'!AJ$4)</f>
        <v>0</v>
      </c>
      <c r="AK173" s="55">
        <f>('Total Revenues by County'!AK173/'Total Revenues by County'!AK$4)</f>
        <v>0</v>
      </c>
      <c r="AL173" s="55">
        <f>('Total Revenues by County'!AL173/'Total Revenues by County'!AL$4)</f>
        <v>0</v>
      </c>
      <c r="AM173" s="55">
        <f>('Total Revenues by County'!AM173/'Total Revenues by County'!AM$4)</f>
        <v>0</v>
      </c>
      <c r="AN173" s="55">
        <f>('Total Revenues by County'!AN173/'Total Revenues by County'!AN$4)</f>
        <v>2.786686663590217</v>
      </c>
      <c r="AO173" s="55">
        <f>('Total Revenues by County'!AO173/'Total Revenues by County'!AO$4)</f>
        <v>0</v>
      </c>
      <c r="AP173" s="55">
        <f>('Total Revenues by County'!AP173/'Total Revenues by County'!AP$4)</f>
        <v>0.25033500714191048</v>
      </c>
      <c r="AQ173" s="55">
        <f>('Total Revenues by County'!AQ173/'Total Revenues by County'!AQ$4)</f>
        <v>0</v>
      </c>
      <c r="AR173" s="55">
        <f>('Total Revenues by County'!AR173/'Total Revenues by County'!AR$4)</f>
        <v>0</v>
      </c>
      <c r="AS173" s="55">
        <f>('Total Revenues by County'!AS173/'Total Revenues by County'!AS$4)</f>
        <v>0.47360094456424096</v>
      </c>
      <c r="AT173" s="55">
        <f>('Total Revenues by County'!AT173/'Total Revenues by County'!AT$4)</f>
        <v>0</v>
      </c>
      <c r="AU173" s="55">
        <f>('Total Revenues by County'!AU173/'Total Revenues by County'!AU$4)</f>
        <v>0</v>
      </c>
      <c r="AV173" s="55">
        <f>('Total Revenues by County'!AV173/'Total Revenues by County'!AV$4)</f>
        <v>4.0646995269214229E-3</v>
      </c>
      <c r="AW173" s="55">
        <f>('Total Revenues by County'!AW173/'Total Revenues by County'!AW$4)</f>
        <v>0.26689765993773223</v>
      </c>
      <c r="AX173" s="55">
        <f>('Total Revenues by County'!AX173/'Total Revenues by County'!AX$4)</f>
        <v>0.10112744758732731</v>
      </c>
      <c r="AY173" s="55">
        <f>('Total Revenues by County'!AY173/'Total Revenues by County'!AY$4)</f>
        <v>3.6521368417847221E-2</v>
      </c>
      <c r="AZ173" s="55">
        <f>('Total Revenues by County'!AZ173/'Total Revenues by County'!AZ$4)</f>
        <v>2.1535937093361601E-2</v>
      </c>
      <c r="BA173" s="55">
        <f>('Total Revenues by County'!BA173/'Total Revenues by County'!BA$4)</f>
        <v>2.6912004005507571E-4</v>
      </c>
      <c r="BB173" s="55">
        <f>('Total Revenues by County'!BB173/'Total Revenues by County'!BB$4)</f>
        <v>0</v>
      </c>
      <c r="BC173" s="55">
        <f>('Total Revenues by County'!BC173/'Total Revenues by County'!BC$4)</f>
        <v>0</v>
      </c>
      <c r="BD173" s="55">
        <f>('Total Revenues by County'!BD173/'Total Revenues by County'!BD$4)</f>
        <v>0</v>
      </c>
      <c r="BE173" s="55">
        <f>('Total Revenues by County'!BE173/'Total Revenues by County'!BE$4)</f>
        <v>4.9953577609270985</v>
      </c>
      <c r="BF173" s="55">
        <f>('Total Revenues by County'!BF173/'Total Revenues by County'!BF$4)</f>
        <v>2.1607306388139496E-2</v>
      </c>
      <c r="BG173" s="55">
        <f>('Total Revenues by County'!BG173/'Total Revenues by County'!BG$4)</f>
        <v>0</v>
      </c>
      <c r="BH173" s="55">
        <f>('Total Revenues by County'!BH173/'Total Revenues by County'!BH$4)</f>
        <v>0</v>
      </c>
      <c r="BI173" s="55">
        <f>('Total Revenues by County'!BI173/'Total Revenues by County'!BI$4)</f>
        <v>0</v>
      </c>
      <c r="BJ173" s="55">
        <f>('Total Revenues by County'!BJ173/'Total Revenues by County'!BJ$4)</f>
        <v>0</v>
      </c>
      <c r="BK173" s="55">
        <f>('Total Revenues by County'!BK173/'Total Revenues by County'!BK$4)</f>
        <v>0</v>
      </c>
      <c r="BL173" s="55">
        <f>('Total Revenues by County'!BL173/'Total Revenues by County'!BL$4)</f>
        <v>1.6634397348683063</v>
      </c>
      <c r="BM173" s="55">
        <f>('Total Revenues by County'!BM173/'Total Revenues by County'!BM$4)</f>
        <v>0.21761360005112801</v>
      </c>
      <c r="BN173" s="55">
        <f>('Total Revenues by County'!BN173/'Total Revenues by County'!BN$4)</f>
        <v>0</v>
      </c>
      <c r="BO173" s="55">
        <f>('Total Revenues by County'!BO173/'Total Revenues by County'!BO$4)</f>
        <v>0</v>
      </c>
      <c r="BP173" s="55">
        <f>('Total Revenues by County'!BP173/'Total Revenues by County'!BP$4)</f>
        <v>0</v>
      </c>
      <c r="BQ173" s="17">
        <f>('Total Revenues by County'!BQ173/'Total Revenues by County'!BQ$4)</f>
        <v>0</v>
      </c>
    </row>
    <row r="174" spans="1:69" x14ac:dyDescent="0.25">
      <c r="A174" s="13"/>
      <c r="B174" s="14">
        <v>348.11</v>
      </c>
      <c r="C174" s="15" t="s">
        <v>173</v>
      </c>
      <c r="D174" s="55">
        <f>('Total Revenues by County'!D174/'Total Revenues by County'!D$4)</f>
        <v>5.9825310094523988E-4</v>
      </c>
      <c r="E174" s="55">
        <f>('Total Revenues by County'!E174/'Total Revenues by County'!E$4)</f>
        <v>0</v>
      </c>
      <c r="F174" s="55">
        <f>('Total Revenues by County'!F174/'Total Revenues by County'!F$4)</f>
        <v>6.931684437964411E-2</v>
      </c>
      <c r="G174" s="55">
        <f>('Total Revenues by County'!G174/'Total Revenues by County'!G$4)</f>
        <v>0</v>
      </c>
      <c r="H174" s="55">
        <f>('Total Revenues by County'!H174/'Total Revenues by County'!H$4)</f>
        <v>4.3788591071761515E-2</v>
      </c>
      <c r="I174" s="55">
        <f>('Total Revenues by County'!I174/'Total Revenues by County'!I$4)</f>
        <v>0</v>
      </c>
      <c r="J174" s="55">
        <f>('Total Revenues by County'!J174/'Total Revenues by County'!J$4)</f>
        <v>0</v>
      </c>
      <c r="K174" s="55">
        <f>('Total Revenues by County'!K174/'Total Revenues by County'!K$4)</f>
        <v>0</v>
      </c>
      <c r="L174" s="55">
        <f>('Total Revenues by County'!L174/'Total Revenues by County'!L$4)</f>
        <v>2.1307120839784657E-2</v>
      </c>
      <c r="M174" s="55">
        <f>('Total Revenues by County'!M174/'Total Revenues by County'!M$4)</f>
        <v>1.889535620026038E-3</v>
      </c>
      <c r="N174" s="55">
        <f>('Total Revenues by County'!N174/'Total Revenues by County'!N$4)</f>
        <v>0</v>
      </c>
      <c r="O174" s="55">
        <f>('Total Revenues by County'!O174/'Total Revenues by County'!O$4)</f>
        <v>0</v>
      </c>
      <c r="P174" s="55">
        <f>('Total Revenues by County'!P174/'Total Revenues by County'!P$4)</f>
        <v>0</v>
      </c>
      <c r="Q174" s="55">
        <f>('Total Revenues by County'!Q174/'Total Revenues by County'!Q$4)</f>
        <v>0</v>
      </c>
      <c r="R174" s="55">
        <f>('Total Revenues by County'!R174/'Total Revenues by County'!R$4)</f>
        <v>1.8851161704073943E-2</v>
      </c>
      <c r="S174" s="55">
        <f>('Total Revenues by County'!S174/'Total Revenues by County'!S$4)</f>
        <v>0</v>
      </c>
      <c r="T174" s="55">
        <f>('Total Revenues by County'!T174/'Total Revenues by County'!T$4)</f>
        <v>0</v>
      </c>
      <c r="U174" s="55">
        <f>('Total Revenues by County'!U174/'Total Revenues by County'!U$4)</f>
        <v>0</v>
      </c>
      <c r="V174" s="55">
        <f>('Total Revenues by County'!V174/'Total Revenues by County'!V$4)</f>
        <v>0</v>
      </c>
      <c r="W174" s="55">
        <f>('Total Revenues by County'!W174/'Total Revenues by County'!W$4)</f>
        <v>10.798163709928415</v>
      </c>
      <c r="X174" s="55">
        <f>('Total Revenues by County'!X174/'Total Revenues by County'!X$4)</f>
        <v>3.6269116847004776E-2</v>
      </c>
      <c r="Y174" s="55">
        <f>('Total Revenues by County'!Y174/'Total Revenues by County'!Y$4)</f>
        <v>2.9266253222771932E-3</v>
      </c>
      <c r="Z174" s="55">
        <f>('Total Revenues by County'!Z174/'Total Revenues by County'!Z$4)</f>
        <v>0</v>
      </c>
      <c r="AA174" s="55">
        <f>('Total Revenues by County'!AA174/'Total Revenues by County'!AA$4)</f>
        <v>0</v>
      </c>
      <c r="AB174" s="55">
        <f>('Total Revenues by County'!AB174/'Total Revenues by County'!AB$4)</f>
        <v>0.16052699265525422</v>
      </c>
      <c r="AC174" s="55">
        <f>('Total Revenues by County'!AC174/'Total Revenues by County'!AC$4)</f>
        <v>0</v>
      </c>
      <c r="AD174" s="55">
        <f>('Total Revenues by County'!AD174/'Total Revenues by County'!AD$4)</f>
        <v>4.1233993426464818E-2</v>
      </c>
      <c r="AE174" s="55">
        <f>('Total Revenues by County'!AE174/'Total Revenues by County'!AE$4)</f>
        <v>0</v>
      </c>
      <c r="AF174" s="55">
        <f>('Total Revenues by County'!AF174/'Total Revenues by County'!AF$4)</f>
        <v>0</v>
      </c>
      <c r="AG174" s="55">
        <f>('Total Revenues by County'!AG174/'Total Revenues by County'!AG$4)</f>
        <v>0</v>
      </c>
      <c r="AH174" s="55">
        <f>('Total Revenues by County'!AH174/'Total Revenues by County'!AH$4)</f>
        <v>0</v>
      </c>
      <c r="AI174" s="55">
        <f>('Total Revenues by County'!AI174/'Total Revenues by County'!AI$4)</f>
        <v>0</v>
      </c>
      <c r="AJ174" s="55">
        <f>('Total Revenues by County'!AJ174/'Total Revenues by County'!AJ$4)</f>
        <v>0</v>
      </c>
      <c r="AK174" s="55">
        <f>('Total Revenues by County'!AK174/'Total Revenues by County'!AK$4)</f>
        <v>0</v>
      </c>
      <c r="AL174" s="55">
        <f>('Total Revenues by County'!AL174/'Total Revenues by County'!AL$4)</f>
        <v>0</v>
      </c>
      <c r="AM174" s="55">
        <f>('Total Revenues by County'!AM174/'Total Revenues by County'!AM$4)</f>
        <v>0</v>
      </c>
      <c r="AN174" s="55">
        <f>('Total Revenues by County'!AN174/'Total Revenues by County'!AN$4)</f>
        <v>0</v>
      </c>
      <c r="AO174" s="55">
        <f>('Total Revenues by County'!AO174/'Total Revenues by County'!AO$4)</f>
        <v>0</v>
      </c>
      <c r="AP174" s="55">
        <f>('Total Revenues by County'!AP174/'Total Revenues by County'!AP$4)</f>
        <v>0</v>
      </c>
      <c r="AQ174" s="55">
        <f>('Total Revenues by County'!AQ174/'Total Revenues by County'!AQ$4)</f>
        <v>2.7182883643745093E-2</v>
      </c>
      <c r="AR174" s="55">
        <f>('Total Revenues by County'!AR174/'Total Revenues by County'!AR$4)</f>
        <v>4.7380287377595316E-2</v>
      </c>
      <c r="AS174" s="55">
        <f>('Total Revenues by County'!AS174/'Total Revenues by County'!AS$4)</f>
        <v>3.0851760651216746E-2</v>
      </c>
      <c r="AT174" s="55">
        <f>('Total Revenues by County'!AT174/'Total Revenues by County'!AT$4)</f>
        <v>0</v>
      </c>
      <c r="AU174" s="55">
        <f>('Total Revenues by County'!AU174/'Total Revenues by County'!AU$4)</f>
        <v>4.2086536291339731E-2</v>
      </c>
      <c r="AV174" s="55">
        <f>('Total Revenues by County'!AV174/'Total Revenues by County'!AV$4)</f>
        <v>0</v>
      </c>
      <c r="AW174" s="55">
        <f>('Total Revenues by County'!AW174/'Total Revenues by County'!AW$4)</f>
        <v>0</v>
      </c>
      <c r="AX174" s="55">
        <f>('Total Revenues by County'!AX174/'Total Revenues by County'!AX$4)</f>
        <v>4.4196434024568507E-2</v>
      </c>
      <c r="AY174" s="55">
        <f>('Total Revenues by County'!AY174/'Total Revenues by County'!AY$4)</f>
        <v>0</v>
      </c>
      <c r="AZ174" s="55">
        <f>('Total Revenues by County'!AZ174/'Total Revenues by County'!AZ$4)</f>
        <v>0</v>
      </c>
      <c r="BA174" s="55">
        <f>('Total Revenues by County'!BA174/'Total Revenues by County'!BA$4)</f>
        <v>3.1710268285559312E-2</v>
      </c>
      <c r="BB174" s="55">
        <f>('Total Revenues by County'!BB174/'Total Revenues by County'!BB$4)</f>
        <v>5.0588368918348413E-2</v>
      </c>
      <c r="BC174" s="55">
        <f>('Total Revenues by County'!BC174/'Total Revenues by County'!BC$4)</f>
        <v>3.9929457904212949E-2</v>
      </c>
      <c r="BD174" s="55">
        <f>('Total Revenues by County'!BD174/'Total Revenues by County'!BD$4)</f>
        <v>0</v>
      </c>
      <c r="BE174" s="55">
        <f>('Total Revenues by County'!BE174/'Total Revenues by County'!BE$4)</f>
        <v>0</v>
      </c>
      <c r="BF174" s="55">
        <f>('Total Revenues by County'!BF174/'Total Revenues by County'!BF$4)</f>
        <v>0</v>
      </c>
      <c r="BG174" s="55">
        <f>('Total Revenues by County'!BG174/'Total Revenues by County'!BG$4)</f>
        <v>0</v>
      </c>
      <c r="BH174" s="55">
        <f>('Total Revenues by County'!BH174/'Total Revenues by County'!BH$4)</f>
        <v>3.2288061166503073E-3</v>
      </c>
      <c r="BI174" s="55">
        <f>('Total Revenues by County'!BI174/'Total Revenues by County'!BI$4)</f>
        <v>0</v>
      </c>
      <c r="BJ174" s="55">
        <f>('Total Revenues by County'!BJ174/'Total Revenues by County'!BJ$4)</f>
        <v>0</v>
      </c>
      <c r="BK174" s="55">
        <f>('Total Revenues by County'!BK174/'Total Revenues by County'!BK$4)</f>
        <v>0</v>
      </c>
      <c r="BL174" s="55">
        <f>('Total Revenues by County'!BL174/'Total Revenues by County'!BL$4)</f>
        <v>3.3621140763997907E-2</v>
      </c>
      <c r="BM174" s="55">
        <f>('Total Revenues by County'!BM174/'Total Revenues by County'!BM$4)</f>
        <v>0</v>
      </c>
      <c r="BN174" s="55">
        <f>('Total Revenues by County'!BN174/'Total Revenues by County'!BN$4)</f>
        <v>0</v>
      </c>
      <c r="BO174" s="55">
        <f>('Total Revenues by County'!BO174/'Total Revenues by County'!BO$4)</f>
        <v>0</v>
      </c>
      <c r="BP174" s="55">
        <f>('Total Revenues by County'!BP174/'Total Revenues by County'!BP$4)</f>
        <v>2.0551569581723612</v>
      </c>
      <c r="BQ174" s="17">
        <f>('Total Revenues by County'!BQ174/'Total Revenues by County'!BQ$4)</f>
        <v>0</v>
      </c>
    </row>
    <row r="175" spans="1:69" x14ac:dyDescent="0.25">
      <c r="A175" s="13"/>
      <c r="B175" s="14">
        <v>348.12</v>
      </c>
      <c r="C175" s="15" t="s">
        <v>174</v>
      </c>
      <c r="D175" s="55">
        <f>('Total Revenues by County'!D175/'Total Revenues by County'!D$4)</f>
        <v>0.19086666932556934</v>
      </c>
      <c r="E175" s="55">
        <f>('Total Revenues by County'!E175/'Total Revenues by County'!E$4)</f>
        <v>0</v>
      </c>
      <c r="F175" s="55">
        <f>('Total Revenues by County'!F175/'Total Revenues by County'!F$4)</f>
        <v>0.33463909919721752</v>
      </c>
      <c r="G175" s="55">
        <f>('Total Revenues by County'!G175/'Total Revenues by County'!G$4)</f>
        <v>0</v>
      </c>
      <c r="H175" s="55">
        <f>('Total Revenues by County'!H175/'Total Revenues by County'!H$4)</f>
        <v>0.12082501398374808</v>
      </c>
      <c r="I175" s="55">
        <f>('Total Revenues by County'!I175/'Total Revenues by County'!I$4)</f>
        <v>0</v>
      </c>
      <c r="J175" s="55">
        <f>('Total Revenues by County'!J175/'Total Revenues by County'!J$4)</f>
        <v>0.25582510964912281</v>
      </c>
      <c r="K175" s="55">
        <f>('Total Revenues by County'!K175/'Total Revenues by County'!K$4)</f>
        <v>0.25254914359719577</v>
      </c>
      <c r="L175" s="55">
        <f>('Total Revenues by County'!L175/'Total Revenues by County'!L$4)</f>
        <v>0.23845509169164333</v>
      </c>
      <c r="M175" s="55">
        <f>('Total Revenues by County'!M175/'Total Revenues by County'!M$4)</f>
        <v>0.10590517874601703</v>
      </c>
      <c r="N175" s="55">
        <f>('Total Revenues by County'!N175/'Total Revenues by County'!N$4)</f>
        <v>0</v>
      </c>
      <c r="O175" s="55">
        <f>('Total Revenues by County'!O175/'Total Revenues by County'!O$4)</f>
        <v>0</v>
      </c>
      <c r="P175" s="55">
        <f>('Total Revenues by County'!P175/'Total Revenues by County'!P$4)</f>
        <v>0</v>
      </c>
      <c r="Q175" s="55">
        <f>('Total Revenues by County'!Q175/'Total Revenues by County'!Q$4)</f>
        <v>7.4834922964049894E-2</v>
      </c>
      <c r="R175" s="55">
        <f>('Total Revenues by County'!R175/'Total Revenues by County'!R$4)</f>
        <v>0.10792775421428266</v>
      </c>
      <c r="S175" s="55">
        <f>('Total Revenues by County'!S175/'Total Revenues by County'!S$4)</f>
        <v>0.65087115747419821</v>
      </c>
      <c r="T175" s="55">
        <f>('Total Revenues by County'!T175/'Total Revenues by County'!T$4)</f>
        <v>0.39469221638121077</v>
      </c>
      <c r="U175" s="55">
        <f>('Total Revenues by County'!U175/'Total Revenues by County'!U$4)</f>
        <v>8.110861610113107E-2</v>
      </c>
      <c r="V175" s="55">
        <f>('Total Revenues by County'!V175/'Total Revenues by County'!V$4)</f>
        <v>0.54370141814513739</v>
      </c>
      <c r="W175" s="55">
        <f>('Total Revenues by County'!W175/'Total Revenues by County'!W$4)</f>
        <v>2.0156395891690009</v>
      </c>
      <c r="X175" s="55">
        <f>('Total Revenues by County'!X175/'Total Revenues by County'!X$4)</f>
        <v>6.0871667774889684E-2</v>
      </c>
      <c r="Y175" s="55">
        <f>('Total Revenues by County'!Y175/'Total Revenues by County'!Y$4)</f>
        <v>1.3796947947878196E-2</v>
      </c>
      <c r="Z175" s="55">
        <f>('Total Revenues by County'!Z175/'Total Revenues by County'!Z$4)</f>
        <v>0</v>
      </c>
      <c r="AA175" s="55">
        <f>('Total Revenues by County'!AA175/'Total Revenues by County'!AA$4)</f>
        <v>0</v>
      </c>
      <c r="AB175" s="55">
        <f>('Total Revenues by County'!AB175/'Total Revenues by County'!AB$4)</f>
        <v>7.5945243062501791E-2</v>
      </c>
      <c r="AC175" s="55">
        <f>('Total Revenues by County'!AC175/'Total Revenues by County'!AC$4)</f>
        <v>0</v>
      </c>
      <c r="AD175" s="55">
        <f>('Total Revenues by County'!AD175/'Total Revenues by County'!AD$4)</f>
        <v>8.5491290718779742E-2</v>
      </c>
      <c r="AE175" s="55">
        <f>('Total Revenues by County'!AE175/'Total Revenues by County'!AE$4)</f>
        <v>0</v>
      </c>
      <c r="AF175" s="55">
        <f>('Total Revenues by County'!AF175/'Total Revenues by County'!AF$4)</f>
        <v>0.10227377531836401</v>
      </c>
      <c r="AG175" s="55">
        <f>('Total Revenues by County'!AG175/'Total Revenues by County'!AG$4)</f>
        <v>6.6114550775417572E-2</v>
      </c>
      <c r="AH175" s="55">
        <f>('Total Revenues by County'!AH175/'Total Revenues by County'!AH$4)</f>
        <v>0</v>
      </c>
      <c r="AI175" s="55">
        <f>('Total Revenues by County'!AI175/'Total Revenues by County'!AI$4)</f>
        <v>0</v>
      </c>
      <c r="AJ175" s="55">
        <f>('Total Revenues by County'!AJ175/'Total Revenues by County'!AJ$4)</f>
        <v>0.2124454374047576</v>
      </c>
      <c r="AK175" s="55">
        <f>('Total Revenues by County'!AK175/'Total Revenues by County'!AK$4)</f>
        <v>9.3783330910426413E-2</v>
      </c>
      <c r="AL175" s="55">
        <f>('Total Revenues by County'!AL175/'Total Revenues by County'!AL$4)</f>
        <v>0.46448530352800649</v>
      </c>
      <c r="AM175" s="55">
        <f>('Total Revenues by County'!AM175/'Total Revenues by County'!AM$4)</f>
        <v>0.19193042275096978</v>
      </c>
      <c r="AN175" s="55">
        <f>('Total Revenues by County'!AN175/'Total Revenues by County'!AN$4)</f>
        <v>0</v>
      </c>
      <c r="AO175" s="55">
        <f>('Total Revenues by County'!AO175/'Total Revenues by County'!AO$4)</f>
        <v>0</v>
      </c>
      <c r="AP175" s="55">
        <f>('Total Revenues by County'!AP175/'Total Revenues by County'!AP$4)</f>
        <v>0</v>
      </c>
      <c r="AQ175" s="55">
        <f>('Total Revenues by County'!AQ175/'Total Revenues by County'!AQ$4)</f>
        <v>0.34623875776029395</v>
      </c>
      <c r="AR175" s="55">
        <f>('Total Revenues by County'!AR175/'Total Revenues by County'!AR$4)</f>
        <v>0.25365279133156104</v>
      </c>
      <c r="AS175" s="55">
        <f>('Total Revenues by County'!AS175/'Total Revenues by County'!AS$4)</f>
        <v>0.1240884541866448</v>
      </c>
      <c r="AT175" s="55">
        <f>('Total Revenues by County'!AT175/'Total Revenues by County'!AT$4)</f>
        <v>0</v>
      </c>
      <c r="AU175" s="55">
        <f>('Total Revenues by County'!AU175/'Total Revenues by County'!AU$4)</f>
        <v>5.88547682585202E-2</v>
      </c>
      <c r="AV175" s="55">
        <f>('Total Revenues by County'!AV175/'Total Revenues by County'!AV$4)</f>
        <v>0</v>
      </c>
      <c r="AW175" s="55">
        <f>('Total Revenues by County'!AW175/'Total Revenues by County'!AW$4)</f>
        <v>0.12019182484684142</v>
      </c>
      <c r="AX175" s="55">
        <f>('Total Revenues by County'!AX175/'Total Revenues by County'!AX$4)</f>
        <v>6.1271422114910892E-2</v>
      </c>
      <c r="AY175" s="55">
        <f>('Total Revenues by County'!AY175/'Total Revenues by County'!AY$4)</f>
        <v>0</v>
      </c>
      <c r="AZ175" s="55">
        <f>('Total Revenues by County'!AZ175/'Total Revenues by County'!AZ$4)</f>
        <v>0</v>
      </c>
      <c r="BA175" s="55">
        <f>('Total Revenues by County'!BA175/'Total Revenues by County'!BA$4)</f>
        <v>0.18683189385404933</v>
      </c>
      <c r="BB175" s="55">
        <f>('Total Revenues by County'!BB175/'Total Revenues by County'!BB$4)</f>
        <v>0.33133817229533524</v>
      </c>
      <c r="BC175" s="55">
        <f>('Total Revenues by County'!BC175/'Total Revenues by County'!BC$4)</f>
        <v>1.0984059026852853</v>
      </c>
      <c r="BD175" s="55">
        <f>('Total Revenues by County'!BD175/'Total Revenues by County'!BD$4)</f>
        <v>0</v>
      </c>
      <c r="BE175" s="55">
        <f>('Total Revenues by County'!BE175/'Total Revenues by County'!BE$4)</f>
        <v>0</v>
      </c>
      <c r="BF175" s="55">
        <f>('Total Revenues by County'!BF175/'Total Revenues by County'!BF$4)</f>
        <v>0.37364622853324186</v>
      </c>
      <c r="BG175" s="55">
        <f>('Total Revenues by County'!BG175/'Total Revenues by County'!BG$4)</f>
        <v>0</v>
      </c>
      <c r="BH175" s="55">
        <f>('Total Revenues by County'!BH175/'Total Revenues by County'!BH$4)</f>
        <v>4.9465309707082711E-2</v>
      </c>
      <c r="BI175" s="55">
        <f>('Total Revenues by County'!BI175/'Total Revenues by County'!BI$4)</f>
        <v>0</v>
      </c>
      <c r="BJ175" s="55">
        <f>('Total Revenues by County'!BJ175/'Total Revenues by County'!BJ$4)</f>
        <v>0.10610573678290214</v>
      </c>
      <c r="BK175" s="55">
        <f>('Total Revenues by County'!BK175/'Total Revenues by County'!BK$4)</f>
        <v>0</v>
      </c>
      <c r="BL175" s="55">
        <f>('Total Revenues by County'!BL175/'Total Revenues by County'!BL$4)</f>
        <v>0.13108320251177394</v>
      </c>
      <c r="BM175" s="55">
        <f>('Total Revenues by County'!BM175/'Total Revenues by County'!BM$4)</f>
        <v>0.24458362625423405</v>
      </c>
      <c r="BN175" s="55">
        <f>('Total Revenues by County'!BN175/'Total Revenues by County'!BN$4)</f>
        <v>0</v>
      </c>
      <c r="BO175" s="55">
        <f>('Total Revenues by County'!BO175/'Total Revenues by County'!BO$4)</f>
        <v>0</v>
      </c>
      <c r="BP175" s="55">
        <f>('Total Revenues by County'!BP175/'Total Revenues by County'!BP$4)</f>
        <v>0</v>
      </c>
      <c r="BQ175" s="17">
        <f>('Total Revenues by County'!BQ175/'Total Revenues by County'!BQ$4)</f>
        <v>0.21923955286670138</v>
      </c>
    </row>
    <row r="176" spans="1:69" x14ac:dyDescent="0.25">
      <c r="A176" s="13"/>
      <c r="B176" s="14">
        <v>348.13</v>
      </c>
      <c r="C176" s="15" t="s">
        <v>175</v>
      </c>
      <c r="D176" s="55">
        <f>('Total Revenues by County'!D176/'Total Revenues by County'!D$4)</f>
        <v>0.19604355282574881</v>
      </c>
      <c r="E176" s="55">
        <f>('Total Revenues by County'!E176/'Total Revenues by County'!E$4)</f>
        <v>0</v>
      </c>
      <c r="F176" s="55">
        <f>('Total Revenues by County'!F176/'Total Revenues by County'!F$4)</f>
        <v>0.46784478367031462</v>
      </c>
      <c r="G176" s="55">
        <f>('Total Revenues by County'!G176/'Total Revenues by County'!G$4)</f>
        <v>0</v>
      </c>
      <c r="H176" s="55">
        <f>('Total Revenues by County'!H176/'Total Revenues by County'!H$4)</f>
        <v>0.40025378918843574</v>
      </c>
      <c r="I176" s="55">
        <f>('Total Revenues by County'!I176/'Total Revenues by County'!I$4)</f>
        <v>3.6437657678932847</v>
      </c>
      <c r="J176" s="55">
        <f>('Total Revenues by County'!J176/'Total Revenues by County'!J$4)</f>
        <v>0.62246436403508776</v>
      </c>
      <c r="K176" s="55">
        <f>('Total Revenues by County'!K176/'Total Revenues by County'!K$4)</f>
        <v>0.44887424224920502</v>
      </c>
      <c r="L176" s="55">
        <f>('Total Revenues by County'!L176/'Total Revenues by County'!L$4)</f>
        <v>0.25149504964559155</v>
      </c>
      <c r="M176" s="55">
        <f>('Total Revenues by County'!M176/'Total Revenues by County'!M$4)</f>
        <v>0.48967340921870489</v>
      </c>
      <c r="N176" s="55">
        <f>('Total Revenues by County'!N176/'Total Revenues by County'!N$4)</f>
        <v>0</v>
      </c>
      <c r="O176" s="55">
        <f>('Total Revenues by County'!O176/'Total Revenues by County'!O$4)</f>
        <v>0</v>
      </c>
      <c r="P176" s="55">
        <f>('Total Revenues by County'!P176/'Total Revenues by County'!P$4)</f>
        <v>0</v>
      </c>
      <c r="Q176" s="55">
        <f>('Total Revenues by County'!Q176/'Total Revenues by County'!Q$4)</f>
        <v>0.25177304964539005</v>
      </c>
      <c r="R176" s="55">
        <f>('Total Revenues by County'!R176/'Total Revenues by County'!R$4)</f>
        <v>0.34134455606484876</v>
      </c>
      <c r="S176" s="55">
        <f>('Total Revenues by County'!S176/'Total Revenues by County'!S$4)</f>
        <v>0.40290150422211235</v>
      </c>
      <c r="T176" s="55">
        <f>('Total Revenues by County'!T176/'Total Revenues by County'!T$4)</f>
        <v>1.4246226895031371</v>
      </c>
      <c r="U176" s="55">
        <f>('Total Revenues by County'!U176/'Total Revenues by County'!U$4)</f>
        <v>0.36836743180306053</v>
      </c>
      <c r="V176" s="55">
        <f>('Total Revenues by County'!V176/'Total Revenues by County'!V$4)</f>
        <v>1.0941078739690262</v>
      </c>
      <c r="W176" s="55">
        <f>('Total Revenues by County'!W176/'Total Revenues by County'!W$4)</f>
        <v>7.2607376283846872</v>
      </c>
      <c r="X176" s="55">
        <f>('Total Revenues by County'!X176/'Total Revenues by County'!X$4)</f>
        <v>0.4976122831409055</v>
      </c>
      <c r="Y176" s="55">
        <f>('Total Revenues by County'!Y176/'Total Revenues by County'!Y$4)</f>
        <v>0.33196292941258448</v>
      </c>
      <c r="Z176" s="55">
        <f>('Total Revenues by County'!Z176/'Total Revenues by County'!Z$4)</f>
        <v>0</v>
      </c>
      <c r="AA176" s="55">
        <f>('Total Revenues by County'!AA176/'Total Revenues by County'!AA$4)</f>
        <v>0</v>
      </c>
      <c r="AB176" s="55">
        <f>('Total Revenues by County'!AB176/'Total Revenues by County'!AB$4)</f>
        <v>0.34449429853390873</v>
      </c>
      <c r="AC176" s="55">
        <f>('Total Revenues by County'!AC176/'Total Revenues by County'!AC$4)</f>
        <v>0</v>
      </c>
      <c r="AD176" s="55">
        <f>('Total Revenues by County'!AD176/'Total Revenues by County'!AD$4)</f>
        <v>0.17794862380529186</v>
      </c>
      <c r="AE176" s="55">
        <f>('Total Revenues by County'!AE176/'Total Revenues by County'!AE$4)</f>
        <v>0</v>
      </c>
      <c r="AF176" s="55">
        <f>('Total Revenues by County'!AF176/'Total Revenues by County'!AF$4)</f>
        <v>0.31664715689404421</v>
      </c>
      <c r="AG176" s="55">
        <f>('Total Revenues by County'!AG176/'Total Revenues by County'!AG$4)</f>
        <v>0.22635424339551274</v>
      </c>
      <c r="AH176" s="55">
        <f>('Total Revenues by County'!AH176/'Total Revenues by County'!AH$4)</f>
        <v>0</v>
      </c>
      <c r="AI176" s="55">
        <f>('Total Revenues by County'!AI176/'Total Revenues by County'!AI$4)</f>
        <v>0</v>
      </c>
      <c r="AJ176" s="55">
        <f>('Total Revenues by County'!AJ176/'Total Revenues by County'!AJ$4)</f>
        <v>0.29735000129142236</v>
      </c>
      <c r="AK176" s="55">
        <f>('Total Revenues by County'!AK176/'Total Revenues by County'!AK$4)</f>
        <v>0.28111586340925959</v>
      </c>
      <c r="AL176" s="55">
        <f>('Total Revenues by County'!AL176/'Total Revenues by County'!AL$4)</f>
        <v>0.21519986348705261</v>
      </c>
      <c r="AM176" s="55">
        <f>('Total Revenues by County'!AM176/'Total Revenues by County'!AM$4)</f>
        <v>0</v>
      </c>
      <c r="AN176" s="55">
        <f>('Total Revenues by County'!AN176/'Total Revenues by County'!AN$4)</f>
        <v>0</v>
      </c>
      <c r="AO176" s="55">
        <f>('Total Revenues by County'!AO176/'Total Revenues by County'!AO$4)</f>
        <v>0</v>
      </c>
      <c r="AP176" s="55">
        <f>('Total Revenues by County'!AP176/'Total Revenues by County'!AP$4)</f>
        <v>0</v>
      </c>
      <c r="AQ176" s="55">
        <f>('Total Revenues by County'!AQ176/'Total Revenues by County'!AQ$4)</f>
        <v>0.78273547584122327</v>
      </c>
      <c r="AR176" s="55">
        <f>('Total Revenues by County'!AR176/'Total Revenues by County'!AR$4)</f>
        <v>4.6290002355554062E-2</v>
      </c>
      <c r="AS176" s="55">
        <f>('Total Revenues by County'!AS176/'Total Revenues by County'!AS$4)</f>
        <v>0.10340162498106127</v>
      </c>
      <c r="AT176" s="55">
        <f>('Total Revenues by County'!AT176/'Total Revenues by County'!AT$4)</f>
        <v>0</v>
      </c>
      <c r="AU176" s="55">
        <f>('Total Revenues by County'!AU176/'Total Revenues by County'!AU$4)</f>
        <v>0.45025955576797971</v>
      </c>
      <c r="AV176" s="55">
        <f>('Total Revenues by County'!AV176/'Total Revenues by County'!AV$4)</f>
        <v>0</v>
      </c>
      <c r="AW176" s="55">
        <f>('Total Revenues by County'!AW176/'Total Revenues by County'!AW$4)</f>
        <v>0</v>
      </c>
      <c r="AX176" s="55">
        <f>('Total Revenues by County'!AX176/'Total Revenues by County'!AX$4)</f>
        <v>0.26428772104120946</v>
      </c>
      <c r="AY176" s="55">
        <f>('Total Revenues by County'!AY176/'Total Revenues by County'!AY$4)</f>
        <v>0</v>
      </c>
      <c r="AZ176" s="55">
        <f>('Total Revenues by County'!AZ176/'Total Revenues by County'!AZ$4)</f>
        <v>0</v>
      </c>
      <c r="BA176" s="55">
        <f>('Total Revenues by County'!BA176/'Total Revenues by County'!BA$4)</f>
        <v>0.31879667876663748</v>
      </c>
      <c r="BB176" s="55">
        <f>('Total Revenues by County'!BB176/'Total Revenues by County'!BB$4)</f>
        <v>0.39448148314828269</v>
      </c>
      <c r="BC176" s="55">
        <f>('Total Revenues by County'!BC176/'Total Revenues by County'!BC$4)</f>
        <v>2.8611655813625085</v>
      </c>
      <c r="BD176" s="55">
        <f>('Total Revenues by County'!BD176/'Total Revenues by County'!BD$4)</f>
        <v>0</v>
      </c>
      <c r="BE176" s="55">
        <f>('Total Revenues by County'!BE176/'Total Revenues by County'!BE$4)</f>
        <v>0</v>
      </c>
      <c r="BF176" s="55">
        <f>('Total Revenues by County'!BF176/'Total Revenues by County'!BF$4)</f>
        <v>0.41339928788880598</v>
      </c>
      <c r="BG176" s="55">
        <f>('Total Revenues by County'!BG176/'Total Revenues by County'!BG$4)</f>
        <v>0</v>
      </c>
      <c r="BH176" s="55">
        <f>('Total Revenues by County'!BH176/'Total Revenues by County'!BH$4)</f>
        <v>0.16313478328253345</v>
      </c>
      <c r="BI176" s="55">
        <f>('Total Revenues by County'!BI176/'Total Revenues by County'!BI$4)</f>
        <v>0</v>
      </c>
      <c r="BJ176" s="55">
        <f>('Total Revenues by County'!BJ176/'Total Revenues by County'!BJ$4)</f>
        <v>0.78429696287964001</v>
      </c>
      <c r="BK176" s="55">
        <f>('Total Revenues by County'!BK176/'Total Revenues by County'!BK$4)</f>
        <v>0</v>
      </c>
      <c r="BL176" s="55">
        <f>('Total Revenues by County'!BL176/'Total Revenues by County'!BL$4)</f>
        <v>0</v>
      </c>
      <c r="BM176" s="55">
        <f>('Total Revenues by County'!BM176/'Total Revenues by County'!BM$4)</f>
        <v>1.0258196459385185</v>
      </c>
      <c r="BN176" s="55">
        <f>('Total Revenues by County'!BN176/'Total Revenues by County'!BN$4)</f>
        <v>0</v>
      </c>
      <c r="BO176" s="55">
        <f>('Total Revenues by County'!BO176/'Total Revenues by County'!BO$4)</f>
        <v>0</v>
      </c>
      <c r="BP176" s="55">
        <f>('Total Revenues by County'!BP176/'Total Revenues by County'!BP$4)</f>
        <v>0</v>
      </c>
      <c r="BQ176" s="17">
        <f>('Total Revenues by County'!BQ176/'Total Revenues by County'!BQ$4)</f>
        <v>0.33162386313554226</v>
      </c>
    </row>
    <row r="177" spans="1:69" x14ac:dyDescent="0.25">
      <c r="A177" s="13"/>
      <c r="B177" s="14">
        <v>348.14</v>
      </c>
      <c r="C177" s="15" t="s">
        <v>176</v>
      </c>
      <c r="D177" s="55">
        <f>('Total Revenues by County'!D177/'Total Revenues by County'!D$4)</f>
        <v>0.21852989271327722</v>
      </c>
      <c r="E177" s="55">
        <f>('Total Revenues by County'!E177/'Total Revenues by County'!E$4)</f>
        <v>0</v>
      </c>
      <c r="F177" s="55">
        <f>('Total Revenues by County'!F177/'Total Revenues by County'!F$4)</f>
        <v>0</v>
      </c>
      <c r="G177" s="55">
        <f>('Total Revenues by County'!G177/'Total Revenues by County'!G$4)</f>
        <v>0</v>
      </c>
      <c r="H177" s="55">
        <f>('Total Revenues by County'!H177/'Total Revenues by County'!H$4)</f>
        <v>0</v>
      </c>
      <c r="I177" s="55">
        <f>('Total Revenues by County'!I177/'Total Revenues by County'!I$4)</f>
        <v>0</v>
      </c>
      <c r="J177" s="55">
        <f>('Total Revenues by County'!J177/'Total Revenues by County'!J$4)</f>
        <v>0</v>
      </c>
      <c r="K177" s="55">
        <f>('Total Revenues by County'!K177/'Total Revenues by County'!K$4)</f>
        <v>0</v>
      </c>
      <c r="L177" s="55">
        <f>('Total Revenues by County'!L177/'Total Revenues by County'!L$4)</f>
        <v>0</v>
      </c>
      <c r="M177" s="55">
        <f>('Total Revenues by County'!M177/'Total Revenues by County'!M$4)</f>
        <v>0</v>
      </c>
      <c r="N177" s="55">
        <f>('Total Revenues by County'!N177/'Total Revenues by County'!N$4)</f>
        <v>0</v>
      </c>
      <c r="O177" s="55">
        <f>('Total Revenues by County'!O177/'Total Revenues by County'!O$4)</f>
        <v>0</v>
      </c>
      <c r="P177" s="55">
        <f>('Total Revenues by County'!P177/'Total Revenues by County'!P$4)</f>
        <v>5.6352756637425205E-3</v>
      </c>
      <c r="Q177" s="55">
        <f>('Total Revenues by County'!Q177/'Total Revenues by County'!Q$4)</f>
        <v>0</v>
      </c>
      <c r="R177" s="55">
        <f>('Total Revenues by County'!R177/'Total Revenues by County'!R$4)</f>
        <v>0</v>
      </c>
      <c r="S177" s="55">
        <f>('Total Revenues by County'!S177/'Total Revenues by County'!S$4)</f>
        <v>0</v>
      </c>
      <c r="T177" s="55">
        <f>('Total Revenues by County'!T177/'Total Revenues by County'!T$4)</f>
        <v>0</v>
      </c>
      <c r="U177" s="55">
        <f>('Total Revenues by County'!U177/'Total Revenues by County'!U$4)</f>
        <v>0</v>
      </c>
      <c r="V177" s="55">
        <f>('Total Revenues by County'!V177/'Total Revenues by County'!V$4)</f>
        <v>0</v>
      </c>
      <c r="W177" s="55">
        <f>('Total Revenues by County'!W177/'Total Revenues by County'!W$4)</f>
        <v>5.2201991907874259</v>
      </c>
      <c r="X177" s="55">
        <f>('Total Revenues by County'!X177/'Total Revenues by County'!X$4)</f>
        <v>0</v>
      </c>
      <c r="Y177" s="55">
        <f>('Total Revenues by County'!Y177/'Total Revenues by County'!Y$4)</f>
        <v>0</v>
      </c>
      <c r="Z177" s="55">
        <f>('Total Revenues by County'!Z177/'Total Revenues by County'!Z$4)</f>
        <v>0</v>
      </c>
      <c r="AA177" s="55">
        <f>('Total Revenues by County'!AA177/'Total Revenues by County'!AA$4)</f>
        <v>0</v>
      </c>
      <c r="AB177" s="55">
        <f>('Total Revenues by County'!AB177/'Total Revenues by County'!AB$4)</f>
        <v>0</v>
      </c>
      <c r="AC177" s="55">
        <f>('Total Revenues by County'!AC177/'Total Revenues by County'!AC$4)</f>
        <v>0</v>
      </c>
      <c r="AD177" s="55">
        <f>('Total Revenues by County'!AD177/'Total Revenues by County'!AD$4)</f>
        <v>0</v>
      </c>
      <c r="AE177" s="55">
        <f>('Total Revenues by County'!AE177/'Total Revenues by County'!AE$4)</f>
        <v>0</v>
      </c>
      <c r="AF177" s="55">
        <f>('Total Revenues by County'!AF177/'Total Revenues by County'!AF$4)</f>
        <v>1.9070767266148771</v>
      </c>
      <c r="AG177" s="55">
        <f>('Total Revenues by County'!AG177/'Total Revenues by County'!AG$4)</f>
        <v>0</v>
      </c>
      <c r="AH177" s="55">
        <f>('Total Revenues by County'!AH177/'Total Revenues by County'!AH$4)</f>
        <v>0</v>
      </c>
      <c r="AI177" s="55">
        <f>('Total Revenues by County'!AI177/'Total Revenues by County'!AI$4)</f>
        <v>0</v>
      </c>
      <c r="AJ177" s="55">
        <f>('Total Revenues by County'!AJ177/'Total Revenues by County'!AJ$4)</f>
        <v>0</v>
      </c>
      <c r="AK177" s="55">
        <f>('Total Revenues by County'!AK177/'Total Revenues by County'!AK$4)</f>
        <v>0.48157341025425221</v>
      </c>
      <c r="AL177" s="55">
        <f>('Total Revenues by County'!AL177/'Total Revenues by County'!AL$4)</f>
        <v>0.23916783982480838</v>
      </c>
      <c r="AM177" s="55">
        <f>('Total Revenues by County'!AM177/'Total Revenues by County'!AM$4)</f>
        <v>0</v>
      </c>
      <c r="AN177" s="55">
        <f>('Total Revenues by County'!AN177/'Total Revenues by County'!AN$4)</f>
        <v>0</v>
      </c>
      <c r="AO177" s="55">
        <f>('Total Revenues by County'!AO177/'Total Revenues by County'!AO$4)</f>
        <v>0</v>
      </c>
      <c r="AP177" s="55">
        <f>('Total Revenues by County'!AP177/'Total Revenues by County'!AP$4)</f>
        <v>0</v>
      </c>
      <c r="AQ177" s="55">
        <f>('Total Revenues by County'!AQ177/'Total Revenues by County'!AQ$4)</f>
        <v>0</v>
      </c>
      <c r="AR177" s="55">
        <f>('Total Revenues by County'!AR177/'Total Revenues by County'!AR$4)</f>
        <v>0</v>
      </c>
      <c r="AS177" s="55">
        <f>('Total Revenues by County'!AS177/'Total Revenues by County'!AS$4)</f>
        <v>0</v>
      </c>
      <c r="AT177" s="55">
        <f>('Total Revenues by County'!AT177/'Total Revenues by County'!AT$4)</f>
        <v>0</v>
      </c>
      <c r="AU177" s="55">
        <f>('Total Revenues by County'!AU177/'Total Revenues by County'!AU$4)</f>
        <v>0</v>
      </c>
      <c r="AV177" s="55">
        <f>('Total Revenues by County'!AV177/'Total Revenues by County'!AV$4)</f>
        <v>0</v>
      </c>
      <c r="AW177" s="55">
        <f>('Total Revenues by County'!AW177/'Total Revenues by County'!AW$4)</f>
        <v>0</v>
      </c>
      <c r="AX177" s="55">
        <f>('Total Revenues by County'!AX177/'Total Revenues by County'!AX$4)</f>
        <v>0</v>
      </c>
      <c r="AY177" s="55">
        <f>('Total Revenues by County'!AY177/'Total Revenues by County'!AY$4)</f>
        <v>0</v>
      </c>
      <c r="AZ177" s="55">
        <f>('Total Revenues by County'!AZ177/'Total Revenues by County'!AZ$4)</f>
        <v>0</v>
      </c>
      <c r="BA177" s="55">
        <f>('Total Revenues by County'!BA177/'Total Revenues by County'!BA$4)</f>
        <v>0</v>
      </c>
      <c r="BB177" s="55">
        <f>('Total Revenues by County'!BB177/'Total Revenues by County'!BB$4)</f>
        <v>0</v>
      </c>
      <c r="BC177" s="55">
        <f>('Total Revenues by County'!BC177/'Total Revenues by County'!BC$4)</f>
        <v>0</v>
      </c>
      <c r="BD177" s="55">
        <f>('Total Revenues by County'!BD177/'Total Revenues by County'!BD$4)</f>
        <v>0</v>
      </c>
      <c r="BE177" s="55">
        <f>('Total Revenues by County'!BE177/'Total Revenues by County'!BE$4)</f>
        <v>0</v>
      </c>
      <c r="BF177" s="55">
        <f>('Total Revenues by County'!BF177/'Total Revenues by County'!BF$4)</f>
        <v>0</v>
      </c>
      <c r="BG177" s="55">
        <f>('Total Revenues by County'!BG177/'Total Revenues by County'!BG$4)</f>
        <v>0</v>
      </c>
      <c r="BH177" s="55">
        <f>('Total Revenues by County'!BH177/'Total Revenues by County'!BH$4)</f>
        <v>0.20339412098982279</v>
      </c>
      <c r="BI177" s="55">
        <f>('Total Revenues by County'!BI177/'Total Revenues by County'!BI$4)</f>
        <v>0</v>
      </c>
      <c r="BJ177" s="55">
        <f>('Total Revenues by County'!BJ177/'Total Revenues by County'!BJ$4)</f>
        <v>0</v>
      </c>
      <c r="BK177" s="55">
        <f>('Total Revenues by County'!BK177/'Total Revenues by County'!BK$4)</f>
        <v>0</v>
      </c>
      <c r="BL177" s="55">
        <f>('Total Revenues by County'!BL177/'Total Revenues by County'!BL$4)</f>
        <v>0</v>
      </c>
      <c r="BM177" s="55">
        <f>('Total Revenues by County'!BM177/'Total Revenues by County'!BM$4)</f>
        <v>0</v>
      </c>
      <c r="BN177" s="55">
        <f>('Total Revenues by County'!BN177/'Total Revenues by County'!BN$4)</f>
        <v>0</v>
      </c>
      <c r="BO177" s="55">
        <f>('Total Revenues by County'!BO177/'Total Revenues by County'!BO$4)</f>
        <v>0</v>
      </c>
      <c r="BP177" s="55">
        <f>('Total Revenues by County'!BP177/'Total Revenues by County'!BP$4)</f>
        <v>0</v>
      </c>
      <c r="BQ177" s="17">
        <f>('Total Revenues by County'!BQ177/'Total Revenues by County'!BQ$4)</f>
        <v>0</v>
      </c>
    </row>
    <row r="178" spans="1:69" x14ac:dyDescent="0.25">
      <c r="A178" s="13"/>
      <c r="B178" s="14">
        <v>348.21</v>
      </c>
      <c r="C178" s="15" t="s">
        <v>177</v>
      </c>
      <c r="D178" s="55">
        <f>('Total Revenues by County'!D178/'Total Revenues by County'!D$4)</f>
        <v>0</v>
      </c>
      <c r="E178" s="55">
        <f>('Total Revenues by County'!E178/'Total Revenues by County'!E$4)</f>
        <v>0</v>
      </c>
      <c r="F178" s="55">
        <f>('Total Revenues by County'!F178/'Total Revenues by County'!F$4)</f>
        <v>0</v>
      </c>
      <c r="G178" s="55">
        <f>('Total Revenues by County'!G178/'Total Revenues by County'!G$4)</f>
        <v>0</v>
      </c>
      <c r="H178" s="55">
        <f>('Total Revenues by County'!H178/'Total Revenues by County'!H$4)</f>
        <v>0</v>
      </c>
      <c r="I178" s="55">
        <f>('Total Revenues by County'!I178/'Total Revenues by County'!I$4)</f>
        <v>0</v>
      </c>
      <c r="J178" s="55">
        <f>('Total Revenues by County'!J178/'Total Revenues by County'!J$4)</f>
        <v>0</v>
      </c>
      <c r="K178" s="55">
        <f>('Total Revenues by County'!K178/'Total Revenues by County'!K$4)</f>
        <v>0</v>
      </c>
      <c r="L178" s="55">
        <f>('Total Revenues by County'!L178/'Total Revenues by County'!L$4)</f>
        <v>0</v>
      </c>
      <c r="M178" s="55">
        <f>('Total Revenues by County'!M178/'Total Revenues by County'!M$4)</f>
        <v>0</v>
      </c>
      <c r="N178" s="55">
        <f>('Total Revenues by County'!N178/'Total Revenues by County'!N$4)</f>
        <v>0</v>
      </c>
      <c r="O178" s="55">
        <f>('Total Revenues by County'!O178/'Total Revenues by County'!O$4)</f>
        <v>0</v>
      </c>
      <c r="P178" s="55">
        <f>('Total Revenues by County'!P178/'Total Revenues by County'!P$4)</f>
        <v>3.8110730262011269E-2</v>
      </c>
      <c r="Q178" s="55">
        <f>('Total Revenues by County'!Q178/'Total Revenues by County'!Q$4)</f>
        <v>0</v>
      </c>
      <c r="R178" s="55">
        <f>('Total Revenues by County'!R178/'Total Revenues by County'!R$4)</f>
        <v>0</v>
      </c>
      <c r="S178" s="55">
        <f>('Total Revenues by County'!S178/'Total Revenues by County'!S$4)</f>
        <v>0</v>
      </c>
      <c r="T178" s="55">
        <f>('Total Revenues by County'!T178/'Total Revenues by County'!T$4)</f>
        <v>0.12887909106325249</v>
      </c>
      <c r="U178" s="55">
        <f>('Total Revenues by County'!U178/'Total Revenues by County'!U$4)</f>
        <v>4.0543912175648698E-3</v>
      </c>
      <c r="V178" s="55">
        <f>('Total Revenues by County'!V178/'Total Revenues by County'!V$4)</f>
        <v>1.6554916038687473E-2</v>
      </c>
      <c r="W178" s="55">
        <f>('Total Revenues by County'!W178/'Total Revenues by County'!W$4)</f>
        <v>0</v>
      </c>
      <c r="X178" s="55">
        <f>('Total Revenues by County'!X178/'Total Revenues by County'!X$4)</f>
        <v>0</v>
      </c>
      <c r="Y178" s="55">
        <f>('Total Revenues by County'!Y178/'Total Revenues by County'!Y$4)</f>
        <v>0.10933036025364086</v>
      </c>
      <c r="Z178" s="55">
        <f>('Total Revenues by County'!Z178/'Total Revenues by County'!Z$4)</f>
        <v>0</v>
      </c>
      <c r="AA178" s="55">
        <f>('Total Revenues by County'!AA178/'Total Revenues by County'!AA$4)</f>
        <v>0</v>
      </c>
      <c r="AB178" s="55">
        <f>('Total Revenues by County'!AB178/'Total Revenues by County'!AB$4)</f>
        <v>0</v>
      </c>
      <c r="AC178" s="55">
        <f>('Total Revenues by County'!AC178/'Total Revenues by County'!AC$4)</f>
        <v>0</v>
      </c>
      <c r="AD178" s="55">
        <f>('Total Revenues by County'!AD178/'Total Revenues by County'!AD$4)</f>
        <v>0</v>
      </c>
      <c r="AE178" s="55">
        <f>('Total Revenues by County'!AE178/'Total Revenues by County'!AE$4)</f>
        <v>0</v>
      </c>
      <c r="AF178" s="55">
        <f>('Total Revenues by County'!AF178/'Total Revenues by County'!AF$4)</f>
        <v>0</v>
      </c>
      <c r="AG178" s="55">
        <f>('Total Revenues by County'!AG178/'Total Revenues by County'!AG$4)</f>
        <v>0</v>
      </c>
      <c r="AH178" s="55">
        <f>('Total Revenues by County'!AH178/'Total Revenues by County'!AH$4)</f>
        <v>0</v>
      </c>
      <c r="AI178" s="55">
        <f>('Total Revenues by County'!AI178/'Total Revenues by County'!AI$4)</f>
        <v>0</v>
      </c>
      <c r="AJ178" s="55">
        <f>('Total Revenues by County'!AJ178/'Total Revenues by County'!AJ$4)</f>
        <v>0</v>
      </c>
      <c r="AK178" s="55">
        <f>('Total Revenues by County'!AK178/'Total Revenues by County'!AK$4)</f>
        <v>0</v>
      </c>
      <c r="AL178" s="55">
        <f>('Total Revenues by County'!AL178/'Total Revenues by County'!AL$4)</f>
        <v>0</v>
      </c>
      <c r="AM178" s="55">
        <f>('Total Revenues by County'!AM178/'Total Revenues by County'!AM$4)</f>
        <v>0</v>
      </c>
      <c r="AN178" s="55">
        <f>('Total Revenues by County'!AN178/'Total Revenues by County'!AN$4)</f>
        <v>0</v>
      </c>
      <c r="AO178" s="55">
        <f>('Total Revenues by County'!AO178/'Total Revenues by County'!AO$4)</f>
        <v>0</v>
      </c>
      <c r="AP178" s="55">
        <f>('Total Revenues by County'!AP178/'Total Revenues by County'!AP$4)</f>
        <v>0</v>
      </c>
      <c r="AQ178" s="55">
        <f>('Total Revenues by County'!AQ178/'Total Revenues by County'!AQ$4)</f>
        <v>0</v>
      </c>
      <c r="AR178" s="55">
        <f>('Total Revenues by County'!AR178/'Total Revenues by County'!AR$4)</f>
        <v>0</v>
      </c>
      <c r="AS178" s="55">
        <f>('Total Revenues by County'!AS178/'Total Revenues by County'!AS$4)</f>
        <v>0</v>
      </c>
      <c r="AT178" s="55">
        <f>('Total Revenues by County'!AT178/'Total Revenues by County'!AT$4)</f>
        <v>0</v>
      </c>
      <c r="AU178" s="55">
        <f>('Total Revenues by County'!AU178/'Total Revenues by County'!AU$4)</f>
        <v>2.6553019742170179E-3</v>
      </c>
      <c r="AV178" s="55">
        <f>('Total Revenues by County'!AV178/'Total Revenues by County'!AV$4)</f>
        <v>0</v>
      </c>
      <c r="AW178" s="55">
        <f>('Total Revenues by County'!AW178/'Total Revenues by County'!AW$4)</f>
        <v>0</v>
      </c>
      <c r="AX178" s="55">
        <f>('Total Revenues by County'!AX178/'Total Revenues by County'!AX$4)</f>
        <v>0</v>
      </c>
      <c r="AY178" s="55">
        <f>('Total Revenues by County'!AY178/'Total Revenues by County'!AY$4)</f>
        <v>0</v>
      </c>
      <c r="AZ178" s="55">
        <f>('Total Revenues by County'!AZ178/'Total Revenues by County'!AZ$4)</f>
        <v>0</v>
      </c>
      <c r="BA178" s="55">
        <f>('Total Revenues by County'!BA178/'Total Revenues by County'!BA$4)</f>
        <v>8.3448074435682397E-4</v>
      </c>
      <c r="BB178" s="55">
        <f>('Total Revenues by County'!BB178/'Total Revenues by County'!BB$4)</f>
        <v>0</v>
      </c>
      <c r="BC178" s="55">
        <f>('Total Revenues by County'!BC178/'Total Revenues by County'!BC$4)</f>
        <v>9.6281295432736286E-4</v>
      </c>
      <c r="BD178" s="55">
        <f>('Total Revenues by County'!BD178/'Total Revenues by County'!BD$4)</f>
        <v>0</v>
      </c>
      <c r="BE178" s="55">
        <f>('Total Revenues by County'!BE178/'Total Revenues by County'!BE$4)</f>
        <v>0</v>
      </c>
      <c r="BF178" s="55">
        <f>('Total Revenues by County'!BF178/'Total Revenues by County'!BF$4)</f>
        <v>0</v>
      </c>
      <c r="BG178" s="55">
        <f>('Total Revenues by County'!BG178/'Total Revenues by County'!BG$4)</f>
        <v>0</v>
      </c>
      <c r="BH178" s="55">
        <f>('Total Revenues by County'!BH178/'Total Revenues by County'!BH$4)</f>
        <v>2.4409774241876325E-3</v>
      </c>
      <c r="BI178" s="55">
        <f>('Total Revenues by County'!BI178/'Total Revenues by County'!BI$4)</f>
        <v>0</v>
      </c>
      <c r="BJ178" s="55">
        <f>('Total Revenues by County'!BJ178/'Total Revenues by County'!BJ$4)</f>
        <v>0</v>
      </c>
      <c r="BK178" s="55">
        <f>('Total Revenues by County'!BK178/'Total Revenues by County'!BK$4)</f>
        <v>0</v>
      </c>
      <c r="BL178" s="55">
        <f>('Total Revenues by County'!BL178/'Total Revenues by County'!BL$4)</f>
        <v>0</v>
      </c>
      <c r="BM178" s="55">
        <f>('Total Revenues by County'!BM178/'Total Revenues by County'!BM$4)</f>
        <v>0</v>
      </c>
      <c r="BN178" s="55">
        <f>('Total Revenues by County'!BN178/'Total Revenues by County'!BN$4)</f>
        <v>0</v>
      </c>
      <c r="BO178" s="55">
        <f>('Total Revenues by County'!BO178/'Total Revenues by County'!BO$4)</f>
        <v>0</v>
      </c>
      <c r="BP178" s="55">
        <f>('Total Revenues by County'!BP178/'Total Revenues by County'!BP$4)</f>
        <v>0</v>
      </c>
      <c r="BQ178" s="17">
        <f>('Total Revenues by County'!BQ178/'Total Revenues by County'!BQ$4)</f>
        <v>0</v>
      </c>
    </row>
    <row r="179" spans="1:69" x14ac:dyDescent="0.25">
      <c r="A179" s="13"/>
      <c r="B179" s="14">
        <v>348.22</v>
      </c>
      <c r="C179" s="15" t="s">
        <v>178</v>
      </c>
      <c r="D179" s="55">
        <f>('Total Revenues by County'!D179/'Total Revenues by County'!D$4)</f>
        <v>9.8408646751485668E-2</v>
      </c>
      <c r="E179" s="55">
        <f>('Total Revenues by County'!E179/'Total Revenues by County'!E$4)</f>
        <v>0</v>
      </c>
      <c r="F179" s="55">
        <f>('Total Revenues by County'!F179/'Total Revenues by County'!F$4)</f>
        <v>0.32202059948120693</v>
      </c>
      <c r="G179" s="55">
        <f>('Total Revenues by County'!G179/'Total Revenues by County'!G$4)</f>
        <v>2.6168429528236286</v>
      </c>
      <c r="H179" s="55">
        <f>('Total Revenues by County'!H179/'Total Revenues by County'!H$4)</f>
        <v>0.10288418198241578</v>
      </c>
      <c r="I179" s="55">
        <f>('Total Revenues by County'!I179/'Total Revenues by County'!I$4)</f>
        <v>0</v>
      </c>
      <c r="J179" s="55">
        <f>('Total Revenues by County'!J179/'Total Revenues by County'!J$4)</f>
        <v>2.9673793859649123E-2</v>
      </c>
      <c r="K179" s="55">
        <f>('Total Revenues by County'!K179/'Total Revenues by County'!K$4)</f>
        <v>4.3236637136933244E-2</v>
      </c>
      <c r="L179" s="55">
        <f>('Total Revenues by County'!L179/'Total Revenues by County'!L$4)</f>
        <v>0.21895197374962713</v>
      </c>
      <c r="M179" s="55">
        <f>('Total Revenues by County'!M179/'Total Revenues by County'!M$4)</f>
        <v>0.20281353373555619</v>
      </c>
      <c r="N179" s="55">
        <f>('Total Revenues by County'!N179/'Total Revenues by County'!N$4)</f>
        <v>0</v>
      </c>
      <c r="O179" s="55">
        <f>('Total Revenues by County'!O179/'Total Revenues by County'!O$4)</f>
        <v>0</v>
      </c>
      <c r="P179" s="55">
        <f>('Total Revenues by County'!P179/'Total Revenues by County'!P$4)</f>
        <v>9.2372044385057809E-3</v>
      </c>
      <c r="Q179" s="55">
        <f>('Total Revenues by County'!Q179/'Total Revenues by County'!Q$4)</f>
        <v>0.14490095377842993</v>
      </c>
      <c r="R179" s="55">
        <f>('Total Revenues by County'!R179/'Total Revenues by County'!R$4)</f>
        <v>7.096907935651367E-2</v>
      </c>
      <c r="S179" s="55">
        <f>('Total Revenues by County'!S179/'Total Revenues by County'!S$4)</f>
        <v>4.3956376549873388E-2</v>
      </c>
      <c r="T179" s="55">
        <f>('Total Revenues by County'!T179/'Total Revenues by County'!T$4)</f>
        <v>9.4030863150754623E-2</v>
      </c>
      <c r="U179" s="55">
        <f>('Total Revenues by County'!U179/'Total Revenues by County'!U$4)</f>
        <v>0.30813373253493015</v>
      </c>
      <c r="V179" s="55">
        <f>('Total Revenues by County'!V179/'Total Revenues by County'!V$4)</f>
        <v>0</v>
      </c>
      <c r="W179" s="55">
        <f>('Total Revenues by County'!W179/'Total Revenues by County'!W$4)</f>
        <v>0</v>
      </c>
      <c r="X179" s="55">
        <f>('Total Revenues by County'!X179/'Total Revenues by County'!X$4)</f>
        <v>0.11098349755183461</v>
      </c>
      <c r="Y179" s="55">
        <f>('Total Revenues by County'!Y179/'Total Revenues by County'!Y$4)</f>
        <v>2.4736952128771514E-2</v>
      </c>
      <c r="Z179" s="55">
        <f>('Total Revenues by County'!Z179/'Total Revenues by County'!Z$4)</f>
        <v>0</v>
      </c>
      <c r="AA179" s="55">
        <f>('Total Revenues by County'!AA179/'Total Revenues by County'!AA$4)</f>
        <v>0</v>
      </c>
      <c r="AB179" s="55">
        <f>('Total Revenues by County'!AB179/'Total Revenues by County'!AB$4)</f>
        <v>0.4375525135034723</v>
      </c>
      <c r="AC179" s="55">
        <f>('Total Revenues by County'!AC179/'Total Revenues by County'!AC$4)</f>
        <v>0</v>
      </c>
      <c r="AD179" s="55">
        <f>('Total Revenues by County'!AD179/'Total Revenues by County'!AD$4)</f>
        <v>9.7174332334526728E-2</v>
      </c>
      <c r="AE179" s="55">
        <f>('Total Revenues by County'!AE179/'Total Revenues by County'!AE$4)</f>
        <v>0</v>
      </c>
      <c r="AF179" s="55">
        <f>('Total Revenues by County'!AF179/'Total Revenues by County'!AF$4)</f>
        <v>1.8998971302898088E-2</v>
      </c>
      <c r="AG179" s="55">
        <f>('Total Revenues by County'!AG179/'Total Revenues by County'!AG$4)</f>
        <v>9.1656546753996537E-2</v>
      </c>
      <c r="AH179" s="55">
        <f>('Total Revenues by County'!AH179/'Total Revenues by County'!AH$4)</f>
        <v>0</v>
      </c>
      <c r="AI179" s="55">
        <f>('Total Revenues by County'!AI179/'Total Revenues by County'!AI$4)</f>
        <v>0</v>
      </c>
      <c r="AJ179" s="55">
        <f>('Total Revenues by County'!AJ179/'Total Revenues by County'!AJ$4)</f>
        <v>0.25924012707596145</v>
      </c>
      <c r="AK179" s="55">
        <f>('Total Revenues by County'!AK179/'Total Revenues by County'!AK$4)</f>
        <v>4.9589508557962313E-2</v>
      </c>
      <c r="AL179" s="55">
        <f>('Total Revenues by County'!AL179/'Total Revenues by County'!AL$4)</f>
        <v>0.34075622484820045</v>
      </c>
      <c r="AM179" s="55">
        <f>('Total Revenues by County'!AM179/'Total Revenues by County'!AM$4)</f>
        <v>0.59113483062782601</v>
      </c>
      <c r="AN179" s="55">
        <f>('Total Revenues by County'!AN179/'Total Revenues by County'!AN$4)</f>
        <v>0</v>
      </c>
      <c r="AO179" s="55">
        <f>('Total Revenues by County'!AO179/'Total Revenues by County'!AO$4)</f>
        <v>0</v>
      </c>
      <c r="AP179" s="55">
        <f>('Total Revenues by County'!AP179/'Total Revenues by County'!AP$4)</f>
        <v>0</v>
      </c>
      <c r="AQ179" s="55">
        <f>('Total Revenues by County'!AQ179/'Total Revenues by County'!AQ$4)</f>
        <v>0.38740276481308616</v>
      </c>
      <c r="AR179" s="55">
        <f>('Total Revenues by County'!AR179/'Total Revenues by County'!AR$4)</f>
        <v>8.1273345223272869E-2</v>
      </c>
      <c r="AS179" s="55">
        <f>('Total Revenues by County'!AS179/'Total Revenues by County'!AS$4)</f>
        <v>0.20167448957260459</v>
      </c>
      <c r="AT179" s="55">
        <f>('Total Revenues by County'!AT179/'Total Revenues by County'!AT$4)</f>
        <v>0</v>
      </c>
      <c r="AU179" s="55">
        <f>('Total Revenues by County'!AU179/'Total Revenues by County'!AU$4)</f>
        <v>0.18360085500723569</v>
      </c>
      <c r="AV179" s="55">
        <f>('Total Revenues by County'!AV179/'Total Revenues by County'!AV$4)</f>
        <v>0</v>
      </c>
      <c r="AW179" s="55">
        <f>('Total Revenues by County'!AW179/'Total Revenues by County'!AW$4)</f>
        <v>0.42033242944662047</v>
      </c>
      <c r="AX179" s="55">
        <f>('Total Revenues by County'!AX179/'Total Revenues by County'!AX$4)</f>
        <v>0.71666659880536976</v>
      </c>
      <c r="AY179" s="55">
        <f>('Total Revenues by County'!AY179/'Total Revenues by County'!AY$4)</f>
        <v>0</v>
      </c>
      <c r="AZ179" s="55">
        <f>('Total Revenues by County'!AZ179/'Total Revenues by County'!AZ$4)</f>
        <v>0</v>
      </c>
      <c r="BA179" s="55">
        <f>('Total Revenues by County'!BA179/'Total Revenues by County'!BA$4)</f>
        <v>0.1316351650185672</v>
      </c>
      <c r="BB179" s="55">
        <f>('Total Revenues by County'!BB179/'Total Revenues by County'!BB$4)</f>
        <v>0.11388062036435798</v>
      </c>
      <c r="BC179" s="55">
        <f>('Total Revenues by County'!BC179/'Total Revenues by County'!BC$4)</f>
        <v>0.12809103075545514</v>
      </c>
      <c r="BD179" s="55">
        <f>('Total Revenues by County'!BD179/'Total Revenues by County'!BD$4)</f>
        <v>0</v>
      </c>
      <c r="BE179" s="55">
        <f>('Total Revenues by County'!BE179/'Total Revenues by County'!BE$4)</f>
        <v>0</v>
      </c>
      <c r="BF179" s="55">
        <f>('Total Revenues by County'!BF179/'Total Revenues by County'!BF$4)</f>
        <v>0.18507112272426729</v>
      </c>
      <c r="BG179" s="55">
        <f>('Total Revenues by County'!BG179/'Total Revenues by County'!BG$4)</f>
        <v>0</v>
      </c>
      <c r="BH179" s="55">
        <f>('Total Revenues by County'!BH179/'Total Revenues by County'!BH$4)</f>
        <v>3.768404194864907E-2</v>
      </c>
      <c r="BI179" s="55">
        <f>('Total Revenues by County'!BI179/'Total Revenues by County'!BI$4)</f>
        <v>0</v>
      </c>
      <c r="BJ179" s="55">
        <f>('Total Revenues by County'!BJ179/'Total Revenues by County'!BJ$4)</f>
        <v>6.1975253093363332E-2</v>
      </c>
      <c r="BK179" s="55">
        <f>('Total Revenues by County'!BK179/'Total Revenues by County'!BK$4)</f>
        <v>0</v>
      </c>
      <c r="BL179" s="55">
        <f>('Total Revenues by County'!BL179/'Total Revenues by County'!BL$4)</f>
        <v>0</v>
      </c>
      <c r="BM179" s="55">
        <f>('Total Revenues by County'!BM179/'Total Revenues by County'!BM$4)</f>
        <v>5.7455103214673738E-2</v>
      </c>
      <c r="BN179" s="55">
        <f>('Total Revenues by County'!BN179/'Total Revenues by County'!BN$4)</f>
        <v>0</v>
      </c>
      <c r="BO179" s="55">
        <f>('Total Revenues by County'!BO179/'Total Revenues by County'!BO$4)</f>
        <v>0</v>
      </c>
      <c r="BP179" s="55">
        <f>('Total Revenues by County'!BP179/'Total Revenues by County'!BP$4)</f>
        <v>3.0541869449601124</v>
      </c>
      <c r="BQ179" s="17">
        <f>('Total Revenues by County'!BQ179/'Total Revenues by County'!BQ$4)</f>
        <v>0.57558395769061266</v>
      </c>
    </row>
    <row r="180" spans="1:69" x14ac:dyDescent="0.25">
      <c r="A180" s="13"/>
      <c r="B180" s="14">
        <v>348.23</v>
      </c>
      <c r="C180" s="15" t="s">
        <v>179</v>
      </c>
      <c r="D180" s="55">
        <f>('Total Revenues by County'!D180/'Total Revenues by County'!D$4)</f>
        <v>0.38316914609340724</v>
      </c>
      <c r="E180" s="55">
        <f>('Total Revenues by County'!E180/'Total Revenues by County'!E$4)</f>
        <v>0</v>
      </c>
      <c r="F180" s="55">
        <f>('Total Revenues by County'!F180/'Total Revenues by County'!F$4)</f>
        <v>0.86367921490095501</v>
      </c>
      <c r="G180" s="55">
        <f>('Total Revenues by County'!G180/'Total Revenues by County'!G$4)</f>
        <v>0</v>
      </c>
      <c r="H180" s="55">
        <f>('Total Revenues by County'!H180/'Total Revenues by County'!H$4)</f>
        <v>0.63854590742306228</v>
      </c>
      <c r="I180" s="55">
        <f>('Total Revenues by County'!I180/'Total Revenues by County'!I$4)</f>
        <v>0.32485116993541224</v>
      </c>
      <c r="J180" s="55">
        <f>('Total Revenues by County'!J180/'Total Revenues by County'!J$4)</f>
        <v>0.54660087719298245</v>
      </c>
      <c r="K180" s="55">
        <f>('Total Revenues by County'!K180/'Total Revenues by County'!K$4)</f>
        <v>0.48381134209294263</v>
      </c>
      <c r="L180" s="55">
        <f>('Total Revenues by County'!L180/'Total Revenues by County'!L$4)</f>
        <v>0.65296382050881407</v>
      </c>
      <c r="M180" s="55">
        <f>('Total Revenues by County'!M180/'Total Revenues by County'!M$4)</f>
        <v>0.88066544074811426</v>
      </c>
      <c r="N180" s="55">
        <f>('Total Revenues by County'!N180/'Total Revenues by County'!N$4)</f>
        <v>0</v>
      </c>
      <c r="O180" s="55">
        <f>('Total Revenues by County'!O180/'Total Revenues by County'!O$4)</f>
        <v>0</v>
      </c>
      <c r="P180" s="55">
        <f>('Total Revenues by County'!P180/'Total Revenues by County'!P$4)</f>
        <v>0.44873061058502295</v>
      </c>
      <c r="Q180" s="55">
        <f>('Total Revenues by County'!Q180/'Total Revenues by County'!Q$4)</f>
        <v>1.0331988261188554</v>
      </c>
      <c r="R180" s="55">
        <f>('Total Revenues by County'!R180/'Total Revenues by County'!R$4)</f>
        <v>0.83869078369369576</v>
      </c>
      <c r="S180" s="55">
        <f>('Total Revenues by County'!S180/'Total Revenues by County'!S$4)</f>
        <v>0.18975797257896915</v>
      </c>
      <c r="T180" s="55">
        <f>('Total Revenues by County'!T180/'Total Revenues by County'!T$4)</f>
        <v>1.0556215024588773</v>
      </c>
      <c r="U180" s="55">
        <f>('Total Revenues by County'!U180/'Total Revenues by County'!U$4)</f>
        <v>1.2269419494344644</v>
      </c>
      <c r="V180" s="55">
        <f>('Total Revenues by County'!V180/'Total Revenues by County'!V$4)</f>
        <v>0.27549991099507504</v>
      </c>
      <c r="W180" s="55">
        <f>('Total Revenues by County'!W180/'Total Revenues by County'!W$4)</f>
        <v>0</v>
      </c>
      <c r="X180" s="55">
        <f>('Total Revenues by County'!X180/'Total Revenues by County'!X$4)</f>
        <v>0.38493622680287737</v>
      </c>
      <c r="Y180" s="55">
        <f>('Total Revenues by County'!Y180/'Total Revenues by County'!Y$4)</f>
        <v>0.43460386035816317</v>
      </c>
      <c r="Z180" s="55">
        <f>('Total Revenues by County'!Z180/'Total Revenues by County'!Z$4)</f>
        <v>0</v>
      </c>
      <c r="AA180" s="55">
        <f>('Total Revenues by County'!AA180/'Total Revenues by County'!AA$4)</f>
        <v>0</v>
      </c>
      <c r="AB180" s="55">
        <f>('Total Revenues by County'!AB180/'Total Revenues by County'!AB$4)</f>
        <v>1.0659369552170559</v>
      </c>
      <c r="AC180" s="55">
        <f>('Total Revenues by County'!AC180/'Total Revenues by County'!AC$4)</f>
        <v>0</v>
      </c>
      <c r="AD180" s="55">
        <f>('Total Revenues by County'!AD180/'Total Revenues by County'!AD$4)</f>
        <v>0.3238821802506669</v>
      </c>
      <c r="AE180" s="55">
        <f>('Total Revenues by County'!AE180/'Total Revenues by County'!AE$4)</f>
        <v>0</v>
      </c>
      <c r="AF180" s="55">
        <f>('Total Revenues by County'!AF180/'Total Revenues by County'!AF$4)</f>
        <v>0.38635025362704412</v>
      </c>
      <c r="AG180" s="55">
        <f>('Total Revenues by County'!AG180/'Total Revenues by County'!AG$4)</f>
        <v>1.0660747347255679</v>
      </c>
      <c r="AH180" s="55">
        <f>('Total Revenues by County'!AH180/'Total Revenues by County'!AH$4)</f>
        <v>0</v>
      </c>
      <c r="AI180" s="55">
        <f>('Total Revenues by County'!AI180/'Total Revenues by County'!AI$4)</f>
        <v>0</v>
      </c>
      <c r="AJ180" s="55">
        <f>('Total Revenues by County'!AJ180/'Total Revenues by County'!AJ$4)</f>
        <v>0</v>
      </c>
      <c r="AK180" s="55">
        <f>('Total Revenues by County'!AK180/'Total Revenues by County'!AK$4)</f>
        <v>0.38532942607710963</v>
      </c>
      <c r="AL180" s="55">
        <f>('Total Revenues by County'!AL180/'Total Revenues by County'!AL$4)</f>
        <v>0.5521806521337258</v>
      </c>
      <c r="AM180" s="55">
        <f>('Total Revenues by County'!AM180/'Total Revenues by County'!AM$4)</f>
        <v>0</v>
      </c>
      <c r="AN180" s="55">
        <f>('Total Revenues by County'!AN180/'Total Revenues by County'!AN$4)</f>
        <v>0</v>
      </c>
      <c r="AO180" s="55">
        <f>('Total Revenues by County'!AO180/'Total Revenues by County'!AO$4)</f>
        <v>0</v>
      </c>
      <c r="AP180" s="55">
        <f>('Total Revenues by County'!AP180/'Total Revenues by County'!AP$4)</f>
        <v>0</v>
      </c>
      <c r="AQ180" s="55">
        <f>('Total Revenues by County'!AQ180/'Total Revenues by County'!AQ$4)</f>
        <v>0.85608451497236671</v>
      </c>
      <c r="AR180" s="55">
        <f>('Total Revenues by County'!AR180/'Total Revenues by County'!AR$4)</f>
        <v>0.36780294107749772</v>
      </c>
      <c r="AS180" s="55">
        <f>('Total Revenues by County'!AS180/'Total Revenues by County'!AS$4)</f>
        <v>0.3247976425684434</v>
      </c>
      <c r="AT180" s="55">
        <f>('Total Revenues by County'!AT180/'Total Revenues by County'!AT$4)</f>
        <v>0</v>
      </c>
      <c r="AU180" s="55">
        <f>('Total Revenues by County'!AU180/'Total Revenues by County'!AU$4)</f>
        <v>0.46899271119608077</v>
      </c>
      <c r="AV180" s="55">
        <f>('Total Revenues by County'!AV180/'Total Revenues by County'!AV$4)</f>
        <v>0</v>
      </c>
      <c r="AW180" s="55">
        <f>('Total Revenues by County'!AW180/'Total Revenues by County'!AW$4)</f>
        <v>0</v>
      </c>
      <c r="AX180" s="55">
        <f>('Total Revenues by County'!AX180/'Total Revenues by County'!AX$4)</f>
        <v>0.58194699489818769</v>
      </c>
      <c r="AY180" s="55">
        <f>('Total Revenues by County'!AY180/'Total Revenues by County'!AY$4)</f>
        <v>0</v>
      </c>
      <c r="AZ180" s="55">
        <f>('Total Revenues by County'!AZ180/'Total Revenues by County'!AZ$4)</f>
        <v>0</v>
      </c>
      <c r="BA180" s="55">
        <f>('Total Revenues by County'!BA180/'Total Revenues by County'!BA$4)</f>
        <v>0.3576167229941169</v>
      </c>
      <c r="BB180" s="55">
        <f>('Total Revenues by County'!BB180/'Total Revenues by County'!BB$4)</f>
        <v>0.78407792914713825</v>
      </c>
      <c r="BC180" s="55">
        <f>('Total Revenues by County'!BC180/'Total Revenues by County'!BC$4)</f>
        <v>1.1380770057800871</v>
      </c>
      <c r="BD180" s="55">
        <f>('Total Revenues by County'!BD180/'Total Revenues by County'!BD$4)</f>
        <v>0</v>
      </c>
      <c r="BE180" s="55">
        <f>('Total Revenues by County'!BE180/'Total Revenues by County'!BE$4)</f>
        <v>0</v>
      </c>
      <c r="BF180" s="55">
        <f>('Total Revenues by County'!BF180/'Total Revenues by County'!BF$4)</f>
        <v>0.71772958867976566</v>
      </c>
      <c r="BG180" s="55">
        <f>('Total Revenues by County'!BG180/'Total Revenues by County'!BG$4)</f>
        <v>0</v>
      </c>
      <c r="BH180" s="55">
        <f>('Total Revenues by County'!BH180/'Total Revenues by County'!BH$4)</f>
        <v>0</v>
      </c>
      <c r="BI180" s="55">
        <f>('Total Revenues by County'!BI180/'Total Revenues by County'!BI$4)</f>
        <v>0</v>
      </c>
      <c r="BJ180" s="55">
        <f>('Total Revenues by County'!BJ180/'Total Revenues by County'!BJ$4)</f>
        <v>0.3156355455568054</v>
      </c>
      <c r="BK180" s="55">
        <f>('Total Revenues by County'!BK180/'Total Revenues by County'!BK$4)</f>
        <v>0</v>
      </c>
      <c r="BL180" s="55">
        <f>('Total Revenues by County'!BL180/'Total Revenues by County'!BL$4)</f>
        <v>0</v>
      </c>
      <c r="BM180" s="55">
        <f>('Total Revenues by County'!BM180/'Total Revenues by County'!BM$4)</f>
        <v>0</v>
      </c>
      <c r="BN180" s="55">
        <f>('Total Revenues by County'!BN180/'Total Revenues by County'!BN$4)</f>
        <v>0</v>
      </c>
      <c r="BO180" s="55">
        <f>('Total Revenues by County'!BO180/'Total Revenues by County'!BO$4)</f>
        <v>0</v>
      </c>
      <c r="BP180" s="55">
        <f>('Total Revenues by County'!BP180/'Total Revenues by County'!BP$4)</f>
        <v>0</v>
      </c>
      <c r="BQ180" s="17">
        <f>('Total Revenues by County'!BQ180/'Total Revenues by County'!BQ$4)</f>
        <v>0.56220201129852954</v>
      </c>
    </row>
    <row r="181" spans="1:69" x14ac:dyDescent="0.25">
      <c r="A181" s="13"/>
      <c r="B181" s="14">
        <v>348.24</v>
      </c>
      <c r="C181" s="15" t="s">
        <v>180</v>
      </c>
      <c r="D181" s="55">
        <f>('Total Revenues by County'!D181/'Total Revenues by County'!D$4)</f>
        <v>0.34147888166553664</v>
      </c>
      <c r="E181" s="55">
        <f>('Total Revenues by County'!E181/'Total Revenues by County'!E$4)</f>
        <v>0</v>
      </c>
      <c r="F181" s="55">
        <f>('Total Revenues by County'!F181/'Total Revenues by County'!F$4)</f>
        <v>0</v>
      </c>
      <c r="G181" s="55">
        <f>('Total Revenues by County'!G181/'Total Revenues by County'!G$4)</f>
        <v>0</v>
      </c>
      <c r="H181" s="55">
        <f>('Total Revenues by County'!H181/'Total Revenues by County'!H$4)</f>
        <v>0</v>
      </c>
      <c r="I181" s="55">
        <f>('Total Revenues by County'!I181/'Total Revenues by County'!I$4)</f>
        <v>0</v>
      </c>
      <c r="J181" s="55">
        <f>('Total Revenues by County'!J181/'Total Revenues by County'!J$4)</f>
        <v>0</v>
      </c>
      <c r="K181" s="55">
        <f>('Total Revenues by County'!K181/'Total Revenues by County'!K$4)</f>
        <v>0</v>
      </c>
      <c r="L181" s="55">
        <f>('Total Revenues by County'!L181/'Total Revenues by County'!L$4)</f>
        <v>0</v>
      </c>
      <c r="M181" s="55">
        <f>('Total Revenues by County'!M181/'Total Revenues by County'!M$4)</f>
        <v>0</v>
      </c>
      <c r="N181" s="55">
        <f>('Total Revenues by County'!N181/'Total Revenues by County'!N$4)</f>
        <v>0</v>
      </c>
      <c r="O181" s="55">
        <f>('Total Revenues by County'!O181/'Total Revenues by County'!O$4)</f>
        <v>0</v>
      </c>
      <c r="P181" s="55">
        <f>('Total Revenues by County'!P181/'Total Revenues by County'!P$4)</f>
        <v>0</v>
      </c>
      <c r="Q181" s="55">
        <f>('Total Revenues by County'!Q181/'Total Revenues by County'!Q$4)</f>
        <v>0.1375641966250917</v>
      </c>
      <c r="R181" s="55">
        <f>('Total Revenues by County'!R181/'Total Revenues by County'!R$4)</f>
        <v>0</v>
      </c>
      <c r="S181" s="55">
        <f>('Total Revenues by County'!S181/'Total Revenues by County'!S$4)</f>
        <v>0</v>
      </c>
      <c r="T181" s="55">
        <f>('Total Revenues by County'!T181/'Total Revenues by County'!T$4)</f>
        <v>0</v>
      </c>
      <c r="U181" s="55">
        <f>('Total Revenues by County'!U181/'Total Revenues by County'!U$4)</f>
        <v>0</v>
      </c>
      <c r="V181" s="55">
        <f>('Total Revenues by County'!V181/'Total Revenues by County'!V$4)</f>
        <v>0</v>
      </c>
      <c r="W181" s="55">
        <f>('Total Revenues by County'!W181/'Total Revenues by County'!W$4)</f>
        <v>0</v>
      </c>
      <c r="X181" s="55">
        <f>('Total Revenues by County'!X181/'Total Revenues by County'!X$4)</f>
        <v>0</v>
      </c>
      <c r="Y181" s="55">
        <f>('Total Revenues by County'!Y181/'Total Revenues by County'!Y$4)</f>
        <v>0</v>
      </c>
      <c r="Z181" s="55">
        <f>('Total Revenues by County'!Z181/'Total Revenues by County'!Z$4)</f>
        <v>0</v>
      </c>
      <c r="AA181" s="55">
        <f>('Total Revenues by County'!AA181/'Total Revenues by County'!AA$4)</f>
        <v>0</v>
      </c>
      <c r="AB181" s="55">
        <f>('Total Revenues by County'!AB181/'Total Revenues by County'!AB$4)</f>
        <v>0</v>
      </c>
      <c r="AC181" s="55">
        <f>('Total Revenues by County'!AC181/'Total Revenues by County'!AC$4)</f>
        <v>0</v>
      </c>
      <c r="AD181" s="55">
        <f>('Total Revenues by County'!AD181/'Total Revenues by County'!AD$4)</f>
        <v>0</v>
      </c>
      <c r="AE181" s="55">
        <f>('Total Revenues by County'!AE181/'Total Revenues by County'!AE$4)</f>
        <v>0</v>
      </c>
      <c r="AF181" s="55">
        <f>('Total Revenues by County'!AF181/'Total Revenues by County'!AF$4)</f>
        <v>0.19889326380759817</v>
      </c>
      <c r="AG181" s="55">
        <f>('Total Revenues by County'!AG181/'Total Revenues by County'!AG$4)</f>
        <v>0</v>
      </c>
      <c r="AH181" s="55">
        <f>('Total Revenues by County'!AH181/'Total Revenues by County'!AH$4)</f>
        <v>0</v>
      </c>
      <c r="AI181" s="55">
        <f>('Total Revenues by County'!AI181/'Total Revenues by County'!AI$4)</f>
        <v>0</v>
      </c>
      <c r="AJ181" s="55">
        <f>('Total Revenues by County'!AJ181/'Total Revenues by County'!AJ$4)</f>
        <v>0</v>
      </c>
      <c r="AK181" s="55">
        <f>('Total Revenues by County'!AK181/'Total Revenues by County'!AK$4)</f>
        <v>0.43048884060077891</v>
      </c>
      <c r="AL181" s="55">
        <f>('Total Revenues by County'!AL181/'Total Revenues by County'!AL$4)</f>
        <v>0.64005730699771057</v>
      </c>
      <c r="AM181" s="55">
        <f>('Total Revenues by County'!AM181/'Total Revenues by County'!AM$4)</f>
        <v>0</v>
      </c>
      <c r="AN181" s="55">
        <f>('Total Revenues by County'!AN181/'Total Revenues by County'!AN$4)</f>
        <v>0</v>
      </c>
      <c r="AO181" s="55">
        <f>('Total Revenues by County'!AO181/'Total Revenues by County'!AO$4)</f>
        <v>0</v>
      </c>
      <c r="AP181" s="55">
        <f>('Total Revenues by County'!AP181/'Total Revenues by County'!AP$4)</f>
        <v>0</v>
      </c>
      <c r="AQ181" s="55">
        <f>('Total Revenues by County'!AQ181/'Total Revenues by County'!AQ$4)</f>
        <v>0</v>
      </c>
      <c r="AR181" s="55">
        <f>('Total Revenues by County'!AR181/'Total Revenues by County'!AR$4)</f>
        <v>0</v>
      </c>
      <c r="AS181" s="55">
        <f>('Total Revenues by County'!AS181/'Total Revenues by County'!AS$4)</f>
        <v>0</v>
      </c>
      <c r="AT181" s="55">
        <f>('Total Revenues by County'!AT181/'Total Revenues by County'!AT$4)</f>
        <v>0</v>
      </c>
      <c r="AU181" s="55">
        <f>('Total Revenues by County'!AU181/'Total Revenues by County'!AU$4)</f>
        <v>0</v>
      </c>
      <c r="AV181" s="55">
        <f>('Total Revenues by County'!AV181/'Total Revenues by County'!AV$4)</f>
        <v>0</v>
      </c>
      <c r="AW181" s="55">
        <f>('Total Revenues by County'!AW181/'Total Revenues by County'!AW$4)</f>
        <v>0</v>
      </c>
      <c r="AX181" s="55">
        <f>('Total Revenues by County'!AX181/'Total Revenues by County'!AX$4)</f>
        <v>0</v>
      </c>
      <c r="AY181" s="55">
        <f>('Total Revenues by County'!AY181/'Total Revenues by County'!AY$4)</f>
        <v>0</v>
      </c>
      <c r="AZ181" s="55">
        <f>('Total Revenues by County'!AZ181/'Total Revenues by County'!AZ$4)</f>
        <v>0</v>
      </c>
      <c r="BA181" s="55">
        <f>('Total Revenues by County'!BA181/'Total Revenues by County'!BA$4)</f>
        <v>0</v>
      </c>
      <c r="BB181" s="55">
        <f>('Total Revenues by County'!BB181/'Total Revenues by County'!BB$4)</f>
        <v>0</v>
      </c>
      <c r="BC181" s="55">
        <f>('Total Revenues by County'!BC181/'Total Revenues by County'!BC$4)</f>
        <v>0</v>
      </c>
      <c r="BD181" s="55">
        <f>('Total Revenues by County'!BD181/'Total Revenues by County'!BD$4)</f>
        <v>0</v>
      </c>
      <c r="BE181" s="55">
        <f>('Total Revenues by County'!BE181/'Total Revenues by County'!BE$4)</f>
        <v>0</v>
      </c>
      <c r="BF181" s="55">
        <f>('Total Revenues by County'!BF181/'Total Revenues by County'!BF$4)</f>
        <v>0</v>
      </c>
      <c r="BG181" s="55">
        <f>('Total Revenues by County'!BG181/'Total Revenues by County'!BG$4)</f>
        <v>0</v>
      </c>
      <c r="BH181" s="55">
        <f>('Total Revenues by County'!BH181/'Total Revenues by County'!BH$4)</f>
        <v>0.54581805031771458</v>
      </c>
      <c r="BI181" s="55">
        <f>('Total Revenues by County'!BI181/'Total Revenues by County'!BI$4)</f>
        <v>0</v>
      </c>
      <c r="BJ181" s="55">
        <f>('Total Revenues by County'!BJ181/'Total Revenues by County'!BJ$4)</f>
        <v>0</v>
      </c>
      <c r="BK181" s="55">
        <f>('Total Revenues by County'!BK181/'Total Revenues by County'!BK$4)</f>
        <v>0</v>
      </c>
      <c r="BL181" s="55">
        <f>('Total Revenues by County'!BL181/'Total Revenues by County'!BL$4)</f>
        <v>0</v>
      </c>
      <c r="BM181" s="55">
        <f>('Total Revenues by County'!BM181/'Total Revenues by County'!BM$4)</f>
        <v>0</v>
      </c>
      <c r="BN181" s="55">
        <f>('Total Revenues by County'!BN181/'Total Revenues by County'!BN$4)</f>
        <v>0</v>
      </c>
      <c r="BO181" s="55">
        <f>('Total Revenues by County'!BO181/'Total Revenues by County'!BO$4)</f>
        <v>0</v>
      </c>
      <c r="BP181" s="55">
        <f>('Total Revenues by County'!BP181/'Total Revenues by County'!BP$4)</f>
        <v>0</v>
      </c>
      <c r="BQ181" s="17">
        <f>('Total Revenues by County'!BQ181/'Total Revenues by County'!BQ$4)</f>
        <v>0</v>
      </c>
    </row>
    <row r="182" spans="1:69" x14ac:dyDescent="0.25">
      <c r="A182" s="13"/>
      <c r="B182" s="14">
        <v>348.31</v>
      </c>
      <c r="C182" s="15" t="s">
        <v>181</v>
      </c>
      <c r="D182" s="55">
        <f>('Total Revenues by County'!D182/'Total Revenues by County'!D$4)</f>
        <v>3.3896063494595778</v>
      </c>
      <c r="E182" s="55">
        <f>('Total Revenues by County'!E182/'Total Revenues by County'!E$4)</f>
        <v>0</v>
      </c>
      <c r="F182" s="55">
        <f>('Total Revenues by County'!F182/'Total Revenues by County'!F$4)</f>
        <v>3.4828757297357433</v>
      </c>
      <c r="G182" s="55">
        <f>('Total Revenues by County'!G182/'Total Revenues by County'!G$4)</f>
        <v>0</v>
      </c>
      <c r="H182" s="55">
        <f>('Total Revenues by County'!H182/'Total Revenues by County'!H$4)</f>
        <v>2.7127005016047367</v>
      </c>
      <c r="I182" s="55">
        <f>('Total Revenues by County'!I182/'Total Revenues by County'!I$4)</f>
        <v>5.3245656778662713</v>
      </c>
      <c r="J182" s="55">
        <f>('Total Revenues by County'!J182/'Total Revenues by County'!J$4)</f>
        <v>1.6087582236842106</v>
      </c>
      <c r="K182" s="55">
        <f>('Total Revenues by County'!K182/'Total Revenues by County'!K$4)</f>
        <v>2.5121148923492251</v>
      </c>
      <c r="L182" s="55">
        <f>('Total Revenues by County'!L182/'Total Revenues by County'!L$4)</f>
        <v>2.4901774172928595</v>
      </c>
      <c r="M182" s="55">
        <f>('Total Revenues by County'!M182/'Total Revenues by County'!M$4)</f>
        <v>2.6017689700764426</v>
      </c>
      <c r="N182" s="55">
        <f>('Total Revenues by County'!N182/'Total Revenues by County'!N$4)</f>
        <v>0</v>
      </c>
      <c r="O182" s="55">
        <f>('Total Revenues by County'!O182/'Total Revenues by County'!O$4)</f>
        <v>0</v>
      </c>
      <c r="P182" s="55">
        <f>('Total Revenues by County'!P182/'Total Revenues by County'!P$4)</f>
        <v>2.0565851391390226</v>
      </c>
      <c r="Q182" s="55">
        <f>('Total Revenues by County'!Q182/'Total Revenues by County'!Q$4)</f>
        <v>1.3985693323550989</v>
      </c>
      <c r="R182" s="55">
        <f>('Total Revenues by County'!R182/'Total Revenues by County'!R$4)</f>
        <v>2.7891065358810425</v>
      </c>
      <c r="S182" s="55">
        <f>('Total Revenues by County'!S182/'Total Revenues by County'!S$4)</f>
        <v>2.605340946923457</v>
      </c>
      <c r="T182" s="55">
        <f>('Total Revenues by County'!T182/'Total Revenues by County'!T$4)</f>
        <v>1.7631846701712734</v>
      </c>
      <c r="U182" s="55">
        <f>('Total Revenues by County'!U182/'Total Revenues by County'!U$4)</f>
        <v>2.173361610113107</v>
      </c>
      <c r="V182" s="55">
        <f>('Total Revenues by County'!V182/'Total Revenues by County'!V$4)</f>
        <v>0.73429063074823475</v>
      </c>
      <c r="W182" s="55">
        <f>('Total Revenues by County'!W182/'Total Revenues by County'!W$4)</f>
        <v>0</v>
      </c>
      <c r="X182" s="55">
        <f>('Total Revenues by County'!X182/'Total Revenues by County'!X$4)</f>
        <v>1.6295714199359246</v>
      </c>
      <c r="Y182" s="55">
        <f>('Total Revenues by County'!Y182/'Total Revenues by County'!Y$4)</f>
        <v>1.5444916730541425</v>
      </c>
      <c r="Z182" s="55">
        <f>('Total Revenues by County'!Z182/'Total Revenues by County'!Z$4)</f>
        <v>0</v>
      </c>
      <c r="AA182" s="55">
        <f>('Total Revenues by County'!AA182/'Total Revenues by County'!AA$4)</f>
        <v>0</v>
      </c>
      <c r="AB182" s="55">
        <f>('Total Revenues by County'!AB182/'Total Revenues by County'!AB$4)</f>
        <v>2.9334571747020664</v>
      </c>
      <c r="AC182" s="55">
        <f>('Total Revenues by County'!AC182/'Total Revenues by County'!AC$4)</f>
        <v>0</v>
      </c>
      <c r="AD182" s="55">
        <f>('Total Revenues by County'!AD182/'Total Revenues by County'!AD$4)</f>
        <v>4.7494267935696417</v>
      </c>
      <c r="AE182" s="55">
        <f>('Total Revenues by County'!AE182/'Total Revenues by County'!AE$4)</f>
        <v>0</v>
      </c>
      <c r="AF182" s="55">
        <f>('Total Revenues by County'!AF182/'Total Revenues by County'!AF$4)</f>
        <v>2.9002305700400837</v>
      </c>
      <c r="AG182" s="55">
        <f>('Total Revenues by County'!AG182/'Total Revenues by County'!AG$4)</f>
        <v>2.260357149967152</v>
      </c>
      <c r="AH182" s="55">
        <f>('Total Revenues by County'!AH182/'Total Revenues by County'!AH$4)</f>
        <v>0</v>
      </c>
      <c r="AI182" s="55">
        <f>('Total Revenues by County'!AI182/'Total Revenues by County'!AI$4)</f>
        <v>0</v>
      </c>
      <c r="AJ182" s="55">
        <f>('Total Revenues by County'!AJ182/'Total Revenues by County'!AJ$4)</f>
        <v>2.5125171113464368</v>
      </c>
      <c r="AK182" s="55">
        <f>('Total Revenues by County'!AK182/'Total Revenues by County'!AK$4)</f>
        <v>3.1815435702426225</v>
      </c>
      <c r="AL182" s="55">
        <f>('Total Revenues by County'!AL182/'Total Revenues by County'!AL$4)</f>
        <v>3.8917672738648807</v>
      </c>
      <c r="AM182" s="55">
        <f>('Total Revenues by County'!AM182/'Total Revenues by County'!AM$4)</f>
        <v>0</v>
      </c>
      <c r="AN182" s="55">
        <f>('Total Revenues by County'!AN182/'Total Revenues by County'!AN$4)</f>
        <v>0</v>
      </c>
      <c r="AO182" s="55">
        <f>('Total Revenues by County'!AO182/'Total Revenues by County'!AO$4)</f>
        <v>0</v>
      </c>
      <c r="AP182" s="55">
        <f>('Total Revenues by County'!AP182/'Total Revenues by County'!AP$4)</f>
        <v>0</v>
      </c>
      <c r="AQ182" s="55">
        <f>('Total Revenues by County'!AQ182/'Total Revenues by County'!AQ$4)</f>
        <v>2.6673186054436888</v>
      </c>
      <c r="AR182" s="55">
        <f>('Total Revenues by County'!AR182/'Total Revenues by County'!AR$4)</f>
        <v>2.2313692499242856</v>
      </c>
      <c r="AS182" s="55">
        <f>('Total Revenues by County'!AS182/'Total Revenues by County'!AS$4)</f>
        <v>5.2117697877179099</v>
      </c>
      <c r="AT182" s="55">
        <f>('Total Revenues by County'!AT182/'Total Revenues by County'!AT$4)</f>
        <v>0</v>
      </c>
      <c r="AU182" s="55">
        <f>('Total Revenues by County'!AU182/'Total Revenues by County'!AU$4)</f>
        <v>2.0658913184901952</v>
      </c>
      <c r="AV182" s="55">
        <f>('Total Revenues by County'!AV182/'Total Revenues by County'!AV$4)</f>
        <v>0</v>
      </c>
      <c r="AW182" s="55">
        <f>('Total Revenues by County'!AW182/'Total Revenues by County'!AW$4)</f>
        <v>2.1702571055538815</v>
      </c>
      <c r="AX182" s="55">
        <f>('Total Revenues by County'!AX182/'Total Revenues by County'!AX$4)</f>
        <v>4.1183522734213085</v>
      </c>
      <c r="AY182" s="55">
        <f>('Total Revenues by County'!AY182/'Total Revenues by County'!AY$4)</f>
        <v>0</v>
      </c>
      <c r="AZ182" s="55">
        <f>('Total Revenues by County'!AZ182/'Total Revenues by County'!AZ$4)</f>
        <v>0</v>
      </c>
      <c r="BA182" s="55">
        <f>('Total Revenues by County'!BA182/'Total Revenues by County'!BA$4)</f>
        <v>1.8370029624066424</v>
      </c>
      <c r="BB182" s="55">
        <f>('Total Revenues by County'!BB182/'Total Revenues by County'!BB$4)</f>
        <v>3.8932631705273355</v>
      </c>
      <c r="BC182" s="55">
        <f>('Total Revenues by County'!BC182/'Total Revenues by County'!BC$4)</f>
        <v>3.0478148960001539</v>
      </c>
      <c r="BD182" s="55">
        <f>('Total Revenues by County'!BD182/'Total Revenues by County'!BD$4)</f>
        <v>0</v>
      </c>
      <c r="BE182" s="55">
        <f>('Total Revenues by County'!BE182/'Total Revenues by County'!BE$4)</f>
        <v>0</v>
      </c>
      <c r="BF182" s="55">
        <f>('Total Revenues by County'!BF182/'Total Revenues by County'!BF$4)</f>
        <v>3.1721512900385758</v>
      </c>
      <c r="BG182" s="55">
        <f>('Total Revenues by County'!BG182/'Total Revenues by County'!BG$4)</f>
        <v>0</v>
      </c>
      <c r="BH182" s="55">
        <f>('Total Revenues by County'!BH182/'Total Revenues by County'!BH$4)</f>
        <v>2.9327710905615541</v>
      </c>
      <c r="BI182" s="55">
        <f>('Total Revenues by County'!BI182/'Total Revenues by County'!BI$4)</f>
        <v>0</v>
      </c>
      <c r="BJ182" s="55">
        <f>('Total Revenues by County'!BJ182/'Total Revenues by County'!BJ$4)</f>
        <v>0.98085039370078742</v>
      </c>
      <c r="BK182" s="55">
        <f>('Total Revenues by County'!BK182/'Total Revenues by County'!BK$4)</f>
        <v>0</v>
      </c>
      <c r="BL182" s="55">
        <f>('Total Revenues by County'!BL182/'Total Revenues by County'!BL$4)</f>
        <v>0</v>
      </c>
      <c r="BM182" s="55">
        <f>('Total Revenues by County'!BM182/'Total Revenues by County'!BM$4)</f>
        <v>1.6041413689525148</v>
      </c>
      <c r="BN182" s="55">
        <f>('Total Revenues by County'!BN182/'Total Revenues by County'!BN$4)</f>
        <v>0</v>
      </c>
      <c r="BO182" s="55">
        <f>('Total Revenues by County'!BO182/'Total Revenues by County'!BO$4)</f>
        <v>0</v>
      </c>
      <c r="BP182" s="55">
        <f>('Total Revenues by County'!BP182/'Total Revenues by County'!BP$4)</f>
        <v>0</v>
      </c>
      <c r="BQ182" s="17">
        <f>('Total Revenues by County'!BQ182/'Total Revenues by County'!BQ$4)</f>
        <v>1.9578909411434753</v>
      </c>
    </row>
    <row r="183" spans="1:69" x14ac:dyDescent="0.25">
      <c r="A183" s="13"/>
      <c r="B183" s="14">
        <v>348.32</v>
      </c>
      <c r="C183" s="15" t="s">
        <v>182</v>
      </c>
      <c r="D183" s="55">
        <f>('Total Revenues by County'!D183/'Total Revenues by County'!D$4)</f>
        <v>2.4448610058628802E-2</v>
      </c>
      <c r="E183" s="55">
        <f>('Total Revenues by County'!E183/'Total Revenues by County'!E$4)</f>
        <v>0</v>
      </c>
      <c r="F183" s="55">
        <f>('Total Revenues by County'!F183/'Total Revenues by County'!F$4)</f>
        <v>6.3004666795486622E-2</v>
      </c>
      <c r="G183" s="55">
        <f>('Total Revenues by County'!G183/'Total Revenues by County'!G$4)</f>
        <v>17.674523295392159</v>
      </c>
      <c r="H183" s="55">
        <f>('Total Revenues by County'!H183/'Total Revenues by County'!H$4)</f>
        <v>0.11367474797575064</v>
      </c>
      <c r="I183" s="55">
        <f>('Total Revenues by County'!I183/'Total Revenues by County'!I$4)</f>
        <v>0</v>
      </c>
      <c r="J183" s="55">
        <f>('Total Revenues by County'!J183/'Total Revenues by County'!J$4)</f>
        <v>0.1069078947368421</v>
      </c>
      <c r="K183" s="55">
        <f>('Total Revenues by County'!K183/'Total Revenues by County'!K$4)</f>
        <v>3.5198550469091067E-2</v>
      </c>
      <c r="L183" s="55">
        <f>('Total Revenues by County'!L183/'Total Revenues by County'!L$4)</f>
        <v>3.2947911191920337E-2</v>
      </c>
      <c r="M183" s="55">
        <f>('Total Revenues by County'!M183/'Total Revenues by County'!M$4)</f>
        <v>1.9351276323054866E-3</v>
      </c>
      <c r="N183" s="55">
        <f>('Total Revenues by County'!N183/'Total Revenues by County'!N$4)</f>
        <v>0</v>
      </c>
      <c r="O183" s="55">
        <f>('Total Revenues by County'!O183/'Total Revenues by County'!O$4)</f>
        <v>0</v>
      </c>
      <c r="P183" s="55">
        <f>('Total Revenues by County'!P183/'Total Revenues by County'!P$4)</f>
        <v>0.38868878173473537</v>
      </c>
      <c r="Q183" s="55">
        <f>('Total Revenues by County'!Q183/'Total Revenues by County'!Q$4)</f>
        <v>0.12441917339202739</v>
      </c>
      <c r="R183" s="55">
        <f>('Total Revenues by County'!R183/'Total Revenues by County'!R$4)</f>
        <v>1.3333026221837602E-2</v>
      </c>
      <c r="S183" s="55">
        <f>('Total Revenues by County'!S183/'Total Revenues by County'!S$4)</f>
        <v>8.4472513392722021E-2</v>
      </c>
      <c r="T183" s="55">
        <f>('Total Revenues by County'!T183/'Total Revenues by County'!T$4)</f>
        <v>4.7396981516025095E-2</v>
      </c>
      <c r="U183" s="55">
        <f>('Total Revenues by County'!U183/'Total Revenues by County'!U$4)</f>
        <v>0.17072105788423153</v>
      </c>
      <c r="V183" s="55">
        <f>('Total Revenues by County'!V183/'Total Revenues by County'!V$4)</f>
        <v>1.9225063786862874E-2</v>
      </c>
      <c r="W183" s="55">
        <f>('Total Revenues by County'!W183/'Total Revenues by County'!W$4)</f>
        <v>0</v>
      </c>
      <c r="X183" s="55">
        <f>('Total Revenues by County'!X183/'Total Revenues by County'!X$4)</f>
        <v>1.6744242277700539E-2</v>
      </c>
      <c r="Y183" s="55">
        <f>('Total Revenues by County'!Y183/'Total Revenues by County'!Y$4)</f>
        <v>2.7175806564002508E-3</v>
      </c>
      <c r="Z183" s="55">
        <f>('Total Revenues by County'!Z183/'Total Revenues by County'!Z$4)</f>
        <v>0</v>
      </c>
      <c r="AA183" s="55">
        <f>('Total Revenues by County'!AA183/'Total Revenues by County'!AA$4)</f>
        <v>0</v>
      </c>
      <c r="AB183" s="55">
        <f>('Total Revenues by County'!AB183/'Total Revenues by County'!AB$4)</f>
        <v>1.9445000142893888E-2</v>
      </c>
      <c r="AC183" s="55">
        <f>('Total Revenues by County'!AC183/'Total Revenues by County'!AC$4)</f>
        <v>0</v>
      </c>
      <c r="AD183" s="55">
        <f>('Total Revenues by County'!AD183/'Total Revenues by County'!AD$4)</f>
        <v>7.4534118552531822E-2</v>
      </c>
      <c r="AE183" s="55">
        <f>('Total Revenues by County'!AE183/'Total Revenues by County'!AE$4)</f>
        <v>0</v>
      </c>
      <c r="AF183" s="55">
        <f>('Total Revenues by County'!AF183/'Total Revenues by County'!AF$4)</f>
        <v>7.7187754957255855E-2</v>
      </c>
      <c r="AG183" s="55">
        <f>('Total Revenues by County'!AG183/'Total Revenues by County'!AG$4)</f>
        <v>0.10539308395214111</v>
      </c>
      <c r="AH183" s="55">
        <f>('Total Revenues by County'!AH183/'Total Revenues by County'!AH$4)</f>
        <v>0</v>
      </c>
      <c r="AI183" s="55">
        <f>('Total Revenues by County'!AI183/'Total Revenues by County'!AI$4)</f>
        <v>0</v>
      </c>
      <c r="AJ183" s="55">
        <f>('Total Revenues by County'!AJ183/'Total Revenues by County'!AJ$4)</f>
        <v>0.36022612805744247</v>
      </c>
      <c r="AK183" s="55">
        <f>('Total Revenues by County'!AK183/'Total Revenues by County'!AK$4)</f>
        <v>4.2343741631406993E-2</v>
      </c>
      <c r="AL183" s="55">
        <f>('Total Revenues by County'!AL183/'Total Revenues by County'!AL$4)</f>
        <v>1.9982793680588144E-2</v>
      </c>
      <c r="AM183" s="55">
        <f>('Total Revenues by County'!AM183/'Total Revenues by County'!AM$4)</f>
        <v>2.5476243421540286</v>
      </c>
      <c r="AN183" s="55">
        <f>('Total Revenues by County'!AN183/'Total Revenues by County'!AN$4)</f>
        <v>0</v>
      </c>
      <c r="AO183" s="55">
        <f>('Total Revenues by County'!AO183/'Total Revenues by County'!AO$4)</f>
        <v>0</v>
      </c>
      <c r="AP183" s="55">
        <f>('Total Revenues by County'!AP183/'Total Revenues by County'!AP$4)</f>
        <v>0</v>
      </c>
      <c r="AQ183" s="55">
        <f>('Total Revenues by County'!AQ183/'Total Revenues by County'!AQ$4)</f>
        <v>7.5500437095316411E-2</v>
      </c>
      <c r="AR183" s="55">
        <f>('Total Revenues by County'!AR183/'Total Revenues by County'!AR$4)</f>
        <v>7.8271696335430893E-2</v>
      </c>
      <c r="AS183" s="55">
        <f>('Total Revenues by County'!AS183/'Total Revenues by County'!AS$4)</f>
        <v>0.24654588222330712</v>
      </c>
      <c r="AT183" s="55">
        <f>('Total Revenues by County'!AT183/'Total Revenues by County'!AT$4)</f>
        <v>0</v>
      </c>
      <c r="AU183" s="55">
        <f>('Total Revenues by County'!AU183/'Total Revenues by County'!AU$4)</f>
        <v>2.9341086815098047E-2</v>
      </c>
      <c r="AV183" s="55">
        <f>('Total Revenues by County'!AV183/'Total Revenues by County'!AV$4)</f>
        <v>0</v>
      </c>
      <c r="AW183" s="55">
        <f>('Total Revenues by County'!AW183/'Total Revenues by County'!AW$4)</f>
        <v>1.1120066285025609</v>
      </c>
      <c r="AX183" s="55">
        <f>('Total Revenues by County'!AX183/'Total Revenues by County'!AX$4)</f>
        <v>6.5667205485364352E-2</v>
      </c>
      <c r="AY183" s="55">
        <f>('Total Revenues by County'!AY183/'Total Revenues by County'!AY$4)</f>
        <v>2.3353916218072563</v>
      </c>
      <c r="AZ183" s="55">
        <f>('Total Revenues by County'!AZ183/'Total Revenues by County'!AZ$4)</f>
        <v>0</v>
      </c>
      <c r="BA183" s="55">
        <f>('Total Revenues by County'!BA183/'Total Revenues by County'!BA$4)</f>
        <v>0.1219927400175241</v>
      </c>
      <c r="BB183" s="55">
        <f>('Total Revenues by County'!BB183/'Total Revenues by County'!BB$4)</f>
        <v>9.71971309112807E-3</v>
      </c>
      <c r="BC183" s="55">
        <f>('Total Revenues by County'!BC183/'Total Revenues by County'!BC$4)</f>
        <v>0.11585207341769714</v>
      </c>
      <c r="BD183" s="55">
        <f>('Total Revenues by County'!BD183/'Total Revenues by County'!BD$4)</f>
        <v>0</v>
      </c>
      <c r="BE183" s="55">
        <f>('Total Revenues by County'!BE183/'Total Revenues by County'!BE$4)</f>
        <v>0</v>
      </c>
      <c r="BF183" s="55">
        <f>('Total Revenues by County'!BF183/'Total Revenues by County'!BF$4)</f>
        <v>5.6781497837855043E-2</v>
      </c>
      <c r="BG183" s="55">
        <f>('Total Revenues by County'!BG183/'Total Revenues by County'!BG$4)</f>
        <v>0</v>
      </c>
      <c r="BH183" s="55">
        <f>('Total Revenues by County'!BH183/'Total Revenues by County'!BH$4)</f>
        <v>1.8799400733584749E-2</v>
      </c>
      <c r="BI183" s="55">
        <f>('Total Revenues by County'!BI183/'Total Revenues by County'!BI$4)</f>
        <v>0</v>
      </c>
      <c r="BJ183" s="55">
        <f>('Total Revenues by County'!BJ183/'Total Revenues by County'!BJ$4)</f>
        <v>2.4539932508436446E-2</v>
      </c>
      <c r="BK183" s="55">
        <f>('Total Revenues by County'!BK183/'Total Revenues by County'!BK$4)</f>
        <v>0</v>
      </c>
      <c r="BL183" s="55">
        <f>('Total Revenues by County'!BL183/'Total Revenues by County'!BL$4)</f>
        <v>0</v>
      </c>
      <c r="BM183" s="55">
        <f>('Total Revenues by County'!BM183/'Total Revenues by County'!BM$4)</f>
        <v>1.4571483351441171E-2</v>
      </c>
      <c r="BN183" s="55">
        <f>('Total Revenues by County'!BN183/'Total Revenues by County'!BN$4)</f>
        <v>0</v>
      </c>
      <c r="BO183" s="55">
        <f>('Total Revenues by County'!BO183/'Total Revenues by County'!BO$4)</f>
        <v>0</v>
      </c>
      <c r="BP183" s="55">
        <f>('Total Revenues by County'!BP183/'Total Revenues by County'!BP$4)</f>
        <v>0</v>
      </c>
      <c r="BQ183" s="17">
        <f>('Total Revenues by County'!BQ183/'Total Revenues by County'!BQ$4)</f>
        <v>0.2108257542369486</v>
      </c>
    </row>
    <row r="184" spans="1:69" x14ac:dyDescent="0.25">
      <c r="A184" s="13"/>
      <c r="B184" s="14">
        <v>348.33</v>
      </c>
      <c r="C184" s="15" t="s">
        <v>183</v>
      </c>
      <c r="D184" s="55">
        <f>('Total Revenues by County'!D184/'Total Revenues by County'!D$4)</f>
        <v>0</v>
      </c>
      <c r="E184" s="55">
        <f>('Total Revenues by County'!E184/'Total Revenues by County'!E$4)</f>
        <v>0</v>
      </c>
      <c r="F184" s="55">
        <f>('Total Revenues by County'!F184/'Total Revenues by County'!F$4)</f>
        <v>0</v>
      </c>
      <c r="G184" s="55">
        <f>('Total Revenues by County'!G184/'Total Revenues by County'!G$4)</f>
        <v>0</v>
      </c>
      <c r="H184" s="55">
        <f>('Total Revenues by County'!H184/'Total Revenues by County'!H$4)</f>
        <v>0</v>
      </c>
      <c r="I184" s="55">
        <f>('Total Revenues by County'!I184/'Total Revenues by County'!I$4)</f>
        <v>0.7827471876259422</v>
      </c>
      <c r="J184" s="55">
        <f>('Total Revenues by County'!J184/'Total Revenues by County'!J$4)</f>
        <v>0</v>
      </c>
      <c r="K184" s="55">
        <f>('Total Revenues by County'!K184/'Total Revenues by County'!K$4)</f>
        <v>0</v>
      </c>
      <c r="L184" s="55">
        <f>('Total Revenues by County'!L184/'Total Revenues by County'!L$4)</f>
        <v>0</v>
      </c>
      <c r="M184" s="55">
        <f>('Total Revenues by County'!M184/'Total Revenues by County'!M$4)</f>
        <v>0</v>
      </c>
      <c r="N184" s="55">
        <f>('Total Revenues by County'!N184/'Total Revenues by County'!N$4)</f>
        <v>0</v>
      </c>
      <c r="O184" s="55">
        <f>('Total Revenues by County'!O184/'Total Revenues by County'!O$4)</f>
        <v>0</v>
      </c>
      <c r="P184" s="55">
        <f>('Total Revenues by County'!P184/'Total Revenues by County'!P$4)</f>
        <v>0</v>
      </c>
      <c r="Q184" s="55">
        <f>('Total Revenues by County'!Q184/'Total Revenues by County'!Q$4)</f>
        <v>0</v>
      </c>
      <c r="R184" s="55">
        <f>('Total Revenues by County'!R184/'Total Revenues by County'!R$4)</f>
        <v>0</v>
      </c>
      <c r="S184" s="55">
        <f>('Total Revenues by County'!S184/'Total Revenues by County'!S$4)</f>
        <v>0</v>
      </c>
      <c r="T184" s="55">
        <f>('Total Revenues by County'!T184/'Total Revenues by County'!T$4)</f>
        <v>0</v>
      </c>
      <c r="U184" s="55">
        <f>('Total Revenues by County'!U184/'Total Revenues by County'!U$4)</f>
        <v>4.1583499667332001E-4</v>
      </c>
      <c r="V184" s="55">
        <f>('Total Revenues by County'!V184/'Total Revenues by County'!V$4)</f>
        <v>0</v>
      </c>
      <c r="W184" s="55">
        <f>('Total Revenues by County'!W184/'Total Revenues by County'!W$4)</f>
        <v>0</v>
      </c>
      <c r="X184" s="55">
        <f>('Total Revenues by County'!X184/'Total Revenues by County'!X$4)</f>
        <v>0</v>
      </c>
      <c r="Y184" s="55">
        <f>('Total Revenues by County'!Y184/'Total Revenues by County'!Y$4)</f>
        <v>0</v>
      </c>
      <c r="Z184" s="55">
        <f>('Total Revenues by County'!Z184/'Total Revenues by County'!Z$4)</f>
        <v>0</v>
      </c>
      <c r="AA184" s="55">
        <f>('Total Revenues by County'!AA184/'Total Revenues by County'!AA$4)</f>
        <v>0</v>
      </c>
      <c r="AB184" s="55">
        <f>('Total Revenues by County'!AB184/'Total Revenues by County'!AB$4)</f>
        <v>0</v>
      </c>
      <c r="AC184" s="55">
        <f>('Total Revenues by County'!AC184/'Total Revenues by County'!AC$4)</f>
        <v>0</v>
      </c>
      <c r="AD184" s="55">
        <f>('Total Revenues by County'!AD184/'Total Revenues by County'!AD$4)</f>
        <v>0</v>
      </c>
      <c r="AE184" s="55">
        <f>('Total Revenues by County'!AE184/'Total Revenues by County'!AE$4)</f>
        <v>0</v>
      </c>
      <c r="AF184" s="55">
        <f>('Total Revenues by County'!AF184/'Total Revenues by County'!AF$4)</f>
        <v>0</v>
      </c>
      <c r="AG184" s="55">
        <f>('Total Revenues by County'!AG184/'Total Revenues by County'!AG$4)</f>
        <v>0</v>
      </c>
      <c r="AH184" s="55">
        <f>('Total Revenues by County'!AH184/'Total Revenues by County'!AH$4)</f>
        <v>0</v>
      </c>
      <c r="AI184" s="55">
        <f>('Total Revenues by County'!AI184/'Total Revenues by County'!AI$4)</f>
        <v>0</v>
      </c>
      <c r="AJ184" s="55">
        <f>('Total Revenues by County'!AJ184/'Total Revenues by County'!AJ$4)</f>
        <v>0</v>
      </c>
      <c r="AK184" s="55">
        <f>('Total Revenues by County'!AK184/'Total Revenues by County'!AK$4)</f>
        <v>0</v>
      </c>
      <c r="AL184" s="55">
        <f>('Total Revenues by County'!AL184/'Total Revenues by County'!AL$4)</f>
        <v>0</v>
      </c>
      <c r="AM184" s="55">
        <f>('Total Revenues by County'!AM184/'Total Revenues by County'!AM$4)</f>
        <v>0</v>
      </c>
      <c r="AN184" s="55">
        <f>('Total Revenues by County'!AN184/'Total Revenues by County'!AN$4)</f>
        <v>0</v>
      </c>
      <c r="AO184" s="55">
        <f>('Total Revenues by County'!AO184/'Total Revenues by County'!AO$4)</f>
        <v>0</v>
      </c>
      <c r="AP184" s="55">
        <f>('Total Revenues by County'!AP184/'Total Revenues by County'!AP$4)</f>
        <v>0</v>
      </c>
      <c r="AQ184" s="55">
        <f>('Total Revenues by County'!AQ184/'Total Revenues by County'!AQ$4)</f>
        <v>0</v>
      </c>
      <c r="AR184" s="55">
        <f>('Total Revenues by County'!AR184/'Total Revenues by County'!AR$4)</f>
        <v>0</v>
      </c>
      <c r="AS184" s="55">
        <f>('Total Revenues by County'!AS184/'Total Revenues by County'!AS$4)</f>
        <v>0.62183914554584085</v>
      </c>
      <c r="AT184" s="55">
        <f>('Total Revenues by County'!AT184/'Total Revenues by County'!AT$4)</f>
        <v>0</v>
      </c>
      <c r="AU184" s="55">
        <f>('Total Revenues by County'!AU184/'Total Revenues by County'!AU$4)</f>
        <v>0</v>
      </c>
      <c r="AV184" s="55">
        <f>('Total Revenues by County'!AV184/'Total Revenues by County'!AV$4)</f>
        <v>0</v>
      </c>
      <c r="AW184" s="55">
        <f>('Total Revenues by County'!AW184/'Total Revenues by County'!AW$4)</f>
        <v>0</v>
      </c>
      <c r="AX184" s="55">
        <f>('Total Revenues by County'!AX184/'Total Revenues by County'!AX$4)</f>
        <v>0</v>
      </c>
      <c r="AY184" s="55">
        <f>('Total Revenues by County'!AY184/'Total Revenues by County'!AY$4)</f>
        <v>0</v>
      </c>
      <c r="AZ184" s="55">
        <f>('Total Revenues by County'!AZ184/'Total Revenues by County'!AZ$4)</f>
        <v>0</v>
      </c>
      <c r="BA184" s="55">
        <f>('Total Revenues by County'!BA184/'Total Revenues by County'!BA$4)</f>
        <v>0</v>
      </c>
      <c r="BB184" s="55">
        <f>('Total Revenues by County'!BB184/'Total Revenues by County'!BB$4)</f>
        <v>5.4432964946456391E-4</v>
      </c>
      <c r="BC184" s="55">
        <f>('Total Revenues by County'!BC184/'Total Revenues by County'!BC$4)</f>
        <v>0</v>
      </c>
      <c r="BD184" s="55">
        <f>('Total Revenues by County'!BD184/'Total Revenues by County'!BD$4)</f>
        <v>0</v>
      </c>
      <c r="BE184" s="55">
        <f>('Total Revenues by County'!BE184/'Total Revenues by County'!BE$4)</f>
        <v>0</v>
      </c>
      <c r="BF184" s="55">
        <f>('Total Revenues by County'!BF184/'Total Revenues by County'!BF$4)</f>
        <v>0</v>
      </c>
      <c r="BG184" s="55">
        <f>('Total Revenues by County'!BG184/'Total Revenues by County'!BG$4)</f>
        <v>0</v>
      </c>
      <c r="BH184" s="55">
        <f>('Total Revenues by County'!BH184/'Total Revenues by County'!BH$4)</f>
        <v>0</v>
      </c>
      <c r="BI184" s="55">
        <f>('Total Revenues by County'!BI184/'Total Revenues by County'!BI$4)</f>
        <v>0</v>
      </c>
      <c r="BJ184" s="55">
        <f>('Total Revenues by County'!BJ184/'Total Revenues by County'!BJ$4)</f>
        <v>1.6161979752530933E-2</v>
      </c>
      <c r="BK184" s="55">
        <f>('Total Revenues by County'!BK184/'Total Revenues by County'!BK$4)</f>
        <v>0</v>
      </c>
      <c r="BL184" s="55">
        <f>('Total Revenues by County'!BL184/'Total Revenues by County'!BL$4)</f>
        <v>0</v>
      </c>
      <c r="BM184" s="55">
        <f>('Total Revenues by County'!BM184/'Total Revenues by County'!BM$4)</f>
        <v>0</v>
      </c>
      <c r="BN184" s="55">
        <f>('Total Revenues by County'!BN184/'Total Revenues by County'!BN$4)</f>
        <v>0</v>
      </c>
      <c r="BO184" s="55">
        <f>('Total Revenues by County'!BO184/'Total Revenues by County'!BO$4)</f>
        <v>0</v>
      </c>
      <c r="BP184" s="55">
        <f>('Total Revenues by County'!BP184/'Total Revenues by County'!BP$4)</f>
        <v>0</v>
      </c>
      <c r="BQ184" s="17">
        <f>('Total Revenues by County'!BQ184/'Total Revenues by County'!BQ$4)</f>
        <v>0</v>
      </c>
    </row>
    <row r="185" spans="1:69" x14ac:dyDescent="0.25">
      <c r="A185" s="13"/>
      <c r="B185" s="14">
        <v>348.34</v>
      </c>
      <c r="C185" s="15" t="s">
        <v>184</v>
      </c>
      <c r="D185" s="55">
        <f>('Total Revenues by County'!D185/'Total Revenues by County'!D$4)</f>
        <v>5.2550552387029874E-2</v>
      </c>
      <c r="E185" s="55">
        <f>('Total Revenues by County'!E185/'Total Revenues by County'!E$4)</f>
        <v>0</v>
      </c>
      <c r="F185" s="55">
        <f>('Total Revenues by County'!F185/'Total Revenues by County'!F$4)</f>
        <v>0</v>
      </c>
      <c r="G185" s="55">
        <f>('Total Revenues by County'!G185/'Total Revenues by County'!G$4)</f>
        <v>0</v>
      </c>
      <c r="H185" s="55">
        <f>('Total Revenues by County'!H185/'Total Revenues by County'!H$4)</f>
        <v>0</v>
      </c>
      <c r="I185" s="55">
        <f>('Total Revenues by County'!I185/'Total Revenues by County'!I$4)</f>
        <v>0</v>
      </c>
      <c r="J185" s="55">
        <f>('Total Revenues by County'!J185/'Total Revenues by County'!J$4)</f>
        <v>0</v>
      </c>
      <c r="K185" s="55">
        <f>('Total Revenues by County'!K185/'Total Revenues by County'!K$4)</f>
        <v>0</v>
      </c>
      <c r="L185" s="55">
        <f>('Total Revenues by County'!L185/'Total Revenues by County'!L$4)</f>
        <v>0</v>
      </c>
      <c r="M185" s="55">
        <f>('Total Revenues by County'!M185/'Total Revenues by County'!M$4)</f>
        <v>0</v>
      </c>
      <c r="N185" s="55">
        <f>('Total Revenues by County'!N185/'Total Revenues by County'!N$4)</f>
        <v>0</v>
      </c>
      <c r="O185" s="55">
        <f>('Total Revenues by County'!O185/'Total Revenues by County'!O$4)</f>
        <v>0</v>
      </c>
      <c r="P185" s="55">
        <f>('Total Revenues by County'!P185/'Total Revenues by County'!P$4)</f>
        <v>0</v>
      </c>
      <c r="Q185" s="55">
        <f>('Total Revenues by County'!Q185/'Total Revenues by County'!Q$4)</f>
        <v>0</v>
      </c>
      <c r="R185" s="55">
        <f>('Total Revenues by County'!R185/'Total Revenues by County'!R$4)</f>
        <v>0</v>
      </c>
      <c r="S185" s="55">
        <f>('Total Revenues by County'!S185/'Total Revenues by County'!S$4)</f>
        <v>0</v>
      </c>
      <c r="T185" s="55">
        <f>('Total Revenues by County'!T185/'Total Revenues by County'!T$4)</f>
        <v>0</v>
      </c>
      <c r="U185" s="55">
        <f>('Total Revenues by County'!U185/'Total Revenues by County'!U$4)</f>
        <v>0</v>
      </c>
      <c r="V185" s="55">
        <f>('Total Revenues by County'!V185/'Total Revenues by County'!V$4)</f>
        <v>0</v>
      </c>
      <c r="W185" s="55">
        <f>('Total Revenues by County'!W185/'Total Revenues by County'!W$4)</f>
        <v>0</v>
      </c>
      <c r="X185" s="55">
        <f>('Total Revenues by County'!X185/'Total Revenues by County'!X$4)</f>
        <v>0</v>
      </c>
      <c r="Y185" s="55">
        <f>('Total Revenues by County'!Y185/'Total Revenues by County'!Y$4)</f>
        <v>0</v>
      </c>
      <c r="Z185" s="55">
        <f>('Total Revenues by County'!Z185/'Total Revenues by County'!Z$4)</f>
        <v>0</v>
      </c>
      <c r="AA185" s="55">
        <f>('Total Revenues by County'!AA185/'Total Revenues by County'!AA$4)</f>
        <v>0</v>
      </c>
      <c r="AB185" s="55">
        <f>('Total Revenues by County'!AB185/'Total Revenues by County'!AB$4)</f>
        <v>0</v>
      </c>
      <c r="AC185" s="55">
        <f>('Total Revenues by County'!AC185/'Total Revenues by County'!AC$4)</f>
        <v>0</v>
      </c>
      <c r="AD185" s="55">
        <f>('Total Revenues by County'!AD185/'Total Revenues by County'!AD$4)</f>
        <v>0</v>
      </c>
      <c r="AE185" s="55">
        <f>('Total Revenues by County'!AE185/'Total Revenues by County'!AE$4)</f>
        <v>0</v>
      </c>
      <c r="AF185" s="55">
        <f>('Total Revenues by County'!AF185/'Total Revenues by County'!AF$4)</f>
        <v>0</v>
      </c>
      <c r="AG185" s="55">
        <f>('Total Revenues by County'!AG185/'Total Revenues by County'!AG$4)</f>
        <v>0</v>
      </c>
      <c r="AH185" s="55">
        <f>('Total Revenues by County'!AH185/'Total Revenues by County'!AH$4)</f>
        <v>0</v>
      </c>
      <c r="AI185" s="55">
        <f>('Total Revenues by County'!AI185/'Total Revenues by County'!AI$4)</f>
        <v>0</v>
      </c>
      <c r="AJ185" s="55">
        <f>('Total Revenues by County'!AJ185/'Total Revenues by County'!AJ$4)</f>
        <v>0</v>
      </c>
      <c r="AK185" s="55">
        <f>('Total Revenues by County'!AK185/'Total Revenues by County'!AK$4)</f>
        <v>0</v>
      </c>
      <c r="AL185" s="55">
        <f>('Total Revenues by County'!AL185/'Total Revenues by County'!AL$4)</f>
        <v>0</v>
      </c>
      <c r="AM185" s="55">
        <f>('Total Revenues by County'!AM185/'Total Revenues by County'!AM$4)</f>
        <v>0</v>
      </c>
      <c r="AN185" s="55">
        <f>('Total Revenues by County'!AN185/'Total Revenues by County'!AN$4)</f>
        <v>0</v>
      </c>
      <c r="AO185" s="55">
        <f>('Total Revenues by County'!AO185/'Total Revenues by County'!AO$4)</f>
        <v>0</v>
      </c>
      <c r="AP185" s="55">
        <f>('Total Revenues by County'!AP185/'Total Revenues by County'!AP$4)</f>
        <v>0</v>
      </c>
      <c r="AQ185" s="55">
        <f>('Total Revenues by County'!AQ185/'Total Revenues by County'!AQ$4)</f>
        <v>0</v>
      </c>
      <c r="AR185" s="55">
        <f>('Total Revenues by County'!AR185/'Total Revenues by County'!AR$4)</f>
        <v>0</v>
      </c>
      <c r="AS185" s="55">
        <f>('Total Revenues by County'!AS185/'Total Revenues by County'!AS$4)</f>
        <v>0</v>
      </c>
      <c r="AT185" s="55">
        <f>('Total Revenues by County'!AT185/'Total Revenues by County'!AT$4)</f>
        <v>0</v>
      </c>
      <c r="AU185" s="55">
        <f>('Total Revenues by County'!AU185/'Total Revenues by County'!AU$4)</f>
        <v>0</v>
      </c>
      <c r="AV185" s="55">
        <f>('Total Revenues by County'!AV185/'Total Revenues by County'!AV$4)</f>
        <v>0</v>
      </c>
      <c r="AW185" s="55">
        <f>('Total Revenues by County'!AW185/'Total Revenues by County'!AW$4)</f>
        <v>0</v>
      </c>
      <c r="AX185" s="55">
        <f>('Total Revenues by County'!AX185/'Total Revenues by County'!AX$4)</f>
        <v>0</v>
      </c>
      <c r="AY185" s="55">
        <f>('Total Revenues by County'!AY185/'Total Revenues by County'!AY$4)</f>
        <v>0</v>
      </c>
      <c r="AZ185" s="55">
        <f>('Total Revenues by County'!AZ185/'Total Revenues by County'!AZ$4)</f>
        <v>0</v>
      </c>
      <c r="BA185" s="55">
        <f>('Total Revenues by County'!BA185/'Total Revenues by County'!BA$4)</f>
        <v>0</v>
      </c>
      <c r="BB185" s="55">
        <f>('Total Revenues by County'!BB185/'Total Revenues by County'!BB$4)</f>
        <v>0</v>
      </c>
      <c r="BC185" s="55">
        <f>('Total Revenues by County'!BC185/'Total Revenues by County'!BC$4)</f>
        <v>0</v>
      </c>
      <c r="BD185" s="55">
        <f>('Total Revenues by County'!BD185/'Total Revenues by County'!BD$4)</f>
        <v>0</v>
      </c>
      <c r="BE185" s="55">
        <f>('Total Revenues by County'!BE185/'Total Revenues by County'!BE$4)</f>
        <v>0</v>
      </c>
      <c r="BF185" s="55">
        <f>('Total Revenues by County'!BF185/'Total Revenues by County'!BF$4)</f>
        <v>0</v>
      </c>
      <c r="BG185" s="55">
        <f>('Total Revenues by County'!BG185/'Total Revenues by County'!BG$4)</f>
        <v>0</v>
      </c>
      <c r="BH185" s="55">
        <f>('Total Revenues by County'!BH185/'Total Revenues by County'!BH$4)</f>
        <v>0</v>
      </c>
      <c r="BI185" s="55">
        <f>('Total Revenues by County'!BI185/'Total Revenues by County'!BI$4)</f>
        <v>0</v>
      </c>
      <c r="BJ185" s="55">
        <f>('Total Revenues by County'!BJ185/'Total Revenues by County'!BJ$4)</f>
        <v>0</v>
      </c>
      <c r="BK185" s="55">
        <f>('Total Revenues by County'!BK185/'Total Revenues by County'!BK$4)</f>
        <v>0</v>
      </c>
      <c r="BL185" s="55">
        <f>('Total Revenues by County'!BL185/'Total Revenues by County'!BL$4)</f>
        <v>0</v>
      </c>
      <c r="BM185" s="55">
        <f>('Total Revenues by County'!BM185/'Total Revenues by County'!BM$4)</f>
        <v>0</v>
      </c>
      <c r="BN185" s="55">
        <f>('Total Revenues by County'!BN185/'Total Revenues by County'!BN$4)</f>
        <v>0</v>
      </c>
      <c r="BO185" s="55">
        <f>('Total Revenues by County'!BO185/'Total Revenues by County'!BO$4)</f>
        <v>0</v>
      </c>
      <c r="BP185" s="55">
        <f>('Total Revenues by County'!BP185/'Total Revenues by County'!BP$4)</f>
        <v>0</v>
      </c>
      <c r="BQ185" s="17">
        <f>('Total Revenues by County'!BQ185/'Total Revenues by County'!BQ$4)</f>
        <v>0</v>
      </c>
    </row>
    <row r="186" spans="1:69" x14ac:dyDescent="0.25">
      <c r="A186" s="13"/>
      <c r="B186" s="14">
        <v>348.41</v>
      </c>
      <c r="C186" s="15" t="s">
        <v>185</v>
      </c>
      <c r="D186" s="55">
        <f>('Total Revenues by County'!D186/'Total Revenues by County'!D$4)</f>
        <v>2.1093646552067962</v>
      </c>
      <c r="E186" s="55">
        <f>('Total Revenues by County'!E186/'Total Revenues by County'!E$4)</f>
        <v>0</v>
      </c>
      <c r="F186" s="55">
        <f>('Total Revenues by County'!F186/'Total Revenues by County'!F$4)</f>
        <v>3.1365081595727862</v>
      </c>
      <c r="G186" s="55">
        <f>('Total Revenues by County'!G186/'Total Revenues by County'!G$4)</f>
        <v>0</v>
      </c>
      <c r="H186" s="55">
        <f>('Total Revenues by County'!H186/'Total Revenues by County'!H$4)</f>
        <v>2.8471598962396842</v>
      </c>
      <c r="I186" s="55">
        <f>('Total Revenues by County'!I186/'Total Revenues by County'!I$4)</f>
        <v>1.9152914541413812</v>
      </c>
      <c r="J186" s="55">
        <f>('Total Revenues by County'!J186/'Total Revenues by County'!J$4)</f>
        <v>1.6444627192982457</v>
      </c>
      <c r="K186" s="55">
        <f>('Total Revenues by County'!K186/'Total Revenues by County'!K$4)</f>
        <v>3.0312099083706761</v>
      </c>
      <c r="L186" s="55">
        <f>('Total Revenues by County'!L186/'Total Revenues by County'!L$4)</f>
        <v>2.8671216920694897</v>
      </c>
      <c r="M186" s="55">
        <f>('Total Revenues by County'!M186/'Total Revenues by County'!M$4)</f>
        <v>2.4885234773534344</v>
      </c>
      <c r="N186" s="55">
        <f>('Total Revenues by County'!N186/'Total Revenues by County'!N$4)</f>
        <v>0</v>
      </c>
      <c r="O186" s="55">
        <f>('Total Revenues by County'!O186/'Total Revenues by County'!O$4)</f>
        <v>0</v>
      </c>
      <c r="P186" s="55">
        <f>('Total Revenues by County'!P186/'Total Revenues by County'!P$4)</f>
        <v>1.2644803346308022</v>
      </c>
      <c r="Q186" s="55">
        <f>('Total Revenues by County'!Q186/'Total Revenues by County'!Q$4)</f>
        <v>0.93189043775984348</v>
      </c>
      <c r="R186" s="55">
        <f>('Total Revenues by County'!R186/'Total Revenues by County'!R$4)</f>
        <v>2.5689898554492001</v>
      </c>
      <c r="S186" s="55">
        <f>('Total Revenues by County'!S186/'Total Revenues by County'!S$4)</f>
        <v>2.9188063074424186</v>
      </c>
      <c r="T186" s="55">
        <f>('Total Revenues by County'!T186/'Total Revenues by County'!T$4)</f>
        <v>3.4955909784636257</v>
      </c>
      <c r="U186" s="55">
        <f>('Total Revenues by County'!U186/'Total Revenues by County'!U$4)</f>
        <v>2.0375083166999333</v>
      </c>
      <c r="V186" s="55">
        <f>('Total Revenues by County'!V186/'Total Revenues by County'!V$4)</f>
        <v>1.0993888328487509</v>
      </c>
      <c r="W186" s="55">
        <f>('Total Revenues by County'!W186/'Total Revenues by County'!W$4)</f>
        <v>0</v>
      </c>
      <c r="X186" s="55">
        <f>('Total Revenues by County'!X186/'Total Revenues by County'!X$4)</f>
        <v>2.5499002599286706</v>
      </c>
      <c r="Y186" s="55">
        <f>('Total Revenues by County'!Y186/'Total Revenues by County'!Y$4)</f>
        <v>3.4318165981464706</v>
      </c>
      <c r="Z186" s="55">
        <f>('Total Revenues by County'!Z186/'Total Revenues by County'!Z$4)</f>
        <v>0</v>
      </c>
      <c r="AA186" s="55">
        <f>('Total Revenues by County'!AA186/'Total Revenues by County'!AA$4)</f>
        <v>0</v>
      </c>
      <c r="AB186" s="55">
        <f>('Total Revenues by County'!AB186/'Total Revenues by County'!AB$4)</f>
        <v>3.212300305792918</v>
      </c>
      <c r="AC186" s="55">
        <f>('Total Revenues by County'!AC186/'Total Revenues by County'!AC$4)</f>
        <v>0</v>
      </c>
      <c r="AD186" s="55">
        <f>('Total Revenues by County'!AD186/'Total Revenues by County'!AD$4)</f>
        <v>2.9788115251170031</v>
      </c>
      <c r="AE186" s="55">
        <f>('Total Revenues by County'!AE186/'Total Revenues by County'!AE$4)</f>
        <v>0</v>
      </c>
      <c r="AF186" s="55">
        <f>('Total Revenues by County'!AF186/'Total Revenues by County'!AF$4)</f>
        <v>3.2553864708594942</v>
      </c>
      <c r="AG186" s="55">
        <f>('Total Revenues by County'!AG186/'Total Revenues by County'!AG$4)</f>
        <v>1.8968764308892914</v>
      </c>
      <c r="AH186" s="55">
        <f>('Total Revenues by County'!AH186/'Total Revenues by County'!AH$4)</f>
        <v>0</v>
      </c>
      <c r="AI186" s="55">
        <f>('Total Revenues by County'!AI186/'Total Revenues by County'!AI$4)</f>
        <v>0</v>
      </c>
      <c r="AJ186" s="55">
        <f>('Total Revenues by County'!AJ186/'Total Revenues by County'!AJ$4)</f>
        <v>2.6565397628948526</v>
      </c>
      <c r="AK186" s="55">
        <f>('Total Revenues by County'!AK186/'Total Revenues by County'!AK$4)</f>
        <v>3.0671997061906549</v>
      </c>
      <c r="AL186" s="55">
        <f>('Total Revenues by County'!AL186/'Total Revenues by County'!AL$4)</f>
        <v>2.4583493309443569</v>
      </c>
      <c r="AM186" s="55">
        <f>('Total Revenues by County'!AM186/'Total Revenues by County'!AM$4)</f>
        <v>0</v>
      </c>
      <c r="AN186" s="55">
        <f>('Total Revenues by County'!AN186/'Total Revenues by County'!AN$4)</f>
        <v>0</v>
      </c>
      <c r="AO186" s="55">
        <f>('Total Revenues by County'!AO186/'Total Revenues by County'!AO$4)</f>
        <v>0</v>
      </c>
      <c r="AP186" s="55">
        <f>('Total Revenues by County'!AP186/'Total Revenues by County'!AP$4)</f>
        <v>0</v>
      </c>
      <c r="AQ186" s="55">
        <f>('Total Revenues by County'!AQ186/'Total Revenues by County'!AQ$4)</f>
        <v>2.6379783971196158</v>
      </c>
      <c r="AR186" s="55">
        <f>('Total Revenues by County'!AR186/'Total Revenues by County'!AR$4)</f>
        <v>2.865968973987953</v>
      </c>
      <c r="AS186" s="55">
        <f>('Total Revenues by County'!AS186/'Total Revenues by County'!AS$4)</f>
        <v>3.895206474213488</v>
      </c>
      <c r="AT186" s="55">
        <f>('Total Revenues by County'!AT186/'Total Revenues by County'!AT$4)</f>
        <v>0</v>
      </c>
      <c r="AU186" s="55">
        <f>('Total Revenues by County'!AU186/'Total Revenues by County'!AU$4)</f>
        <v>2.626491947796763</v>
      </c>
      <c r="AV186" s="55">
        <f>('Total Revenues by County'!AV186/'Total Revenues by County'!AV$4)</f>
        <v>0</v>
      </c>
      <c r="AW186" s="55">
        <f>('Total Revenues by County'!AW186/'Total Revenues by County'!AW$4)</f>
        <v>2.9503866626493922</v>
      </c>
      <c r="AX186" s="55">
        <f>('Total Revenues by County'!AX186/'Total Revenues by County'!AX$4)</f>
        <v>3.0186963301967844</v>
      </c>
      <c r="AY186" s="55">
        <f>('Total Revenues by County'!AY186/'Total Revenues by County'!AY$4)</f>
        <v>0</v>
      </c>
      <c r="AZ186" s="55">
        <f>('Total Revenues by County'!AZ186/'Total Revenues by County'!AZ$4)</f>
        <v>0</v>
      </c>
      <c r="BA186" s="55">
        <f>('Total Revenues by County'!BA186/'Total Revenues by County'!BA$4)</f>
        <v>3.3462177160262025</v>
      </c>
      <c r="BB186" s="55">
        <f>('Total Revenues by County'!BB186/'Total Revenues by County'!BB$4)</f>
        <v>3.2948134385132515</v>
      </c>
      <c r="BC186" s="55">
        <f>('Total Revenues by County'!BC186/'Total Revenues by County'!BC$4)</f>
        <v>2.848868855247491</v>
      </c>
      <c r="BD186" s="55">
        <f>('Total Revenues by County'!BD186/'Total Revenues by County'!BD$4)</f>
        <v>0</v>
      </c>
      <c r="BE186" s="55">
        <f>('Total Revenues by County'!BE186/'Total Revenues by County'!BE$4)</f>
        <v>0</v>
      </c>
      <c r="BF186" s="55">
        <f>('Total Revenues by County'!BF186/'Total Revenues by County'!BF$4)</f>
        <v>2.4045138090877267</v>
      </c>
      <c r="BG186" s="55">
        <f>('Total Revenues by County'!BG186/'Total Revenues by County'!BG$4)</f>
        <v>0</v>
      </c>
      <c r="BH186" s="55">
        <f>('Total Revenues by County'!BH186/'Total Revenues by County'!BH$4)</f>
        <v>2.7641886655990082</v>
      </c>
      <c r="BI186" s="55">
        <f>('Total Revenues by County'!BI186/'Total Revenues by County'!BI$4)</f>
        <v>0</v>
      </c>
      <c r="BJ186" s="55">
        <f>('Total Revenues by County'!BJ186/'Total Revenues by County'!BJ$4)</f>
        <v>2.8320989876265465</v>
      </c>
      <c r="BK186" s="55">
        <f>('Total Revenues by County'!BK186/'Total Revenues by County'!BK$4)</f>
        <v>0</v>
      </c>
      <c r="BL186" s="55">
        <f>('Total Revenues by County'!BL186/'Total Revenues by County'!BL$4)</f>
        <v>0</v>
      </c>
      <c r="BM186" s="55">
        <f>('Total Revenues by County'!BM186/'Total Revenues by County'!BM$4)</f>
        <v>1.7338786987921007</v>
      </c>
      <c r="BN186" s="55">
        <f>('Total Revenues by County'!BN186/'Total Revenues by County'!BN$4)</f>
        <v>0</v>
      </c>
      <c r="BO186" s="55">
        <f>('Total Revenues by County'!BO186/'Total Revenues by County'!BO$4)</f>
        <v>4.7231900271695704</v>
      </c>
      <c r="BP186" s="55">
        <f>('Total Revenues by County'!BP186/'Total Revenues by County'!BP$4)</f>
        <v>0</v>
      </c>
      <c r="BQ186" s="17">
        <f>('Total Revenues by County'!BQ186/'Total Revenues by County'!BQ$4)</f>
        <v>2.2339837333226491</v>
      </c>
    </row>
    <row r="187" spans="1:69" x14ac:dyDescent="0.25">
      <c r="A187" s="13"/>
      <c r="B187" s="14">
        <v>348.42</v>
      </c>
      <c r="C187" s="15" t="s">
        <v>186</v>
      </c>
      <c r="D187" s="55">
        <f>('Total Revenues by County'!D187/'Total Revenues by County'!D$4)</f>
        <v>0.6813743867905715</v>
      </c>
      <c r="E187" s="55">
        <f>('Total Revenues by County'!E187/'Total Revenues by County'!E$4)</f>
        <v>0</v>
      </c>
      <c r="F187" s="55">
        <f>('Total Revenues by County'!F187/'Total Revenues by County'!F$4)</f>
        <v>2.0873282156680193</v>
      </c>
      <c r="G187" s="55">
        <f>('Total Revenues by County'!G187/'Total Revenues by County'!G$4)</f>
        <v>0</v>
      </c>
      <c r="H187" s="55">
        <f>('Total Revenues by County'!H187/'Total Revenues by County'!H$4)</f>
        <v>0.84573527361986289</v>
      </c>
      <c r="I187" s="55">
        <f>('Total Revenues by County'!I187/'Total Revenues by County'!I$4)</f>
        <v>0</v>
      </c>
      <c r="J187" s="55">
        <f>('Total Revenues by County'!J187/'Total Revenues by County'!J$4)</f>
        <v>0.40378289473684209</v>
      </c>
      <c r="K187" s="55">
        <f>('Total Revenues by County'!K187/'Total Revenues by County'!K$4)</f>
        <v>2.5881666230915625</v>
      </c>
      <c r="L187" s="55">
        <f>('Total Revenues by County'!L187/'Total Revenues by County'!L$4)</f>
        <v>0.90202275600505688</v>
      </c>
      <c r="M187" s="55">
        <f>('Total Revenues by County'!M187/'Total Revenues by County'!M$4)</f>
        <v>1.6889712922296014</v>
      </c>
      <c r="N187" s="55">
        <f>('Total Revenues by County'!N187/'Total Revenues by County'!N$4)</f>
        <v>0</v>
      </c>
      <c r="O187" s="55">
        <f>('Total Revenues by County'!O187/'Total Revenues by County'!O$4)</f>
        <v>0</v>
      </c>
      <c r="P187" s="55">
        <f>('Total Revenues by County'!P187/'Total Revenues by County'!P$4)</f>
        <v>0.21611572648579561</v>
      </c>
      <c r="Q187" s="55">
        <f>('Total Revenues by County'!Q187/'Total Revenues by County'!Q$4)</f>
        <v>0.90932990951332848</v>
      </c>
      <c r="R187" s="55">
        <f>('Total Revenues by County'!R187/'Total Revenues by County'!R$4)</f>
        <v>0.82444629442559736</v>
      </c>
      <c r="S187" s="55">
        <f>('Total Revenues by County'!S187/'Total Revenues by County'!S$4)</f>
        <v>2.8093239575871913</v>
      </c>
      <c r="T187" s="55">
        <f>('Total Revenues by County'!T187/'Total Revenues by County'!T$4)</f>
        <v>4.9000339155502797</v>
      </c>
      <c r="U187" s="55">
        <f>('Total Revenues by County'!U187/'Total Revenues by County'!U$4)</f>
        <v>0.37599800399201599</v>
      </c>
      <c r="V187" s="55">
        <f>('Total Revenues by County'!V187/'Total Revenues by County'!V$4)</f>
        <v>0.38289918708835224</v>
      </c>
      <c r="W187" s="55">
        <f>('Total Revenues by County'!W187/'Total Revenues by County'!W$4)</f>
        <v>0</v>
      </c>
      <c r="X187" s="55">
        <f>('Total Revenues by County'!X187/'Total Revenues by County'!X$4)</f>
        <v>1.5107296137339057</v>
      </c>
      <c r="Y187" s="55">
        <f>('Total Revenues by County'!Y187/'Total Revenues by County'!Y$4)</f>
        <v>0.32994216430910739</v>
      </c>
      <c r="Z187" s="55">
        <f>('Total Revenues by County'!Z187/'Total Revenues by County'!Z$4)</f>
        <v>0</v>
      </c>
      <c r="AA187" s="55">
        <f>('Total Revenues by County'!AA187/'Total Revenues by County'!AA$4)</f>
        <v>0</v>
      </c>
      <c r="AB187" s="55">
        <f>('Total Revenues by County'!AB187/'Total Revenues by County'!AB$4)</f>
        <v>1.3886027835729187</v>
      </c>
      <c r="AC187" s="55">
        <f>('Total Revenues by County'!AC187/'Total Revenues by County'!AC$4)</f>
        <v>0</v>
      </c>
      <c r="AD187" s="55">
        <f>('Total Revenues by County'!AD187/'Total Revenues by County'!AD$4)</f>
        <v>2.5046367311448687</v>
      </c>
      <c r="AE187" s="55">
        <f>('Total Revenues by County'!AE187/'Total Revenues by County'!AE$4)</f>
        <v>0</v>
      </c>
      <c r="AF187" s="55">
        <f>('Total Revenues by County'!AF187/'Total Revenues by County'!AF$4)</f>
        <v>3.0256181050689936</v>
      </c>
      <c r="AG187" s="55">
        <f>('Total Revenues by County'!AG187/'Total Revenues by County'!AG$4)</f>
        <v>0.18022734964464177</v>
      </c>
      <c r="AH187" s="55">
        <f>('Total Revenues by County'!AH187/'Total Revenues by County'!AH$4)</f>
        <v>0</v>
      </c>
      <c r="AI187" s="55">
        <f>('Total Revenues by County'!AI187/'Total Revenues by County'!AI$4)</f>
        <v>0</v>
      </c>
      <c r="AJ187" s="55">
        <f>('Total Revenues by County'!AJ187/'Total Revenues by County'!AJ$4)</f>
        <v>2.0538458558256063</v>
      </c>
      <c r="AK187" s="55">
        <f>('Total Revenues by County'!AK187/'Total Revenues by County'!AK$4)</f>
        <v>3.0244167807983349</v>
      </c>
      <c r="AL187" s="55">
        <f>('Total Revenues by County'!AL187/'Total Revenues by County'!AL$4)</f>
        <v>0.83333333333333337</v>
      </c>
      <c r="AM187" s="55">
        <f>('Total Revenues by County'!AM187/'Total Revenues by County'!AM$4)</f>
        <v>3.5151829614804933</v>
      </c>
      <c r="AN187" s="55">
        <f>('Total Revenues by County'!AN187/'Total Revenues by County'!AN$4)</f>
        <v>0</v>
      </c>
      <c r="AO187" s="55">
        <f>('Total Revenues by County'!AO187/'Total Revenues by County'!AO$4)</f>
        <v>0</v>
      </c>
      <c r="AP187" s="55">
        <f>('Total Revenues by County'!AP187/'Total Revenues by County'!AP$4)</f>
        <v>0</v>
      </c>
      <c r="AQ187" s="55">
        <f>('Total Revenues by County'!AQ187/'Total Revenues by County'!AQ$4)</f>
        <v>1.4855521476937665</v>
      </c>
      <c r="AR187" s="55">
        <f>('Total Revenues by County'!AR187/'Total Revenues by County'!AR$4)</f>
        <v>2.3830332806137902</v>
      </c>
      <c r="AS187" s="55">
        <f>('Total Revenues by County'!AS187/'Total Revenues by County'!AS$4)</f>
        <v>4.2710246654923383</v>
      </c>
      <c r="AT187" s="55">
        <f>('Total Revenues by County'!AT187/'Total Revenues by County'!AT$4)</f>
        <v>0</v>
      </c>
      <c r="AU187" s="55">
        <f>('Total Revenues by County'!AU187/'Total Revenues by County'!AU$4)</f>
        <v>1.6331302027323058</v>
      </c>
      <c r="AV187" s="55">
        <f>('Total Revenues by County'!AV187/'Total Revenues by County'!AV$4)</f>
        <v>0</v>
      </c>
      <c r="AW187" s="55">
        <f>('Total Revenues by County'!AW187/'Total Revenues by County'!AW$4)</f>
        <v>0.32723209802149239</v>
      </c>
      <c r="AX187" s="55">
        <f>('Total Revenues by County'!AX187/'Total Revenues by County'!AX$4)</f>
        <v>2.9521814013900709</v>
      </c>
      <c r="AY187" s="55">
        <f>('Total Revenues by County'!AY187/'Total Revenues by County'!AY$4)</f>
        <v>0</v>
      </c>
      <c r="AZ187" s="55">
        <f>('Total Revenues by County'!AZ187/'Total Revenues by County'!AZ$4)</f>
        <v>0</v>
      </c>
      <c r="BA187" s="55">
        <f>('Total Revenues by County'!BA187/'Total Revenues by County'!BA$4)</f>
        <v>2.8030896649559813</v>
      </c>
      <c r="BB187" s="55">
        <f>('Total Revenues by County'!BB187/'Total Revenues by County'!BB$4)</f>
        <v>0</v>
      </c>
      <c r="BC187" s="55">
        <f>('Total Revenues by County'!BC187/'Total Revenues by County'!BC$4)</f>
        <v>1.8468629949259758</v>
      </c>
      <c r="BD187" s="55">
        <f>('Total Revenues by County'!BD187/'Total Revenues by County'!BD$4)</f>
        <v>0</v>
      </c>
      <c r="BE187" s="55">
        <f>('Total Revenues by County'!BE187/'Total Revenues by County'!BE$4)</f>
        <v>0</v>
      </c>
      <c r="BF187" s="55">
        <f>('Total Revenues by County'!BF187/'Total Revenues by County'!BF$4)</f>
        <v>4.3343846461189237</v>
      </c>
      <c r="BG187" s="55">
        <f>('Total Revenues by County'!BG187/'Total Revenues by County'!BG$4)</f>
        <v>0</v>
      </c>
      <c r="BH187" s="55">
        <f>('Total Revenues by County'!BH187/'Total Revenues by County'!BH$4)</f>
        <v>2.6433073306814072</v>
      </c>
      <c r="BI187" s="55">
        <f>('Total Revenues by County'!BI187/'Total Revenues by County'!BI$4)</f>
        <v>0</v>
      </c>
      <c r="BJ187" s="55">
        <f>('Total Revenues by County'!BJ187/'Total Revenues by County'!BJ$4)</f>
        <v>0.70876940382452192</v>
      </c>
      <c r="BK187" s="55">
        <f>('Total Revenues by County'!BK187/'Total Revenues by County'!BK$4)</f>
        <v>0</v>
      </c>
      <c r="BL187" s="55">
        <f>('Total Revenues by County'!BL187/'Total Revenues by County'!BL$4)</f>
        <v>0</v>
      </c>
      <c r="BM187" s="55">
        <f>('Total Revenues by County'!BM187/'Total Revenues by County'!BM$4)</f>
        <v>0.33341854668626575</v>
      </c>
      <c r="BN187" s="55">
        <f>('Total Revenues by County'!BN187/'Total Revenues by County'!BN$4)</f>
        <v>0</v>
      </c>
      <c r="BO187" s="55">
        <f>('Total Revenues by County'!BO187/'Total Revenues by County'!BO$4)</f>
        <v>2.6748921208246763</v>
      </c>
      <c r="BP187" s="55">
        <f>('Total Revenues by County'!BP187/'Total Revenues by County'!BP$4)</f>
        <v>0</v>
      </c>
      <c r="BQ187" s="17">
        <f>('Total Revenues by County'!BQ187/'Total Revenues by County'!BQ$4)</f>
        <v>0.52570215152850674</v>
      </c>
    </row>
    <row r="188" spans="1:69" x14ac:dyDescent="0.25">
      <c r="A188" s="13"/>
      <c r="B188" s="14">
        <v>348.43</v>
      </c>
      <c r="C188" s="15" t="s">
        <v>187</v>
      </c>
      <c r="D188" s="55">
        <f>('Total Revenues by County'!D188/'Total Revenues by County'!D$4)</f>
        <v>0</v>
      </c>
      <c r="E188" s="55">
        <f>('Total Revenues by County'!E188/'Total Revenues by County'!E$4)</f>
        <v>0</v>
      </c>
      <c r="F188" s="55">
        <f>('Total Revenues by County'!F188/'Total Revenues by County'!F$4)</f>
        <v>0</v>
      </c>
      <c r="G188" s="55">
        <f>('Total Revenues by County'!G188/'Total Revenues by County'!G$4)</f>
        <v>0</v>
      </c>
      <c r="H188" s="55">
        <f>('Total Revenues by County'!H188/'Total Revenues by County'!H$4)</f>
        <v>0</v>
      </c>
      <c r="I188" s="55">
        <f>('Total Revenues by County'!I188/'Total Revenues by County'!I$4)</f>
        <v>1.2639260536736177</v>
      </c>
      <c r="J188" s="55">
        <f>('Total Revenues by County'!J188/'Total Revenues by County'!J$4)</f>
        <v>0</v>
      </c>
      <c r="K188" s="55">
        <f>('Total Revenues by County'!K188/'Total Revenues by County'!K$4)</f>
        <v>0</v>
      </c>
      <c r="L188" s="55">
        <f>('Total Revenues by County'!L188/'Total Revenues by County'!L$4)</f>
        <v>0</v>
      </c>
      <c r="M188" s="55">
        <f>('Total Revenues by County'!M188/'Total Revenues by County'!M$4)</f>
        <v>0</v>
      </c>
      <c r="N188" s="55">
        <f>('Total Revenues by County'!N188/'Total Revenues by County'!N$4)</f>
        <v>0</v>
      </c>
      <c r="O188" s="55">
        <f>('Total Revenues by County'!O188/'Total Revenues by County'!O$4)</f>
        <v>0</v>
      </c>
      <c r="P188" s="55">
        <f>('Total Revenues by County'!P188/'Total Revenues by County'!P$4)</f>
        <v>8.8595828734096327E-2</v>
      </c>
      <c r="Q188" s="55">
        <f>('Total Revenues by County'!Q188/'Total Revenues by County'!Q$4)</f>
        <v>0</v>
      </c>
      <c r="R188" s="55">
        <f>('Total Revenues by County'!R188/'Total Revenues by County'!R$4)</f>
        <v>0</v>
      </c>
      <c r="S188" s="55">
        <f>('Total Revenues by County'!S188/'Total Revenues by County'!S$4)</f>
        <v>0</v>
      </c>
      <c r="T188" s="55">
        <f>('Total Revenues by County'!T188/'Total Revenues by County'!T$4)</f>
        <v>0</v>
      </c>
      <c r="U188" s="55">
        <f>('Total Revenues by County'!U188/'Total Revenues by County'!U$4)</f>
        <v>1.5593812375249501E-3</v>
      </c>
      <c r="V188" s="55">
        <f>('Total Revenues by County'!V188/'Total Revenues by County'!V$4)</f>
        <v>0</v>
      </c>
      <c r="W188" s="55">
        <f>('Total Revenues by County'!W188/'Total Revenues by County'!W$4)</f>
        <v>0</v>
      </c>
      <c r="X188" s="55">
        <f>('Total Revenues by County'!X188/'Total Revenues by County'!X$4)</f>
        <v>0</v>
      </c>
      <c r="Y188" s="55">
        <f>('Total Revenues by County'!Y188/'Total Revenues by County'!Y$4)</f>
        <v>0</v>
      </c>
      <c r="Z188" s="55">
        <f>('Total Revenues by County'!Z188/'Total Revenues by County'!Z$4)</f>
        <v>0</v>
      </c>
      <c r="AA188" s="55">
        <f>('Total Revenues by County'!AA188/'Total Revenues by County'!AA$4)</f>
        <v>0</v>
      </c>
      <c r="AB188" s="55">
        <f>('Total Revenues by County'!AB188/'Total Revenues by County'!AB$4)</f>
        <v>0</v>
      </c>
      <c r="AC188" s="55">
        <f>('Total Revenues by County'!AC188/'Total Revenues by County'!AC$4)</f>
        <v>0</v>
      </c>
      <c r="AD188" s="55">
        <f>('Total Revenues by County'!AD188/'Total Revenues by County'!AD$4)</f>
        <v>0</v>
      </c>
      <c r="AE188" s="55">
        <f>('Total Revenues by County'!AE188/'Total Revenues by County'!AE$4)</f>
        <v>0</v>
      </c>
      <c r="AF188" s="55">
        <f>('Total Revenues by County'!AF188/'Total Revenues by County'!AF$4)</f>
        <v>0</v>
      </c>
      <c r="AG188" s="55">
        <f>('Total Revenues by County'!AG188/'Total Revenues by County'!AG$4)</f>
        <v>0</v>
      </c>
      <c r="AH188" s="55">
        <f>('Total Revenues by County'!AH188/'Total Revenues by County'!AH$4)</f>
        <v>0</v>
      </c>
      <c r="AI188" s="55">
        <f>('Total Revenues by County'!AI188/'Total Revenues by County'!AI$4)</f>
        <v>0</v>
      </c>
      <c r="AJ188" s="55">
        <f>('Total Revenues by County'!AJ188/'Total Revenues by County'!AJ$4)</f>
        <v>0</v>
      </c>
      <c r="AK188" s="55">
        <f>('Total Revenues by County'!AK188/'Total Revenues by County'!AK$4)</f>
        <v>0</v>
      </c>
      <c r="AL188" s="55">
        <f>('Total Revenues by County'!AL188/'Total Revenues by County'!AL$4)</f>
        <v>0</v>
      </c>
      <c r="AM188" s="55">
        <f>('Total Revenues by County'!AM188/'Total Revenues by County'!AM$4)</f>
        <v>0</v>
      </c>
      <c r="AN188" s="55">
        <f>('Total Revenues by County'!AN188/'Total Revenues by County'!AN$4)</f>
        <v>0</v>
      </c>
      <c r="AO188" s="55">
        <f>('Total Revenues by County'!AO188/'Total Revenues by County'!AO$4)</f>
        <v>0</v>
      </c>
      <c r="AP188" s="55">
        <f>('Total Revenues by County'!AP188/'Total Revenues by County'!AP$4)</f>
        <v>0</v>
      </c>
      <c r="AQ188" s="55">
        <f>('Total Revenues by County'!AQ188/'Total Revenues by County'!AQ$4)</f>
        <v>0</v>
      </c>
      <c r="AR188" s="55">
        <f>('Total Revenues by County'!AR188/'Total Revenues by County'!AR$4)</f>
        <v>0</v>
      </c>
      <c r="AS188" s="55">
        <f>('Total Revenues by County'!AS188/'Total Revenues by County'!AS$4)</f>
        <v>0</v>
      </c>
      <c r="AT188" s="55">
        <f>('Total Revenues by County'!AT188/'Total Revenues by County'!AT$4)</f>
        <v>0</v>
      </c>
      <c r="AU188" s="55">
        <f>('Total Revenues by County'!AU188/'Total Revenues by County'!AU$4)</f>
        <v>0</v>
      </c>
      <c r="AV188" s="55">
        <f>('Total Revenues by County'!AV188/'Total Revenues by County'!AV$4)</f>
        <v>0</v>
      </c>
      <c r="AW188" s="55">
        <f>('Total Revenues by County'!AW188/'Total Revenues by County'!AW$4)</f>
        <v>0</v>
      </c>
      <c r="AX188" s="55">
        <f>('Total Revenues by County'!AX188/'Total Revenues by County'!AX$4)</f>
        <v>0</v>
      </c>
      <c r="AY188" s="55">
        <f>('Total Revenues by County'!AY188/'Total Revenues by County'!AY$4)</f>
        <v>0</v>
      </c>
      <c r="AZ188" s="55">
        <f>('Total Revenues by County'!AZ188/'Total Revenues by County'!AZ$4)</f>
        <v>0</v>
      </c>
      <c r="BA188" s="55">
        <f>('Total Revenues by County'!BA188/'Total Revenues by County'!BA$4)</f>
        <v>0</v>
      </c>
      <c r="BB188" s="55">
        <f>('Total Revenues by County'!BB188/'Total Revenues by County'!BB$4)</f>
        <v>0</v>
      </c>
      <c r="BC188" s="55">
        <f>('Total Revenues by County'!BC188/'Total Revenues by County'!BC$4)</f>
        <v>0</v>
      </c>
      <c r="BD188" s="55">
        <f>('Total Revenues by County'!BD188/'Total Revenues by County'!BD$4)</f>
        <v>0</v>
      </c>
      <c r="BE188" s="55">
        <f>('Total Revenues by County'!BE188/'Total Revenues by County'!BE$4)</f>
        <v>0</v>
      </c>
      <c r="BF188" s="55">
        <f>('Total Revenues by County'!BF188/'Total Revenues by County'!BF$4)</f>
        <v>0</v>
      </c>
      <c r="BG188" s="55">
        <f>('Total Revenues by County'!BG188/'Total Revenues by County'!BG$4)</f>
        <v>0</v>
      </c>
      <c r="BH188" s="55">
        <f>('Total Revenues by County'!BH188/'Total Revenues by County'!BH$4)</f>
        <v>0</v>
      </c>
      <c r="BI188" s="55">
        <f>('Total Revenues by County'!BI188/'Total Revenues by County'!BI$4)</f>
        <v>0</v>
      </c>
      <c r="BJ188" s="55">
        <f>('Total Revenues by County'!BJ188/'Total Revenues by County'!BJ$4)</f>
        <v>1.5037120359955006E-2</v>
      </c>
      <c r="BK188" s="55">
        <f>('Total Revenues by County'!BK188/'Total Revenues by County'!BK$4)</f>
        <v>0</v>
      </c>
      <c r="BL188" s="55">
        <f>('Total Revenues by County'!BL188/'Total Revenues by County'!BL$4)</f>
        <v>0</v>
      </c>
      <c r="BM188" s="55">
        <f>('Total Revenues by County'!BM188/'Total Revenues by County'!BM$4)</f>
        <v>0</v>
      </c>
      <c r="BN188" s="55">
        <f>('Total Revenues by County'!BN188/'Total Revenues by County'!BN$4)</f>
        <v>0</v>
      </c>
      <c r="BO188" s="55">
        <f>('Total Revenues by County'!BO188/'Total Revenues by County'!BO$4)</f>
        <v>4.0455170209365514</v>
      </c>
      <c r="BP188" s="55">
        <f>('Total Revenues by County'!BP188/'Total Revenues by County'!BP$4)</f>
        <v>0</v>
      </c>
      <c r="BQ188" s="17">
        <f>('Total Revenues by County'!BQ188/'Total Revenues by County'!BQ$4)</f>
        <v>0</v>
      </c>
    </row>
    <row r="189" spans="1:69" x14ac:dyDescent="0.25">
      <c r="A189" s="13"/>
      <c r="B189" s="14">
        <v>348.44</v>
      </c>
      <c r="C189" s="15" t="s">
        <v>188</v>
      </c>
      <c r="D189" s="55">
        <f>('Total Revenues by County'!D189/'Total Revenues by County'!D$4)</f>
        <v>5.7910900171499226E-3</v>
      </c>
      <c r="E189" s="55">
        <f>('Total Revenues by County'!E189/'Total Revenues by County'!E$4)</f>
        <v>0</v>
      </c>
      <c r="F189" s="55">
        <f>('Total Revenues by County'!F189/'Total Revenues by County'!F$4)</f>
        <v>0</v>
      </c>
      <c r="G189" s="55">
        <f>('Total Revenues by County'!G189/'Total Revenues by County'!G$4)</f>
        <v>0</v>
      </c>
      <c r="H189" s="55">
        <f>('Total Revenues by County'!H189/'Total Revenues by County'!H$4)</f>
        <v>0</v>
      </c>
      <c r="I189" s="55">
        <f>('Total Revenues by County'!I189/'Total Revenues by County'!I$4)</f>
        <v>0</v>
      </c>
      <c r="J189" s="55">
        <f>('Total Revenues by County'!J189/'Total Revenues by County'!J$4)</f>
        <v>0</v>
      </c>
      <c r="K189" s="55">
        <f>('Total Revenues by County'!K189/'Total Revenues by County'!K$4)</f>
        <v>0</v>
      </c>
      <c r="L189" s="55">
        <f>('Total Revenues by County'!L189/'Total Revenues by County'!L$4)</f>
        <v>0</v>
      </c>
      <c r="M189" s="55">
        <f>('Total Revenues by County'!M189/'Total Revenues by County'!M$4)</f>
        <v>0</v>
      </c>
      <c r="N189" s="55">
        <f>('Total Revenues by County'!N189/'Total Revenues by County'!N$4)</f>
        <v>0</v>
      </c>
      <c r="O189" s="55">
        <f>('Total Revenues by County'!O189/'Total Revenues by County'!O$4)</f>
        <v>0</v>
      </c>
      <c r="P189" s="55">
        <f>('Total Revenues by County'!P189/'Total Revenues by County'!P$4)</f>
        <v>0</v>
      </c>
      <c r="Q189" s="55">
        <f>('Total Revenues by County'!Q189/'Total Revenues by County'!Q$4)</f>
        <v>0</v>
      </c>
      <c r="R189" s="55">
        <f>('Total Revenues by County'!R189/'Total Revenues by County'!R$4)</f>
        <v>0</v>
      </c>
      <c r="S189" s="55">
        <f>('Total Revenues by County'!S189/'Total Revenues by County'!S$4)</f>
        <v>0</v>
      </c>
      <c r="T189" s="55">
        <f>('Total Revenues by County'!T189/'Total Revenues by County'!T$4)</f>
        <v>0</v>
      </c>
      <c r="U189" s="55">
        <f>('Total Revenues by County'!U189/'Total Revenues by County'!U$4)</f>
        <v>0</v>
      </c>
      <c r="V189" s="55">
        <f>('Total Revenues by County'!V189/'Total Revenues by County'!V$4)</f>
        <v>0</v>
      </c>
      <c r="W189" s="55">
        <f>('Total Revenues by County'!W189/'Total Revenues by County'!W$4)</f>
        <v>0</v>
      </c>
      <c r="X189" s="55">
        <f>('Total Revenues by County'!X189/'Total Revenues by County'!X$4)</f>
        <v>0</v>
      </c>
      <c r="Y189" s="55">
        <f>('Total Revenues by County'!Y189/'Total Revenues by County'!Y$4)</f>
        <v>0</v>
      </c>
      <c r="Z189" s="55">
        <f>('Total Revenues by County'!Z189/'Total Revenues by County'!Z$4)</f>
        <v>0</v>
      </c>
      <c r="AA189" s="55">
        <f>('Total Revenues by County'!AA189/'Total Revenues by County'!AA$4)</f>
        <v>0</v>
      </c>
      <c r="AB189" s="55">
        <f>('Total Revenues by County'!AB189/'Total Revenues by County'!AB$4)</f>
        <v>0</v>
      </c>
      <c r="AC189" s="55">
        <f>('Total Revenues by County'!AC189/'Total Revenues by County'!AC$4)</f>
        <v>0</v>
      </c>
      <c r="AD189" s="55">
        <f>('Total Revenues by County'!AD189/'Total Revenues by County'!AD$4)</f>
        <v>0</v>
      </c>
      <c r="AE189" s="55">
        <f>('Total Revenues by County'!AE189/'Total Revenues by County'!AE$4)</f>
        <v>0</v>
      </c>
      <c r="AF189" s="55">
        <f>('Total Revenues by County'!AF189/'Total Revenues by County'!AF$4)</f>
        <v>0</v>
      </c>
      <c r="AG189" s="55">
        <f>('Total Revenues by County'!AG189/'Total Revenues by County'!AG$4)</f>
        <v>0</v>
      </c>
      <c r="AH189" s="55">
        <f>('Total Revenues by County'!AH189/'Total Revenues by County'!AH$4)</f>
        <v>0</v>
      </c>
      <c r="AI189" s="55">
        <f>('Total Revenues by County'!AI189/'Total Revenues by County'!AI$4)</f>
        <v>0</v>
      </c>
      <c r="AJ189" s="55">
        <f>('Total Revenues by County'!AJ189/'Total Revenues by County'!AJ$4)</f>
        <v>0</v>
      </c>
      <c r="AK189" s="55">
        <f>('Total Revenues by County'!AK189/'Total Revenues by County'!AK$4)</f>
        <v>0</v>
      </c>
      <c r="AL189" s="55">
        <f>('Total Revenues by County'!AL189/'Total Revenues by County'!AL$4)</f>
        <v>0</v>
      </c>
      <c r="AM189" s="55">
        <f>('Total Revenues by County'!AM189/'Total Revenues by County'!AM$4)</f>
        <v>0</v>
      </c>
      <c r="AN189" s="55">
        <f>('Total Revenues by County'!AN189/'Total Revenues by County'!AN$4)</f>
        <v>0</v>
      </c>
      <c r="AO189" s="55">
        <f>('Total Revenues by County'!AO189/'Total Revenues by County'!AO$4)</f>
        <v>0</v>
      </c>
      <c r="AP189" s="55">
        <f>('Total Revenues by County'!AP189/'Total Revenues by County'!AP$4)</f>
        <v>0</v>
      </c>
      <c r="AQ189" s="55">
        <f>('Total Revenues by County'!AQ189/'Total Revenues by County'!AQ$4)</f>
        <v>0</v>
      </c>
      <c r="AR189" s="55">
        <f>('Total Revenues by County'!AR189/'Total Revenues by County'!AR$4)</f>
        <v>0</v>
      </c>
      <c r="AS189" s="55">
        <f>('Total Revenues by County'!AS189/'Total Revenues by County'!AS$4)</f>
        <v>0</v>
      </c>
      <c r="AT189" s="55">
        <f>('Total Revenues by County'!AT189/'Total Revenues by County'!AT$4)</f>
        <v>0</v>
      </c>
      <c r="AU189" s="55">
        <f>('Total Revenues by County'!AU189/'Total Revenues by County'!AU$4)</f>
        <v>0</v>
      </c>
      <c r="AV189" s="55">
        <f>('Total Revenues by County'!AV189/'Total Revenues by County'!AV$4)</f>
        <v>0</v>
      </c>
      <c r="AW189" s="55">
        <f>('Total Revenues by County'!AW189/'Total Revenues by County'!AW$4)</f>
        <v>0</v>
      </c>
      <c r="AX189" s="55">
        <f>('Total Revenues by County'!AX189/'Total Revenues by County'!AX$4)</f>
        <v>0</v>
      </c>
      <c r="AY189" s="55">
        <f>('Total Revenues by County'!AY189/'Total Revenues by County'!AY$4)</f>
        <v>0</v>
      </c>
      <c r="AZ189" s="55">
        <f>('Total Revenues by County'!AZ189/'Total Revenues by County'!AZ$4)</f>
        <v>0</v>
      </c>
      <c r="BA189" s="55">
        <f>('Total Revenues by County'!BA189/'Total Revenues by County'!BA$4)</f>
        <v>0</v>
      </c>
      <c r="BB189" s="55">
        <f>('Total Revenues by County'!BB189/'Total Revenues by County'!BB$4)</f>
        <v>0</v>
      </c>
      <c r="BC189" s="55">
        <f>('Total Revenues by County'!BC189/'Total Revenues by County'!BC$4)</f>
        <v>0</v>
      </c>
      <c r="BD189" s="55">
        <f>('Total Revenues by County'!BD189/'Total Revenues by County'!BD$4)</f>
        <v>0</v>
      </c>
      <c r="BE189" s="55">
        <f>('Total Revenues by County'!BE189/'Total Revenues by County'!BE$4)</f>
        <v>0</v>
      </c>
      <c r="BF189" s="55">
        <f>('Total Revenues by County'!BF189/'Total Revenues by County'!BF$4)</f>
        <v>0</v>
      </c>
      <c r="BG189" s="55">
        <f>('Total Revenues by County'!BG189/'Total Revenues by County'!BG$4)</f>
        <v>0</v>
      </c>
      <c r="BH189" s="55">
        <f>('Total Revenues by County'!BH189/'Total Revenues by County'!BH$4)</f>
        <v>0</v>
      </c>
      <c r="BI189" s="55">
        <f>('Total Revenues by County'!BI189/'Total Revenues by County'!BI$4)</f>
        <v>0</v>
      </c>
      <c r="BJ189" s="55">
        <f>('Total Revenues by County'!BJ189/'Total Revenues by County'!BJ$4)</f>
        <v>0</v>
      </c>
      <c r="BK189" s="55">
        <f>('Total Revenues by County'!BK189/'Total Revenues by County'!BK$4)</f>
        <v>0</v>
      </c>
      <c r="BL189" s="55">
        <f>('Total Revenues by County'!BL189/'Total Revenues by County'!BL$4)</f>
        <v>0</v>
      </c>
      <c r="BM189" s="55">
        <f>('Total Revenues by County'!BM189/'Total Revenues by County'!BM$4)</f>
        <v>0</v>
      </c>
      <c r="BN189" s="55">
        <f>('Total Revenues by County'!BN189/'Total Revenues by County'!BN$4)</f>
        <v>0</v>
      </c>
      <c r="BO189" s="55">
        <f>('Total Revenues by County'!BO189/'Total Revenues by County'!BO$4)</f>
        <v>0</v>
      </c>
      <c r="BP189" s="55">
        <f>('Total Revenues by County'!BP189/'Total Revenues by County'!BP$4)</f>
        <v>0</v>
      </c>
      <c r="BQ189" s="17">
        <f>('Total Revenues by County'!BQ189/'Total Revenues by County'!BQ$4)</f>
        <v>0</v>
      </c>
    </row>
    <row r="190" spans="1:69" x14ac:dyDescent="0.25">
      <c r="A190" s="13"/>
      <c r="B190" s="14">
        <v>348.48</v>
      </c>
      <c r="C190" s="15" t="s">
        <v>189</v>
      </c>
      <c r="D190" s="55">
        <f>('Total Revenues by County'!D190/'Total Revenues by County'!D$4)</f>
        <v>0.14863797710684801</v>
      </c>
      <c r="E190" s="55">
        <f>('Total Revenues by County'!E190/'Total Revenues by County'!E$4)</f>
        <v>0</v>
      </c>
      <c r="F190" s="55">
        <f>('Total Revenues by County'!F190/'Total Revenues by County'!F$4)</f>
        <v>0</v>
      </c>
      <c r="G190" s="55">
        <f>('Total Revenues by County'!G190/'Total Revenues by County'!G$4)</f>
        <v>0</v>
      </c>
      <c r="H190" s="55">
        <f>('Total Revenues by County'!H190/'Total Revenues by County'!H$4)</f>
        <v>0.39067062254379309</v>
      </c>
      <c r="I190" s="55">
        <f>('Total Revenues by County'!I190/'Total Revenues by County'!I$4)</f>
        <v>0</v>
      </c>
      <c r="J190" s="55">
        <f>('Total Revenues by County'!J190/'Total Revenues by County'!J$4)</f>
        <v>5.7702850877192985E-2</v>
      </c>
      <c r="K190" s="55">
        <f>('Total Revenues by County'!K190/'Total Revenues by County'!K$4)</f>
        <v>0.13703660916779659</v>
      </c>
      <c r="L190" s="55">
        <f>('Total Revenues by County'!L190/'Total Revenues by County'!L$4)</f>
        <v>0.22685691558118723</v>
      </c>
      <c r="M190" s="55">
        <f>('Total Revenues by County'!M190/'Total Revenues by County'!M$4)</f>
        <v>0.20578208031286252</v>
      </c>
      <c r="N190" s="55">
        <f>('Total Revenues by County'!N190/'Total Revenues by County'!N$4)</f>
        <v>0</v>
      </c>
      <c r="O190" s="55">
        <f>('Total Revenues by County'!O190/'Total Revenues by County'!O$4)</f>
        <v>0</v>
      </c>
      <c r="P190" s="55">
        <f>('Total Revenues by County'!P190/'Total Revenues by County'!P$4)</f>
        <v>1.1957822575960031</v>
      </c>
      <c r="Q190" s="55">
        <f>('Total Revenues by County'!Q190/'Total Revenues by County'!Q$4)</f>
        <v>0.24767669356810956</v>
      </c>
      <c r="R190" s="55">
        <f>('Total Revenues by County'!R190/'Total Revenues by County'!R$4)</f>
        <v>0.24802982491354264</v>
      </c>
      <c r="S190" s="55">
        <f>('Total Revenues by County'!S190/'Total Revenues by County'!S$4)</f>
        <v>0.12940749185339132</v>
      </c>
      <c r="T190" s="55">
        <f>('Total Revenues by County'!T190/'Total Revenues by County'!T$4)</f>
        <v>8.9452263862981177E-2</v>
      </c>
      <c r="U190" s="55">
        <f>('Total Revenues by County'!U190/'Total Revenues by County'!U$4)</f>
        <v>0.17976546906187624</v>
      </c>
      <c r="V190" s="55">
        <f>('Total Revenues by County'!V190/'Total Revenues by County'!V$4)</f>
        <v>0</v>
      </c>
      <c r="W190" s="55">
        <f>('Total Revenues by County'!W190/'Total Revenues by County'!W$4)</f>
        <v>0</v>
      </c>
      <c r="X190" s="55">
        <f>('Total Revenues by County'!X190/'Total Revenues by County'!X$4)</f>
        <v>9.4601946442604126E-2</v>
      </c>
      <c r="Y190" s="55">
        <f>('Total Revenues by County'!Y190/'Total Revenues by County'!Y$4)</f>
        <v>0</v>
      </c>
      <c r="Z190" s="55">
        <f>('Total Revenues by County'!Z190/'Total Revenues by County'!Z$4)</f>
        <v>0</v>
      </c>
      <c r="AA190" s="55">
        <f>('Total Revenues by County'!AA190/'Total Revenues by County'!AA$4)</f>
        <v>0</v>
      </c>
      <c r="AB190" s="55">
        <f>('Total Revenues by County'!AB190/'Total Revenues by County'!AB$4)</f>
        <v>0.16094424280529279</v>
      </c>
      <c r="AC190" s="55">
        <f>('Total Revenues by County'!AC190/'Total Revenues by County'!AC$4)</f>
        <v>0</v>
      </c>
      <c r="AD190" s="55">
        <f>('Total Revenues by County'!AD190/'Total Revenues by County'!AD$4)</f>
        <v>0.34738191563476706</v>
      </c>
      <c r="AE190" s="55">
        <f>('Total Revenues by County'!AE190/'Total Revenues by County'!AE$4)</f>
        <v>0</v>
      </c>
      <c r="AF190" s="55">
        <f>('Total Revenues by County'!AF190/'Total Revenues by County'!AF$4)</f>
        <v>0</v>
      </c>
      <c r="AG190" s="55">
        <f>('Total Revenues by County'!AG190/'Total Revenues by County'!AG$4)</f>
        <v>0</v>
      </c>
      <c r="AH190" s="55">
        <f>('Total Revenues by County'!AH190/'Total Revenues by County'!AH$4)</f>
        <v>0</v>
      </c>
      <c r="AI190" s="55">
        <f>('Total Revenues by County'!AI190/'Total Revenues by County'!AI$4)</f>
        <v>0</v>
      </c>
      <c r="AJ190" s="55">
        <f>('Total Revenues by County'!AJ190/'Total Revenues by County'!AJ$4)</f>
        <v>0.21645530387168427</v>
      </c>
      <c r="AK190" s="55">
        <f>('Total Revenues by County'!AK190/'Total Revenues by County'!AK$4)</f>
        <v>0</v>
      </c>
      <c r="AL190" s="55">
        <f>('Total Revenues by County'!AL190/'Total Revenues by County'!AL$4)</f>
        <v>0.10222473443965702</v>
      </c>
      <c r="AM190" s="55">
        <f>('Total Revenues by County'!AM190/'Total Revenues by County'!AM$4)</f>
        <v>0</v>
      </c>
      <c r="AN190" s="55">
        <f>('Total Revenues by County'!AN190/'Total Revenues by County'!AN$4)</f>
        <v>0</v>
      </c>
      <c r="AO190" s="55">
        <f>('Total Revenues by County'!AO190/'Total Revenues by County'!AO$4)</f>
        <v>0</v>
      </c>
      <c r="AP190" s="55">
        <f>('Total Revenues by County'!AP190/'Total Revenues by County'!AP$4)</f>
        <v>0</v>
      </c>
      <c r="AQ190" s="55">
        <f>('Total Revenues by County'!AQ190/'Total Revenues by County'!AQ$4)</f>
        <v>0.1442710879969181</v>
      </c>
      <c r="AR190" s="55">
        <f>('Total Revenues by County'!AR190/'Total Revenues by County'!AR$4)</f>
        <v>0.13346569303765521</v>
      </c>
      <c r="AS190" s="55">
        <f>('Total Revenues by County'!AS190/'Total Revenues by County'!AS$4)</f>
        <v>0.17891434797979258</v>
      </c>
      <c r="AT190" s="55">
        <f>('Total Revenues by County'!AT190/'Total Revenues by County'!AT$4)</f>
        <v>0</v>
      </c>
      <c r="AU190" s="55">
        <f>('Total Revenues by County'!AU190/'Total Revenues by County'!AU$4)</f>
        <v>0.37306992737749101</v>
      </c>
      <c r="AV190" s="55">
        <f>('Total Revenues by County'!AV190/'Total Revenues by County'!AV$4)</f>
        <v>0</v>
      </c>
      <c r="AW190" s="55">
        <f>('Total Revenues by County'!AW190/'Total Revenues by County'!AW$4)</f>
        <v>0</v>
      </c>
      <c r="AX190" s="55">
        <f>('Total Revenues by County'!AX190/'Total Revenues by County'!AX$4)</f>
        <v>0.36477347220469136</v>
      </c>
      <c r="AY190" s="55">
        <f>('Total Revenues by County'!AY190/'Total Revenues by County'!AY$4)</f>
        <v>0</v>
      </c>
      <c r="AZ190" s="55">
        <f>('Total Revenues by County'!AZ190/'Total Revenues by County'!AZ$4)</f>
        <v>0</v>
      </c>
      <c r="BA190" s="55">
        <f>('Total Revenues by County'!BA190/'Total Revenues by County'!BA$4)</f>
        <v>0.1339988317269579</v>
      </c>
      <c r="BB190" s="55">
        <f>('Total Revenues by County'!BB190/'Total Revenues by County'!BB$4)</f>
        <v>0.26848845656828013</v>
      </c>
      <c r="BC190" s="55">
        <f>('Total Revenues by County'!BC190/'Total Revenues by County'!BC$4)</f>
        <v>0.31291421015639292</v>
      </c>
      <c r="BD190" s="55">
        <f>('Total Revenues by County'!BD190/'Total Revenues by County'!BD$4)</f>
        <v>0</v>
      </c>
      <c r="BE190" s="55">
        <f>('Total Revenues by County'!BE190/'Total Revenues by County'!BE$4)</f>
        <v>0</v>
      </c>
      <c r="BF190" s="55">
        <f>('Total Revenues by County'!BF190/'Total Revenues by County'!BF$4)</f>
        <v>8.7157601451094517E-3</v>
      </c>
      <c r="BG190" s="55">
        <f>('Total Revenues by County'!BG190/'Total Revenues by County'!BG$4)</f>
        <v>0</v>
      </c>
      <c r="BH190" s="55">
        <f>('Total Revenues by County'!BH190/'Total Revenues by County'!BH$4)</f>
        <v>0.10770263987188097</v>
      </c>
      <c r="BI190" s="55">
        <f>('Total Revenues by County'!BI190/'Total Revenues by County'!BI$4)</f>
        <v>0</v>
      </c>
      <c r="BJ190" s="55">
        <f>('Total Revenues by County'!BJ190/'Total Revenues by County'!BJ$4)</f>
        <v>0.17049268841394827</v>
      </c>
      <c r="BK190" s="55">
        <f>('Total Revenues by County'!BK190/'Total Revenues by County'!BK$4)</f>
        <v>0</v>
      </c>
      <c r="BL190" s="55">
        <f>('Total Revenues by County'!BL190/'Total Revenues by County'!BL$4)</f>
        <v>0</v>
      </c>
      <c r="BM190" s="55">
        <f>('Total Revenues by County'!BM190/'Total Revenues by County'!BM$4)</f>
        <v>0</v>
      </c>
      <c r="BN190" s="55">
        <f>('Total Revenues by County'!BN190/'Total Revenues by County'!BN$4)</f>
        <v>0</v>
      </c>
      <c r="BO190" s="55">
        <f>('Total Revenues by County'!BO190/'Total Revenues by County'!BO$4)</f>
        <v>0</v>
      </c>
      <c r="BP190" s="55">
        <f>('Total Revenues by County'!BP190/'Total Revenues by County'!BP$4)</f>
        <v>0</v>
      </c>
      <c r="BQ190" s="17">
        <f>('Total Revenues by County'!BQ190/'Total Revenues by County'!BQ$4)</f>
        <v>0</v>
      </c>
    </row>
    <row r="191" spans="1:69" x14ac:dyDescent="0.25">
      <c r="A191" s="13"/>
      <c r="B191" s="14">
        <v>348.51</v>
      </c>
      <c r="C191" s="15" t="s">
        <v>190</v>
      </c>
      <c r="D191" s="55">
        <f>('Total Revenues by County'!D191/'Total Revenues by County'!D$4)</f>
        <v>2.488732899932198E-2</v>
      </c>
      <c r="E191" s="55">
        <f>('Total Revenues by County'!E191/'Total Revenues by County'!E$4)</f>
        <v>0</v>
      </c>
      <c r="F191" s="55">
        <f>('Total Revenues by County'!F191/'Total Revenues by County'!F$4)</f>
        <v>0</v>
      </c>
      <c r="G191" s="55">
        <f>('Total Revenues by County'!G191/'Total Revenues by County'!G$4)</f>
        <v>0</v>
      </c>
      <c r="H191" s="55">
        <f>('Total Revenues by County'!H191/'Total Revenues by County'!H$4)</f>
        <v>0</v>
      </c>
      <c r="I191" s="55">
        <f>('Total Revenues by County'!I191/'Total Revenues by County'!I$4)</f>
        <v>0</v>
      </c>
      <c r="J191" s="55">
        <f>('Total Revenues by County'!J191/'Total Revenues by County'!J$4)</f>
        <v>0</v>
      </c>
      <c r="K191" s="55">
        <f>('Total Revenues by County'!K191/'Total Revenues by County'!K$4)</f>
        <v>0</v>
      </c>
      <c r="L191" s="55">
        <f>('Total Revenues by County'!L191/'Total Revenues by County'!L$4)</f>
        <v>0</v>
      </c>
      <c r="M191" s="55">
        <f>('Total Revenues by County'!M191/'Total Revenues by County'!M$4)</f>
        <v>0</v>
      </c>
      <c r="N191" s="55">
        <f>('Total Revenues by County'!N191/'Total Revenues by County'!N$4)</f>
        <v>0</v>
      </c>
      <c r="O191" s="55">
        <f>('Total Revenues by County'!O191/'Total Revenues by County'!O$4)</f>
        <v>0</v>
      </c>
      <c r="P191" s="55">
        <f>('Total Revenues by County'!P191/'Total Revenues by County'!P$4)</f>
        <v>0</v>
      </c>
      <c r="Q191" s="55">
        <f>('Total Revenues by County'!Q191/'Total Revenues by County'!Q$4)</f>
        <v>0</v>
      </c>
      <c r="R191" s="55">
        <f>('Total Revenues by County'!R191/'Total Revenues by County'!R$4)</f>
        <v>3.5208139332098307E-2</v>
      </c>
      <c r="S191" s="55">
        <f>('Total Revenues by County'!S191/'Total Revenues by County'!S$4)</f>
        <v>0</v>
      </c>
      <c r="T191" s="55">
        <f>('Total Revenues by County'!T191/'Total Revenues by County'!T$4)</f>
        <v>0</v>
      </c>
      <c r="U191" s="55">
        <f>('Total Revenues by County'!U191/'Total Revenues by County'!U$4)</f>
        <v>2.0791749833666002E-5</v>
      </c>
      <c r="V191" s="55">
        <f>('Total Revenues by County'!V191/'Total Revenues by County'!V$4)</f>
        <v>0</v>
      </c>
      <c r="W191" s="55">
        <f>('Total Revenues by County'!W191/'Total Revenues by County'!W$4)</f>
        <v>0</v>
      </c>
      <c r="X191" s="55">
        <f>('Total Revenues by County'!X191/'Total Revenues by County'!X$4)</f>
        <v>0</v>
      </c>
      <c r="Y191" s="55">
        <f>('Total Revenues by County'!Y191/'Total Revenues by County'!Y$4)</f>
        <v>0</v>
      </c>
      <c r="Z191" s="55">
        <f>('Total Revenues by County'!Z191/'Total Revenues by County'!Z$4)</f>
        <v>0</v>
      </c>
      <c r="AA191" s="55">
        <f>('Total Revenues by County'!AA191/'Total Revenues by County'!AA$4)</f>
        <v>0</v>
      </c>
      <c r="AB191" s="55">
        <f>('Total Revenues by County'!AB191/'Total Revenues by County'!AB$4)</f>
        <v>0.28394730073447461</v>
      </c>
      <c r="AC191" s="55">
        <f>('Total Revenues by County'!AC191/'Total Revenues by County'!AC$4)</f>
        <v>0</v>
      </c>
      <c r="AD191" s="55">
        <f>('Total Revenues by County'!AD191/'Total Revenues by County'!AD$4)</f>
        <v>4.9231615339887409E-2</v>
      </c>
      <c r="AE191" s="55">
        <f>('Total Revenues by County'!AE191/'Total Revenues by County'!AE$4)</f>
        <v>0</v>
      </c>
      <c r="AF191" s="55">
        <f>('Total Revenues by County'!AF191/'Total Revenues by County'!AF$4)</f>
        <v>0</v>
      </c>
      <c r="AG191" s="55">
        <f>('Total Revenues by County'!AG191/'Total Revenues by County'!AG$4)</f>
        <v>0</v>
      </c>
      <c r="AH191" s="55">
        <f>('Total Revenues by County'!AH191/'Total Revenues by County'!AH$4)</f>
        <v>0</v>
      </c>
      <c r="AI191" s="55">
        <f>('Total Revenues by County'!AI191/'Total Revenues by County'!AI$4)</f>
        <v>0</v>
      </c>
      <c r="AJ191" s="55">
        <f>('Total Revenues by County'!AJ191/'Total Revenues by County'!AJ$4)</f>
        <v>0</v>
      </c>
      <c r="AK191" s="55">
        <f>('Total Revenues by County'!AK191/'Total Revenues by County'!AK$4)</f>
        <v>0</v>
      </c>
      <c r="AL191" s="55">
        <f>('Total Revenues by County'!AL191/'Total Revenues by County'!AL$4)</f>
        <v>1.4148998194047467E-2</v>
      </c>
      <c r="AM191" s="55">
        <f>('Total Revenues by County'!AM191/'Total Revenues by County'!AM$4)</f>
        <v>0</v>
      </c>
      <c r="AN191" s="55">
        <f>('Total Revenues by County'!AN191/'Total Revenues by County'!AN$4)</f>
        <v>0</v>
      </c>
      <c r="AO191" s="55">
        <f>('Total Revenues by County'!AO191/'Total Revenues by County'!AO$4)</f>
        <v>0</v>
      </c>
      <c r="AP191" s="55">
        <f>('Total Revenues by County'!AP191/'Total Revenues by County'!AP$4)</f>
        <v>0</v>
      </c>
      <c r="AQ191" s="55">
        <f>('Total Revenues by County'!AQ191/'Total Revenues by County'!AQ$4)</f>
        <v>0</v>
      </c>
      <c r="AR191" s="55">
        <f>('Total Revenues by County'!AR191/'Total Revenues by County'!AR$4)</f>
        <v>0</v>
      </c>
      <c r="AS191" s="55">
        <f>('Total Revenues by County'!AS191/'Total Revenues by County'!AS$4)</f>
        <v>0</v>
      </c>
      <c r="AT191" s="55">
        <f>('Total Revenues by County'!AT191/'Total Revenues by County'!AT$4)</f>
        <v>0</v>
      </c>
      <c r="AU191" s="55">
        <f>('Total Revenues by County'!AU191/'Total Revenues by County'!AU$4)</f>
        <v>0</v>
      </c>
      <c r="AV191" s="55">
        <f>('Total Revenues by County'!AV191/'Total Revenues by County'!AV$4)</f>
        <v>0</v>
      </c>
      <c r="AW191" s="55">
        <f>('Total Revenues by County'!AW191/'Total Revenues by County'!AW$4)</f>
        <v>0</v>
      </c>
      <c r="AX191" s="55">
        <f>('Total Revenues by County'!AX191/'Total Revenues by County'!AX$4)</f>
        <v>2.2890158347550274E-2</v>
      </c>
      <c r="AY191" s="55">
        <f>('Total Revenues by County'!AY191/'Total Revenues by County'!AY$4)</f>
        <v>0</v>
      </c>
      <c r="AZ191" s="55">
        <f>('Total Revenues by County'!AZ191/'Total Revenues by County'!AZ$4)</f>
        <v>0</v>
      </c>
      <c r="BA191" s="55">
        <f>('Total Revenues by County'!BA191/'Total Revenues by County'!BA$4)</f>
        <v>0</v>
      </c>
      <c r="BB191" s="55">
        <f>('Total Revenues by County'!BB191/'Total Revenues by County'!BB$4)</f>
        <v>2.7537936990628531E-4</v>
      </c>
      <c r="BC191" s="55">
        <f>('Total Revenues by County'!BC191/'Total Revenues by County'!BC$4)</f>
        <v>0</v>
      </c>
      <c r="BD191" s="55">
        <f>('Total Revenues by County'!BD191/'Total Revenues by County'!BD$4)</f>
        <v>0</v>
      </c>
      <c r="BE191" s="55">
        <f>('Total Revenues by County'!BE191/'Total Revenues by County'!BE$4)</f>
        <v>0</v>
      </c>
      <c r="BF191" s="55">
        <f>('Total Revenues by County'!BF191/'Total Revenues by County'!BF$4)</f>
        <v>0</v>
      </c>
      <c r="BG191" s="55">
        <f>('Total Revenues by County'!BG191/'Total Revenues by County'!BG$4)</f>
        <v>0</v>
      </c>
      <c r="BH191" s="55">
        <f>('Total Revenues by County'!BH191/'Total Revenues by County'!BH$4)</f>
        <v>1.3010797127654079E-2</v>
      </c>
      <c r="BI191" s="55">
        <f>('Total Revenues by County'!BI191/'Total Revenues by County'!BI$4)</f>
        <v>0</v>
      </c>
      <c r="BJ191" s="55">
        <f>('Total Revenues by County'!BJ191/'Total Revenues by County'!BJ$4)</f>
        <v>0</v>
      </c>
      <c r="BK191" s="55">
        <f>('Total Revenues by County'!BK191/'Total Revenues by County'!BK$4)</f>
        <v>0</v>
      </c>
      <c r="BL191" s="55">
        <f>('Total Revenues by County'!BL191/'Total Revenues by County'!BL$4)</f>
        <v>0</v>
      </c>
      <c r="BM191" s="55">
        <f>('Total Revenues by County'!BM191/'Total Revenues by County'!BM$4)</f>
        <v>0</v>
      </c>
      <c r="BN191" s="55">
        <f>('Total Revenues by County'!BN191/'Total Revenues by County'!BN$4)</f>
        <v>0</v>
      </c>
      <c r="BO191" s="55">
        <f>('Total Revenues by County'!BO191/'Total Revenues by County'!BO$4)</f>
        <v>0</v>
      </c>
      <c r="BP191" s="55">
        <f>('Total Revenues by County'!BP191/'Total Revenues by County'!BP$4)</f>
        <v>0</v>
      </c>
      <c r="BQ191" s="17">
        <f>('Total Revenues by County'!BQ191/'Total Revenues by County'!BQ$4)</f>
        <v>0</v>
      </c>
    </row>
    <row r="192" spans="1:69" x14ac:dyDescent="0.25">
      <c r="A192" s="13"/>
      <c r="B192" s="14">
        <v>348.52</v>
      </c>
      <c r="C192" s="15" t="s">
        <v>191</v>
      </c>
      <c r="D192" s="55">
        <f>('Total Revenues by County'!D192/'Total Revenues by County'!D$4)</f>
        <v>1.8681210864276314</v>
      </c>
      <c r="E192" s="55">
        <f>('Total Revenues by County'!E192/'Total Revenues by County'!E$4)</f>
        <v>0</v>
      </c>
      <c r="F192" s="55">
        <f>('Total Revenues by County'!F192/'Total Revenues by County'!F$4)</f>
        <v>1.7094056130365791</v>
      </c>
      <c r="G192" s="55">
        <f>('Total Revenues by County'!G192/'Total Revenues by County'!G$4)</f>
        <v>0</v>
      </c>
      <c r="H192" s="55">
        <f>('Total Revenues by County'!H192/'Total Revenues by County'!H$4)</f>
        <v>0.54094568151086031</v>
      </c>
      <c r="I192" s="55">
        <f>('Total Revenues by County'!I192/'Total Revenues by County'!I$4)</f>
        <v>0.11364247412416299</v>
      </c>
      <c r="J192" s="55">
        <f>('Total Revenues by County'!J192/'Total Revenues by County'!J$4)</f>
        <v>0.33744517543859648</v>
      </c>
      <c r="K192" s="55">
        <f>('Total Revenues by County'!K192/'Total Revenues by County'!K$4)</f>
        <v>0.61835504994922996</v>
      </c>
      <c r="L192" s="55">
        <f>('Total Revenues by County'!L192/'Total Revenues by County'!L$4)</f>
        <v>0.62024318527251809</v>
      </c>
      <c r="M192" s="55">
        <f>('Total Revenues by County'!M192/'Total Revenues by County'!M$4)</f>
        <v>1.2289884145631018</v>
      </c>
      <c r="N192" s="55">
        <f>('Total Revenues by County'!N192/'Total Revenues by County'!N$4)</f>
        <v>0</v>
      </c>
      <c r="O192" s="55">
        <f>('Total Revenues by County'!O192/'Total Revenues by County'!O$4)</f>
        <v>0</v>
      </c>
      <c r="P192" s="55">
        <f>('Total Revenues by County'!P192/'Total Revenues by County'!P$4)</f>
        <v>0</v>
      </c>
      <c r="Q192" s="55">
        <f>('Total Revenues by County'!Q192/'Total Revenues by County'!Q$4)</f>
        <v>0.34959647835656638</v>
      </c>
      <c r="R192" s="55">
        <f>('Total Revenues by County'!R192/'Total Revenues by County'!R$4)</f>
        <v>1.0641479136709586</v>
      </c>
      <c r="S192" s="55">
        <f>('Total Revenues by County'!S192/'Total Revenues by County'!S$4)</f>
        <v>0.63810897791588062</v>
      </c>
      <c r="T192" s="55">
        <f>('Total Revenues by County'!T192/'Total Revenues by County'!T$4)</f>
        <v>0.56808546718670505</v>
      </c>
      <c r="U192" s="55">
        <f>('Total Revenues by County'!U192/'Total Revenues by County'!U$4)</f>
        <v>0.47897954091816369</v>
      </c>
      <c r="V192" s="55">
        <f>('Total Revenues by County'!V192/'Total Revenues by County'!V$4)</f>
        <v>0.21278110722126625</v>
      </c>
      <c r="W192" s="55">
        <f>('Total Revenues by County'!W192/'Total Revenues by County'!W$4)</f>
        <v>0</v>
      </c>
      <c r="X192" s="55">
        <f>('Total Revenues by County'!X192/'Total Revenues by County'!X$4)</f>
        <v>0.25086139152511638</v>
      </c>
      <c r="Y192" s="55">
        <f>('Total Revenues by County'!Y192/'Total Revenues by County'!Y$4)</f>
        <v>0.52414465890878681</v>
      </c>
      <c r="Z192" s="55">
        <f>('Total Revenues by County'!Z192/'Total Revenues by County'!Z$4)</f>
        <v>0</v>
      </c>
      <c r="AA192" s="55">
        <f>('Total Revenues by County'!AA192/'Total Revenues by County'!AA$4)</f>
        <v>0</v>
      </c>
      <c r="AB192" s="55">
        <f>('Total Revenues by County'!AB192/'Total Revenues by County'!AB$4)</f>
        <v>1.3151781886770884</v>
      </c>
      <c r="AC192" s="55">
        <f>('Total Revenues by County'!AC192/'Total Revenues by County'!AC$4)</f>
        <v>0</v>
      </c>
      <c r="AD192" s="55">
        <f>('Total Revenues by County'!AD192/'Total Revenues by County'!AD$4)</f>
        <v>1.3821706492191719</v>
      </c>
      <c r="AE192" s="55">
        <f>('Total Revenues by County'!AE192/'Total Revenues by County'!AE$4)</f>
        <v>0</v>
      </c>
      <c r="AF192" s="55">
        <f>('Total Revenues by County'!AF192/'Total Revenues by County'!AF$4)</f>
        <v>0.9691603703309567</v>
      </c>
      <c r="AG192" s="55">
        <f>('Total Revenues by County'!AG192/'Total Revenues by County'!AG$4)</f>
        <v>0.58549501303975637</v>
      </c>
      <c r="AH192" s="55">
        <f>('Total Revenues by County'!AH192/'Total Revenues by County'!AH$4)</f>
        <v>0</v>
      </c>
      <c r="AI192" s="55">
        <f>('Total Revenues by County'!AI192/'Total Revenues by County'!AI$4)</f>
        <v>0</v>
      </c>
      <c r="AJ192" s="55">
        <f>('Total Revenues by County'!AJ192/'Total Revenues by County'!AJ$4)</f>
        <v>1.4784397034894232</v>
      </c>
      <c r="AK192" s="55">
        <f>('Total Revenues by County'!AK192/'Total Revenues by County'!AK$4)</f>
        <v>1.7671713964360314</v>
      </c>
      <c r="AL192" s="55">
        <f>('Total Revenues by County'!AL192/'Total Revenues by County'!AL$4)</f>
        <v>0.81187875943859056</v>
      </c>
      <c r="AM192" s="55">
        <f>('Total Revenues by County'!AM192/'Total Revenues by County'!AM$4)</f>
        <v>3.1100239665950138</v>
      </c>
      <c r="AN192" s="55">
        <f>('Total Revenues by County'!AN192/'Total Revenues by County'!AN$4)</f>
        <v>0</v>
      </c>
      <c r="AO192" s="55">
        <f>('Total Revenues by County'!AO192/'Total Revenues by County'!AO$4)</f>
        <v>0</v>
      </c>
      <c r="AP192" s="55">
        <f>('Total Revenues by County'!AP192/'Total Revenues by County'!AP$4)</f>
        <v>0</v>
      </c>
      <c r="AQ192" s="55">
        <f>('Total Revenues by County'!AQ192/'Total Revenues by County'!AQ$4)</f>
        <v>0.72215554666548132</v>
      </c>
      <c r="AR192" s="55">
        <f>('Total Revenues by County'!AR192/'Total Revenues by County'!AR$4)</f>
        <v>1.3835245818891544</v>
      </c>
      <c r="AS192" s="55">
        <f>('Total Revenues by County'!AS192/'Total Revenues by County'!AS$4)</f>
        <v>1.6106186191793066</v>
      </c>
      <c r="AT192" s="55">
        <f>('Total Revenues by County'!AT192/'Total Revenues by County'!AT$4)</f>
        <v>0</v>
      </c>
      <c r="AU192" s="55">
        <f>('Total Revenues by County'!AU192/'Total Revenues by County'!AU$4)</f>
        <v>0.5917605979740046</v>
      </c>
      <c r="AV192" s="55">
        <f>('Total Revenues by County'!AV192/'Total Revenues by County'!AV$4)</f>
        <v>0</v>
      </c>
      <c r="AW192" s="55">
        <f>('Total Revenues by County'!AW192/'Total Revenues by County'!AW$4)</f>
        <v>3.3356432660439892</v>
      </c>
      <c r="AX192" s="55">
        <f>('Total Revenues by County'!AX192/'Total Revenues by County'!AX$4)</f>
        <v>2.3739925651163074</v>
      </c>
      <c r="AY192" s="55">
        <f>('Total Revenues by County'!AY192/'Total Revenues by County'!AY$4)</f>
        <v>0</v>
      </c>
      <c r="AZ192" s="55">
        <f>('Total Revenues by County'!AZ192/'Total Revenues by County'!AZ$4)</f>
        <v>0</v>
      </c>
      <c r="BA192" s="55">
        <f>('Total Revenues by County'!BA192/'Total Revenues by County'!BA$4)</f>
        <v>1.0108732840989694</v>
      </c>
      <c r="BB192" s="55">
        <f>('Total Revenues by County'!BB192/'Total Revenues by County'!BB$4)</f>
        <v>1.7949827378924157</v>
      </c>
      <c r="BC192" s="55">
        <f>('Total Revenues by County'!BC192/'Total Revenues by County'!BC$4)</f>
        <v>0</v>
      </c>
      <c r="BD192" s="55">
        <f>('Total Revenues by County'!BD192/'Total Revenues by County'!BD$4)</f>
        <v>0</v>
      </c>
      <c r="BE192" s="55">
        <f>('Total Revenues by County'!BE192/'Total Revenues by County'!BE$4)</f>
        <v>0</v>
      </c>
      <c r="BF192" s="55">
        <f>('Total Revenues by County'!BF192/'Total Revenues by County'!BF$4)</f>
        <v>0.91045572994933188</v>
      </c>
      <c r="BG192" s="55">
        <f>('Total Revenues by County'!BG192/'Total Revenues by County'!BG$4)</f>
        <v>0</v>
      </c>
      <c r="BH192" s="55">
        <f>('Total Revenues by County'!BH192/'Total Revenues by County'!BH$4)</f>
        <v>1.1378183602831018</v>
      </c>
      <c r="BI192" s="55">
        <f>('Total Revenues by County'!BI192/'Total Revenues by County'!BI$4)</f>
        <v>0</v>
      </c>
      <c r="BJ192" s="55">
        <f>('Total Revenues by County'!BJ192/'Total Revenues by County'!BJ$4)</f>
        <v>2.4521934758155232E-2</v>
      </c>
      <c r="BK192" s="55">
        <f>('Total Revenues by County'!BK192/'Total Revenues by County'!BK$4)</f>
        <v>0</v>
      </c>
      <c r="BL192" s="55">
        <f>('Total Revenues by County'!BL192/'Total Revenues by County'!BL$4)</f>
        <v>0</v>
      </c>
      <c r="BM192" s="55">
        <f>('Total Revenues by County'!BM192/'Total Revenues by County'!BM$4)</f>
        <v>0.2528280181504442</v>
      </c>
      <c r="BN192" s="55">
        <f>('Total Revenues by County'!BN192/'Total Revenues by County'!BN$4)</f>
        <v>0</v>
      </c>
      <c r="BO192" s="55">
        <f>('Total Revenues by County'!BO192/'Total Revenues by County'!BO$4)</f>
        <v>0</v>
      </c>
      <c r="BP192" s="55">
        <f>('Total Revenues by County'!BP192/'Total Revenues by County'!BP$4)</f>
        <v>0</v>
      </c>
      <c r="BQ192" s="17">
        <f>('Total Revenues by County'!BQ192/'Total Revenues by County'!BQ$4)</f>
        <v>0.45522657157738694</v>
      </c>
    </row>
    <row r="193" spans="1:69" x14ac:dyDescent="0.25">
      <c r="A193" s="13"/>
      <c r="B193" s="14">
        <v>348.53</v>
      </c>
      <c r="C193" s="15" t="s">
        <v>192</v>
      </c>
      <c r="D193" s="55">
        <f>('Total Revenues by County'!D193/'Total Revenues by County'!D$4)</f>
        <v>5.7436844414310215</v>
      </c>
      <c r="E193" s="55">
        <f>('Total Revenues by County'!E193/'Total Revenues by County'!E$4)</f>
        <v>0</v>
      </c>
      <c r="F193" s="55">
        <f>('Total Revenues by County'!F193/'Total Revenues by County'!F$4)</f>
        <v>4.4201404137462594</v>
      </c>
      <c r="G193" s="55">
        <f>('Total Revenues by County'!G193/'Total Revenues by County'!G$4)</f>
        <v>0</v>
      </c>
      <c r="H193" s="55">
        <f>('Total Revenues by County'!H193/'Total Revenues by County'!H$4)</f>
        <v>2.3122801745751023</v>
      </c>
      <c r="I193" s="55">
        <f>('Total Revenues by County'!I193/'Total Revenues by County'!I$4)</f>
        <v>0.1873714939217907</v>
      </c>
      <c r="J193" s="55">
        <f>('Total Revenues by County'!J193/'Total Revenues by County'!J$4)</f>
        <v>3.2149122807017543</v>
      </c>
      <c r="K193" s="55">
        <f>('Total Revenues by County'!K193/'Total Revenues by County'!K$4)</f>
        <v>1.9850486723780454</v>
      </c>
      <c r="L193" s="55">
        <f>('Total Revenues by County'!L193/'Total Revenues by County'!L$4)</f>
        <v>1.4165542124177901</v>
      </c>
      <c r="M193" s="55">
        <f>('Total Revenues by County'!M193/'Total Revenues by County'!M$4)</f>
        <v>2.9699852585826965</v>
      </c>
      <c r="N193" s="55">
        <f>('Total Revenues by County'!N193/'Total Revenues by County'!N$4)</f>
        <v>0</v>
      </c>
      <c r="O193" s="55">
        <f>('Total Revenues by County'!O193/'Total Revenues by County'!O$4)</f>
        <v>0</v>
      </c>
      <c r="P193" s="55">
        <f>('Total Revenues by County'!P193/'Total Revenues by County'!P$4)</f>
        <v>2.0478707953291118E-2</v>
      </c>
      <c r="Q193" s="55">
        <f>('Total Revenues by County'!Q193/'Total Revenues by County'!Q$4)</f>
        <v>0.68763756419662514</v>
      </c>
      <c r="R193" s="55">
        <f>('Total Revenues by County'!R193/'Total Revenues by County'!R$4)</f>
        <v>2.8150848779396327</v>
      </c>
      <c r="S193" s="55">
        <f>('Total Revenues by County'!S193/'Total Revenues by County'!S$4)</f>
        <v>2.7420526427295933</v>
      </c>
      <c r="T193" s="55">
        <f>('Total Revenues by County'!T193/'Total Revenues by County'!T$4)</f>
        <v>2.1945056808546717</v>
      </c>
      <c r="U193" s="55">
        <f>('Total Revenues by County'!U193/'Total Revenues by County'!U$4)</f>
        <v>6.0098968729208249</v>
      </c>
      <c r="V193" s="55">
        <f>('Total Revenues by County'!V193/'Total Revenues by County'!V$4)</f>
        <v>1.9004331573013706</v>
      </c>
      <c r="W193" s="55">
        <f>('Total Revenues by County'!W193/'Total Revenues by County'!W$4)</f>
        <v>0</v>
      </c>
      <c r="X193" s="55">
        <f>('Total Revenues by County'!X193/'Total Revenues by County'!X$4)</f>
        <v>1.6518769267968325</v>
      </c>
      <c r="Y193" s="55">
        <f>('Total Revenues by County'!Y193/'Total Revenues by County'!Y$4)</f>
        <v>7.7384154414326529</v>
      </c>
      <c r="Z193" s="55">
        <f>('Total Revenues by County'!Z193/'Total Revenues by County'!Z$4)</f>
        <v>0</v>
      </c>
      <c r="AA193" s="55">
        <f>('Total Revenues by County'!AA193/'Total Revenues by County'!AA$4)</f>
        <v>0</v>
      </c>
      <c r="AB193" s="55">
        <f>('Total Revenues by County'!AB193/'Total Revenues by County'!AB$4)</f>
        <v>3.4833014203652368</v>
      </c>
      <c r="AC193" s="55">
        <f>('Total Revenues by County'!AC193/'Total Revenues by County'!AC$4)</f>
        <v>0</v>
      </c>
      <c r="AD193" s="55">
        <f>('Total Revenues by County'!AD193/'Total Revenues by County'!AD$4)</f>
        <v>4.207865198746128</v>
      </c>
      <c r="AE193" s="55">
        <f>('Total Revenues by County'!AE193/'Total Revenues by County'!AE$4)</f>
        <v>0</v>
      </c>
      <c r="AF193" s="55">
        <f>('Total Revenues by County'!AF193/'Total Revenues by County'!AF$4)</f>
        <v>3.3817033805115106</v>
      </c>
      <c r="AG193" s="55">
        <f>('Total Revenues by County'!AG193/'Total Revenues by County'!AG$4)</f>
        <v>5.3940992614122756</v>
      </c>
      <c r="AH193" s="55">
        <f>('Total Revenues by County'!AH193/'Total Revenues by County'!AH$4)</f>
        <v>0</v>
      </c>
      <c r="AI193" s="55">
        <f>('Total Revenues by County'!AI193/'Total Revenues by County'!AI$4)</f>
        <v>0</v>
      </c>
      <c r="AJ193" s="55">
        <f>('Total Revenues by County'!AJ193/'Total Revenues by County'!AJ$4)</f>
        <v>2.630834000568226</v>
      </c>
      <c r="AK193" s="55">
        <f>('Total Revenues by County'!AK193/'Total Revenues by County'!AK$4)</f>
        <v>2.8484127409198376</v>
      </c>
      <c r="AL193" s="55">
        <f>('Total Revenues by County'!AL193/'Total Revenues by County'!AL$4)</f>
        <v>4.6823763206916658</v>
      </c>
      <c r="AM193" s="55">
        <f>('Total Revenues by County'!AM193/'Total Revenues by County'!AM$4)</f>
        <v>0</v>
      </c>
      <c r="AN193" s="55">
        <f>('Total Revenues by County'!AN193/'Total Revenues by County'!AN$4)</f>
        <v>0</v>
      </c>
      <c r="AO193" s="55">
        <f>('Total Revenues by County'!AO193/'Total Revenues by County'!AO$4)</f>
        <v>0</v>
      </c>
      <c r="AP193" s="55">
        <f>('Total Revenues by County'!AP193/'Total Revenues by County'!AP$4)</f>
        <v>0</v>
      </c>
      <c r="AQ193" s="55">
        <f>('Total Revenues by County'!AQ193/'Total Revenues by County'!AQ$4)</f>
        <v>1.7765094605206619</v>
      </c>
      <c r="AR193" s="55">
        <f>('Total Revenues by County'!AR193/'Total Revenues by County'!AR$4)</f>
        <v>2.6287444896860381</v>
      </c>
      <c r="AS193" s="55">
        <f>('Total Revenues by County'!AS193/'Total Revenues by County'!AS$4)</f>
        <v>4.0412232963945254</v>
      </c>
      <c r="AT193" s="55">
        <f>('Total Revenues by County'!AT193/'Total Revenues by County'!AT$4)</f>
        <v>0</v>
      </c>
      <c r="AU193" s="55">
        <f>('Total Revenues by County'!AU193/'Total Revenues by County'!AU$4)</f>
        <v>3.0921257019954593</v>
      </c>
      <c r="AV193" s="55">
        <f>('Total Revenues by County'!AV193/'Total Revenues by County'!AV$4)</f>
        <v>0</v>
      </c>
      <c r="AW193" s="55">
        <f>('Total Revenues by County'!AW193/'Total Revenues by County'!AW$4)</f>
        <v>1.9601536607411871</v>
      </c>
      <c r="AX193" s="55">
        <f>('Total Revenues by County'!AX193/'Total Revenues by County'!AX$4)</f>
        <v>4.4643162227859232</v>
      </c>
      <c r="AY193" s="55">
        <f>('Total Revenues by County'!AY193/'Total Revenues by County'!AY$4)</f>
        <v>0</v>
      </c>
      <c r="AZ193" s="55">
        <f>('Total Revenues by County'!AZ193/'Total Revenues by County'!AZ$4)</f>
        <v>0</v>
      </c>
      <c r="BA193" s="55">
        <f>('Total Revenues by County'!BA193/'Total Revenues by County'!BA$4)</f>
        <v>2.8544060583302042</v>
      </c>
      <c r="BB193" s="55">
        <f>('Total Revenues by County'!BB193/'Total Revenues by County'!BB$4)</f>
        <v>2.9911664298618388</v>
      </c>
      <c r="BC193" s="55">
        <f>('Total Revenues by County'!BC193/'Total Revenues by County'!BC$4)</f>
        <v>0</v>
      </c>
      <c r="BD193" s="55">
        <f>('Total Revenues by County'!BD193/'Total Revenues by County'!BD$4)</f>
        <v>0</v>
      </c>
      <c r="BE193" s="55">
        <f>('Total Revenues by County'!BE193/'Total Revenues by County'!BE$4)</f>
        <v>0</v>
      </c>
      <c r="BF193" s="55">
        <f>('Total Revenues by County'!BF193/'Total Revenues by County'!BF$4)</f>
        <v>3.9352700117742319</v>
      </c>
      <c r="BG193" s="55">
        <f>('Total Revenues by County'!BG193/'Total Revenues by County'!BG$4)</f>
        <v>0</v>
      </c>
      <c r="BH193" s="55">
        <f>('Total Revenues by County'!BH193/'Total Revenues by County'!BH$4)</f>
        <v>0.20105388231647467</v>
      </c>
      <c r="BI193" s="55">
        <f>('Total Revenues by County'!BI193/'Total Revenues by County'!BI$4)</f>
        <v>0</v>
      </c>
      <c r="BJ193" s="55">
        <f>('Total Revenues by County'!BJ193/'Total Revenues by County'!BJ$4)</f>
        <v>4.8595995500562426</v>
      </c>
      <c r="BK193" s="55">
        <f>('Total Revenues by County'!BK193/'Total Revenues by County'!BK$4)</f>
        <v>0</v>
      </c>
      <c r="BL193" s="55">
        <f>('Total Revenues by County'!BL193/'Total Revenues by County'!BL$4)</f>
        <v>0</v>
      </c>
      <c r="BM193" s="55">
        <f>('Total Revenues by County'!BM193/'Total Revenues by County'!BM$4)</f>
        <v>0.10647408448903943</v>
      </c>
      <c r="BN193" s="55">
        <f>('Total Revenues by County'!BN193/'Total Revenues by County'!BN$4)</f>
        <v>0</v>
      </c>
      <c r="BO193" s="55">
        <f>('Total Revenues by County'!BO193/'Total Revenues by County'!BO$4)</f>
        <v>0</v>
      </c>
      <c r="BP193" s="55">
        <f>('Total Revenues by County'!BP193/'Total Revenues by County'!BP$4)</f>
        <v>0</v>
      </c>
      <c r="BQ193" s="17">
        <f>('Total Revenues by County'!BQ193/'Total Revenues by County'!BQ$4)</f>
        <v>3.092631916342802</v>
      </c>
    </row>
    <row r="194" spans="1:69" x14ac:dyDescent="0.25">
      <c r="A194" s="13"/>
      <c r="B194" s="14">
        <v>348.54</v>
      </c>
      <c r="C194" s="15" t="s">
        <v>193</v>
      </c>
      <c r="D194" s="55">
        <f>('Total Revenues by County'!D194/'Total Revenues by County'!D$4)</f>
        <v>2.8906951701032986</v>
      </c>
      <c r="E194" s="55">
        <f>('Total Revenues by County'!E194/'Total Revenues by County'!E$4)</f>
        <v>0</v>
      </c>
      <c r="F194" s="55">
        <f>('Total Revenues by County'!F194/'Total Revenues by County'!F$4)</f>
        <v>0</v>
      </c>
      <c r="G194" s="55">
        <f>('Total Revenues by County'!G194/'Total Revenues by County'!G$4)</f>
        <v>0</v>
      </c>
      <c r="H194" s="55">
        <f>('Total Revenues by County'!H194/'Total Revenues by County'!H$4)</f>
        <v>0</v>
      </c>
      <c r="I194" s="55">
        <f>('Total Revenues by County'!I194/'Total Revenues by County'!I$4)</f>
        <v>0</v>
      </c>
      <c r="J194" s="55">
        <f>('Total Revenues by County'!J194/'Total Revenues by County'!J$4)</f>
        <v>0</v>
      </c>
      <c r="K194" s="55">
        <f>('Total Revenues by County'!K194/'Total Revenues by County'!K$4)</f>
        <v>0</v>
      </c>
      <c r="L194" s="55">
        <f>('Total Revenues by County'!L194/'Total Revenues by County'!L$4)</f>
        <v>0</v>
      </c>
      <c r="M194" s="55">
        <f>('Total Revenues by County'!M194/'Total Revenues by County'!M$4)</f>
        <v>0</v>
      </c>
      <c r="N194" s="55">
        <f>('Total Revenues by County'!N194/'Total Revenues by County'!N$4)</f>
        <v>0</v>
      </c>
      <c r="O194" s="55">
        <f>('Total Revenues by County'!O194/'Total Revenues by County'!O$4)</f>
        <v>0</v>
      </c>
      <c r="P194" s="55">
        <f>('Total Revenues by County'!P194/'Total Revenues by County'!P$4)</f>
        <v>0</v>
      </c>
      <c r="Q194" s="55">
        <f>('Total Revenues by County'!Q194/'Total Revenues by County'!Q$4)</f>
        <v>0</v>
      </c>
      <c r="R194" s="55">
        <f>('Total Revenues by County'!R194/'Total Revenues by County'!R$4)</f>
        <v>0</v>
      </c>
      <c r="S194" s="55">
        <f>('Total Revenues by County'!S194/'Total Revenues by County'!S$4)</f>
        <v>0</v>
      </c>
      <c r="T194" s="55">
        <f>('Total Revenues by County'!T194/'Total Revenues by County'!T$4)</f>
        <v>0</v>
      </c>
      <c r="U194" s="55">
        <f>('Total Revenues by County'!U194/'Total Revenues by County'!U$4)</f>
        <v>0</v>
      </c>
      <c r="V194" s="55">
        <f>('Total Revenues by County'!V194/'Total Revenues by County'!V$4)</f>
        <v>0</v>
      </c>
      <c r="W194" s="55">
        <f>('Total Revenues by County'!W194/'Total Revenues by County'!W$4)</f>
        <v>0</v>
      </c>
      <c r="X194" s="55">
        <f>('Total Revenues by County'!X194/'Total Revenues by County'!X$4)</f>
        <v>0</v>
      </c>
      <c r="Y194" s="55">
        <f>('Total Revenues by County'!Y194/'Total Revenues by County'!Y$4)</f>
        <v>0</v>
      </c>
      <c r="Z194" s="55">
        <f>('Total Revenues by County'!Z194/'Total Revenues by County'!Z$4)</f>
        <v>0</v>
      </c>
      <c r="AA194" s="55">
        <f>('Total Revenues by County'!AA194/'Total Revenues by County'!AA$4)</f>
        <v>0</v>
      </c>
      <c r="AB194" s="55">
        <f>('Total Revenues by County'!AB194/'Total Revenues by County'!AB$4)</f>
        <v>0</v>
      </c>
      <c r="AC194" s="55">
        <f>('Total Revenues by County'!AC194/'Total Revenues by County'!AC$4)</f>
        <v>0</v>
      </c>
      <c r="AD194" s="55">
        <f>('Total Revenues by County'!AD194/'Total Revenues by County'!AD$4)</f>
        <v>0</v>
      </c>
      <c r="AE194" s="55">
        <f>('Total Revenues by County'!AE194/'Total Revenues by County'!AE$4)</f>
        <v>0</v>
      </c>
      <c r="AF194" s="55">
        <f>('Total Revenues by County'!AF194/'Total Revenues by County'!AF$4)</f>
        <v>3.6051363910467882</v>
      </c>
      <c r="AG194" s="55">
        <f>('Total Revenues by County'!AG194/'Total Revenues by County'!AG$4)</f>
        <v>0</v>
      </c>
      <c r="AH194" s="55">
        <f>('Total Revenues by County'!AH194/'Total Revenues by County'!AH$4)</f>
        <v>0</v>
      </c>
      <c r="AI194" s="55">
        <f>('Total Revenues by County'!AI194/'Total Revenues by County'!AI$4)</f>
        <v>0</v>
      </c>
      <c r="AJ194" s="55">
        <f>('Total Revenues by County'!AJ194/'Total Revenues by County'!AJ$4)</f>
        <v>0</v>
      </c>
      <c r="AK194" s="55">
        <f>('Total Revenues by County'!AK194/'Total Revenues by County'!AK$4)</f>
        <v>3.6899821725058723</v>
      </c>
      <c r="AL194" s="55">
        <f>('Total Revenues by County'!AL194/'Total Revenues by County'!AL$4)</f>
        <v>2.6252044139186328</v>
      </c>
      <c r="AM194" s="55">
        <f>('Total Revenues by County'!AM194/'Total Revenues by County'!AM$4)</f>
        <v>0</v>
      </c>
      <c r="AN194" s="55">
        <f>('Total Revenues by County'!AN194/'Total Revenues by County'!AN$4)</f>
        <v>0</v>
      </c>
      <c r="AO194" s="55">
        <f>('Total Revenues by County'!AO194/'Total Revenues by County'!AO$4)</f>
        <v>0</v>
      </c>
      <c r="AP194" s="55">
        <f>('Total Revenues by County'!AP194/'Total Revenues by County'!AP$4)</f>
        <v>0</v>
      </c>
      <c r="AQ194" s="55">
        <f>('Total Revenues by County'!AQ194/'Total Revenues by County'!AQ$4)</f>
        <v>0</v>
      </c>
      <c r="AR194" s="55">
        <f>('Total Revenues by County'!AR194/'Total Revenues by County'!AR$4)</f>
        <v>0</v>
      </c>
      <c r="AS194" s="55">
        <f>('Total Revenues by County'!AS194/'Total Revenues by County'!AS$4)</f>
        <v>0</v>
      </c>
      <c r="AT194" s="55">
        <f>('Total Revenues by County'!AT194/'Total Revenues by County'!AT$4)</f>
        <v>0</v>
      </c>
      <c r="AU194" s="55">
        <f>('Total Revenues by County'!AU194/'Total Revenues by County'!AU$4)</f>
        <v>0</v>
      </c>
      <c r="AV194" s="55">
        <f>('Total Revenues by County'!AV194/'Total Revenues by County'!AV$4)</f>
        <v>0</v>
      </c>
      <c r="AW194" s="55">
        <f>('Total Revenues by County'!AW194/'Total Revenues by County'!AW$4)</f>
        <v>2.5107964246258914E-5</v>
      </c>
      <c r="AX194" s="55">
        <f>('Total Revenues by County'!AX194/'Total Revenues by County'!AX$4)</f>
        <v>0</v>
      </c>
      <c r="AY194" s="55">
        <f>('Total Revenues by County'!AY194/'Total Revenues by County'!AY$4)</f>
        <v>0</v>
      </c>
      <c r="AZ194" s="55">
        <f>('Total Revenues by County'!AZ194/'Total Revenues by County'!AZ$4)</f>
        <v>0</v>
      </c>
      <c r="BA194" s="55">
        <f>('Total Revenues by County'!BA194/'Total Revenues by County'!BA$4)</f>
        <v>0</v>
      </c>
      <c r="BB194" s="55">
        <f>('Total Revenues by County'!BB194/'Total Revenues by County'!BB$4)</f>
        <v>0</v>
      </c>
      <c r="BC194" s="55">
        <f>('Total Revenues by County'!BC194/'Total Revenues by County'!BC$4)</f>
        <v>0</v>
      </c>
      <c r="BD194" s="55">
        <f>('Total Revenues by County'!BD194/'Total Revenues by County'!BD$4)</f>
        <v>0</v>
      </c>
      <c r="BE194" s="55">
        <f>('Total Revenues by County'!BE194/'Total Revenues by County'!BE$4)</f>
        <v>0</v>
      </c>
      <c r="BF194" s="55">
        <f>('Total Revenues by County'!BF194/'Total Revenues by County'!BF$4)</f>
        <v>0</v>
      </c>
      <c r="BG194" s="55">
        <f>('Total Revenues by County'!BG194/'Total Revenues by County'!BG$4)</f>
        <v>0</v>
      </c>
      <c r="BH194" s="55">
        <f>('Total Revenues by County'!BH194/'Total Revenues by County'!BH$4)</f>
        <v>3.5315389781474402</v>
      </c>
      <c r="BI194" s="55">
        <f>('Total Revenues by County'!BI194/'Total Revenues by County'!BI$4)</f>
        <v>0</v>
      </c>
      <c r="BJ194" s="55">
        <f>('Total Revenues by County'!BJ194/'Total Revenues by County'!BJ$4)</f>
        <v>0</v>
      </c>
      <c r="BK194" s="55">
        <f>('Total Revenues by County'!BK194/'Total Revenues by County'!BK$4)</f>
        <v>0</v>
      </c>
      <c r="BL194" s="55">
        <f>('Total Revenues by County'!BL194/'Total Revenues by County'!BL$4)</f>
        <v>0</v>
      </c>
      <c r="BM194" s="55">
        <f>('Total Revenues by County'!BM194/'Total Revenues by County'!BM$4)</f>
        <v>0</v>
      </c>
      <c r="BN194" s="55">
        <f>('Total Revenues by County'!BN194/'Total Revenues by County'!BN$4)</f>
        <v>0</v>
      </c>
      <c r="BO194" s="55">
        <f>('Total Revenues by County'!BO194/'Total Revenues by County'!BO$4)</f>
        <v>0</v>
      </c>
      <c r="BP194" s="55">
        <f>('Total Revenues by County'!BP194/'Total Revenues by County'!BP$4)</f>
        <v>0</v>
      </c>
      <c r="BQ194" s="17">
        <f>('Total Revenues by County'!BQ194/'Total Revenues by County'!BQ$4)</f>
        <v>0</v>
      </c>
    </row>
    <row r="195" spans="1:69" x14ac:dyDescent="0.25">
      <c r="A195" s="13"/>
      <c r="B195" s="14">
        <v>348.61</v>
      </c>
      <c r="C195" s="15" t="s">
        <v>194</v>
      </c>
      <c r="D195" s="55">
        <f>('Total Revenues by County'!D195/'Total Revenues by County'!D$4)</f>
        <v>0</v>
      </c>
      <c r="E195" s="55">
        <f>('Total Revenues by County'!E195/'Total Revenues by County'!E$4)</f>
        <v>0</v>
      </c>
      <c r="F195" s="55">
        <f>('Total Revenues by County'!F195/'Total Revenues by County'!F$4)</f>
        <v>6.165791276547157E-2</v>
      </c>
      <c r="G195" s="55">
        <f>('Total Revenues by County'!G195/'Total Revenues by County'!G$4)</f>
        <v>0</v>
      </c>
      <c r="H195" s="55">
        <f>('Total Revenues by County'!H195/'Total Revenues by County'!H$4)</f>
        <v>0</v>
      </c>
      <c r="I195" s="55">
        <f>('Total Revenues by County'!I195/'Total Revenues by County'!I$4)</f>
        <v>0</v>
      </c>
      <c r="J195" s="55">
        <f>('Total Revenues by County'!J195/'Total Revenues by County'!J$4)</f>
        <v>1.3363486842105263E-2</v>
      </c>
      <c r="K195" s="55">
        <f>('Total Revenues by County'!K195/'Total Revenues by County'!K$4)</f>
        <v>0</v>
      </c>
      <c r="L195" s="55">
        <f>('Total Revenues by County'!L195/'Total Revenues by County'!L$4)</f>
        <v>0</v>
      </c>
      <c r="M195" s="55">
        <f>('Total Revenues by County'!M195/'Total Revenues by County'!M$4)</f>
        <v>0.23543208563193063</v>
      </c>
      <c r="N195" s="55">
        <f>('Total Revenues by County'!N195/'Total Revenues by County'!N$4)</f>
        <v>0</v>
      </c>
      <c r="O195" s="55">
        <f>('Total Revenues by County'!O195/'Total Revenues by County'!O$4)</f>
        <v>0</v>
      </c>
      <c r="P195" s="55">
        <f>('Total Revenues by County'!P195/'Total Revenues by County'!P$4)</f>
        <v>0</v>
      </c>
      <c r="Q195" s="55">
        <f>('Total Revenues by County'!Q195/'Total Revenues by County'!Q$4)</f>
        <v>0</v>
      </c>
      <c r="R195" s="55">
        <f>('Total Revenues by County'!R195/'Total Revenues by County'!R$4)</f>
        <v>0</v>
      </c>
      <c r="S195" s="55">
        <f>('Total Revenues by County'!S195/'Total Revenues by County'!S$4)</f>
        <v>0</v>
      </c>
      <c r="T195" s="55">
        <f>('Total Revenues by County'!T195/'Total Revenues by County'!T$4)</f>
        <v>0</v>
      </c>
      <c r="U195" s="55">
        <f>('Total Revenues by County'!U195/'Total Revenues by County'!U$4)</f>
        <v>0</v>
      </c>
      <c r="V195" s="55">
        <f>('Total Revenues by County'!V195/'Total Revenues by County'!V$4)</f>
        <v>0</v>
      </c>
      <c r="W195" s="55">
        <f>('Total Revenues by County'!W195/'Total Revenues by County'!W$4)</f>
        <v>0</v>
      </c>
      <c r="X195" s="55">
        <f>('Total Revenues by County'!X195/'Total Revenues by County'!X$4)</f>
        <v>0</v>
      </c>
      <c r="Y195" s="55">
        <f>('Total Revenues by County'!Y195/'Total Revenues by County'!Y$4)</f>
        <v>0</v>
      </c>
      <c r="Z195" s="55">
        <f>('Total Revenues by County'!Z195/'Total Revenues by County'!Z$4)</f>
        <v>0</v>
      </c>
      <c r="AA195" s="55">
        <f>('Total Revenues by County'!AA195/'Total Revenues by County'!AA$4)</f>
        <v>0</v>
      </c>
      <c r="AB195" s="55">
        <f>('Total Revenues by County'!AB195/'Total Revenues by County'!AB$4)</f>
        <v>0</v>
      </c>
      <c r="AC195" s="55">
        <f>('Total Revenues by County'!AC195/'Total Revenues by County'!AC$4)</f>
        <v>0</v>
      </c>
      <c r="AD195" s="55">
        <f>('Total Revenues by County'!AD195/'Total Revenues by County'!AD$4)</f>
        <v>2.5900865436093917E-2</v>
      </c>
      <c r="AE195" s="55">
        <f>('Total Revenues by County'!AE195/'Total Revenues by County'!AE$4)</f>
        <v>0</v>
      </c>
      <c r="AF195" s="55">
        <f>('Total Revenues by County'!AF195/'Total Revenues by County'!AF$4)</f>
        <v>1.383420240502288E-3</v>
      </c>
      <c r="AG195" s="55">
        <f>('Total Revenues by County'!AG195/'Total Revenues by County'!AG$4)</f>
        <v>0</v>
      </c>
      <c r="AH195" s="55">
        <f>('Total Revenues by County'!AH195/'Total Revenues by County'!AH$4)</f>
        <v>0</v>
      </c>
      <c r="AI195" s="55">
        <f>('Total Revenues by County'!AI195/'Total Revenues by County'!AI$4)</f>
        <v>0</v>
      </c>
      <c r="AJ195" s="55">
        <f>('Total Revenues by County'!AJ195/'Total Revenues by County'!AJ$4)</f>
        <v>0</v>
      </c>
      <c r="AK195" s="55">
        <f>('Total Revenues by County'!AK195/'Total Revenues by County'!AK$4)</f>
        <v>3.5347406596937955E-2</v>
      </c>
      <c r="AL195" s="55">
        <f>('Total Revenues by County'!AL195/'Total Revenues by County'!AL$4)</f>
        <v>0</v>
      </c>
      <c r="AM195" s="55">
        <f>('Total Revenues by County'!AM195/'Total Revenues by County'!AM$4)</f>
        <v>0</v>
      </c>
      <c r="AN195" s="55">
        <f>('Total Revenues by County'!AN195/'Total Revenues by County'!AN$4)</f>
        <v>0</v>
      </c>
      <c r="AO195" s="55">
        <f>('Total Revenues by County'!AO195/'Total Revenues by County'!AO$4)</f>
        <v>2.289799513029063E-2</v>
      </c>
      <c r="AP195" s="55">
        <f>('Total Revenues by County'!AP195/'Total Revenues by County'!AP$4)</f>
        <v>0</v>
      </c>
      <c r="AQ195" s="55">
        <f>('Total Revenues by County'!AQ195/'Total Revenues by County'!AQ$4)</f>
        <v>0</v>
      </c>
      <c r="AR195" s="55">
        <f>('Total Revenues by County'!AR195/'Total Revenues by County'!AR$4)</f>
        <v>0</v>
      </c>
      <c r="AS195" s="55">
        <f>('Total Revenues by County'!AS195/'Total Revenues by County'!AS$4)</f>
        <v>0</v>
      </c>
      <c r="AT195" s="55">
        <f>('Total Revenues by County'!AT195/'Total Revenues by County'!AT$4)</f>
        <v>0</v>
      </c>
      <c r="AU195" s="55">
        <f>('Total Revenues by County'!AU195/'Total Revenues by County'!AU$4)</f>
        <v>8.4969663174944577E-3</v>
      </c>
      <c r="AV195" s="55">
        <f>('Total Revenues by County'!AV195/'Total Revenues by County'!AV$4)</f>
        <v>0</v>
      </c>
      <c r="AW195" s="55">
        <f>('Total Revenues by County'!AW195/'Total Revenues by County'!AW$4)</f>
        <v>0</v>
      </c>
      <c r="AX195" s="55">
        <f>('Total Revenues by County'!AX195/'Total Revenues by County'!AX$4)</f>
        <v>1.5879543483483239E-3</v>
      </c>
      <c r="AY195" s="55">
        <f>('Total Revenues by County'!AY195/'Total Revenues by County'!AY$4)</f>
        <v>0</v>
      </c>
      <c r="AZ195" s="55">
        <f>('Total Revenues by County'!AZ195/'Total Revenues by County'!AZ$4)</f>
        <v>0</v>
      </c>
      <c r="BA195" s="55">
        <f>('Total Revenues by County'!BA195/'Total Revenues by County'!BA$4)</f>
        <v>0</v>
      </c>
      <c r="BB195" s="55">
        <f>('Total Revenues by County'!BB195/'Total Revenues by County'!BB$4)</f>
        <v>5.3575752900055504E-4</v>
      </c>
      <c r="BC195" s="55">
        <f>('Total Revenues by County'!BC195/'Total Revenues by County'!BC$4)</f>
        <v>3.1291421015639293E-3</v>
      </c>
      <c r="BD195" s="55">
        <f>('Total Revenues by County'!BD195/'Total Revenues by County'!BD$4)</f>
        <v>0</v>
      </c>
      <c r="BE195" s="55">
        <f>('Total Revenues by County'!BE195/'Total Revenues by County'!BE$4)</f>
        <v>0</v>
      </c>
      <c r="BF195" s="55">
        <f>('Total Revenues by County'!BF195/'Total Revenues by County'!BF$4)</f>
        <v>0</v>
      </c>
      <c r="BG195" s="55">
        <f>('Total Revenues by County'!BG195/'Total Revenues by County'!BG$4)</f>
        <v>0</v>
      </c>
      <c r="BH195" s="55">
        <f>('Total Revenues by County'!BH195/'Total Revenues by County'!BH$4)</f>
        <v>0</v>
      </c>
      <c r="BI195" s="55">
        <f>('Total Revenues by County'!BI195/'Total Revenues by County'!BI$4)</f>
        <v>0</v>
      </c>
      <c r="BJ195" s="55">
        <f>('Total Revenues by County'!BJ195/'Total Revenues by County'!BJ$4)</f>
        <v>5.2643419572553432E-3</v>
      </c>
      <c r="BK195" s="55">
        <f>('Total Revenues by County'!BK195/'Total Revenues by County'!BK$4)</f>
        <v>0</v>
      </c>
      <c r="BL195" s="55">
        <f>('Total Revenues by County'!BL195/'Total Revenues by County'!BL$4)</f>
        <v>0</v>
      </c>
      <c r="BM195" s="55">
        <f>('Total Revenues by County'!BM195/'Total Revenues by County'!BM$4)</f>
        <v>0</v>
      </c>
      <c r="BN195" s="55">
        <f>('Total Revenues by County'!BN195/'Total Revenues by County'!BN$4)</f>
        <v>0</v>
      </c>
      <c r="BO195" s="55">
        <f>('Total Revenues by County'!BO195/'Total Revenues by County'!BO$4)</f>
        <v>0</v>
      </c>
      <c r="BP195" s="55">
        <f>('Total Revenues by County'!BP195/'Total Revenues by County'!BP$4)</f>
        <v>0</v>
      </c>
      <c r="BQ195" s="17">
        <f>('Total Revenues by County'!BQ195/'Total Revenues by County'!BQ$4)</f>
        <v>0</v>
      </c>
    </row>
    <row r="196" spans="1:69" x14ac:dyDescent="0.25">
      <c r="A196" s="13"/>
      <c r="B196" s="14">
        <v>348.62</v>
      </c>
      <c r="C196" s="15" t="s">
        <v>195</v>
      </c>
      <c r="D196" s="55">
        <f>('Total Revenues by County'!D196/'Total Revenues by County'!D$4)</f>
        <v>4.4190962389821717E-3</v>
      </c>
      <c r="E196" s="55">
        <f>('Total Revenues by County'!E196/'Total Revenues by County'!E$4)</f>
        <v>0</v>
      </c>
      <c r="F196" s="55">
        <f>('Total Revenues by County'!F196/'Total Revenues by County'!F$4)</f>
        <v>5.6797887352808569E-3</v>
      </c>
      <c r="G196" s="55">
        <f>('Total Revenues by County'!G196/'Total Revenues by County'!G$4)</f>
        <v>0</v>
      </c>
      <c r="H196" s="55">
        <f>('Total Revenues by County'!H196/'Total Revenues by County'!H$4)</f>
        <v>1.5621973582029842E-3</v>
      </c>
      <c r="I196" s="55">
        <f>('Total Revenues by County'!I196/'Total Revenues by County'!I$4)</f>
        <v>0</v>
      </c>
      <c r="J196" s="55">
        <f>('Total Revenues by County'!J196/'Total Revenues by County'!J$4)</f>
        <v>1.5076754385964911E-3</v>
      </c>
      <c r="K196" s="55">
        <f>('Total Revenues by County'!K196/'Total Revenues by County'!K$4)</f>
        <v>1.9760803079037131E-2</v>
      </c>
      <c r="L196" s="55">
        <f>('Total Revenues by County'!L196/'Total Revenues by County'!L$4)</f>
        <v>1.3359564766544979E-2</v>
      </c>
      <c r="M196" s="55">
        <f>('Total Revenues by County'!M196/'Total Revenues by County'!M$4)</f>
        <v>2.7253891784825967E-3</v>
      </c>
      <c r="N196" s="55">
        <f>('Total Revenues by County'!N196/'Total Revenues by County'!N$4)</f>
        <v>0</v>
      </c>
      <c r="O196" s="55">
        <f>('Total Revenues by County'!O196/'Total Revenues by County'!O$4)</f>
        <v>0</v>
      </c>
      <c r="P196" s="55">
        <f>('Total Revenues by County'!P196/'Total Revenues by County'!P$4)</f>
        <v>0</v>
      </c>
      <c r="Q196" s="55">
        <f>('Total Revenues by County'!Q196/'Total Revenues by County'!Q$4)</f>
        <v>0</v>
      </c>
      <c r="R196" s="55">
        <f>('Total Revenues by County'!R196/'Total Revenues by County'!R$4)</f>
        <v>3.9370596926033292E-2</v>
      </c>
      <c r="S196" s="55">
        <f>('Total Revenues by County'!S196/'Total Revenues by County'!S$4)</f>
        <v>3.4402397070247477E-3</v>
      </c>
      <c r="T196" s="55">
        <f>('Total Revenues by County'!T196/'Total Revenues by County'!T$4)</f>
        <v>5.7656435475665589E-3</v>
      </c>
      <c r="U196" s="55">
        <f>('Total Revenues by County'!U196/'Total Revenues by County'!U$4)</f>
        <v>3.3266799733865603E-4</v>
      </c>
      <c r="V196" s="55">
        <f>('Total Revenues by County'!V196/'Total Revenues by County'!V$4)</f>
        <v>1.1867323325223996E-4</v>
      </c>
      <c r="W196" s="55">
        <f>('Total Revenues by County'!W196/'Total Revenues by County'!W$4)</f>
        <v>0</v>
      </c>
      <c r="X196" s="55">
        <f>('Total Revenues by County'!X196/'Total Revenues by County'!X$4)</f>
        <v>7.2538233694009551E-4</v>
      </c>
      <c r="Y196" s="55">
        <f>('Total Revenues by County'!Y196/'Total Revenues by County'!Y$4)</f>
        <v>0</v>
      </c>
      <c r="Z196" s="55">
        <f>('Total Revenues by County'!Z196/'Total Revenues by County'!Z$4)</f>
        <v>0</v>
      </c>
      <c r="AA196" s="55">
        <f>('Total Revenues by County'!AA196/'Total Revenues by County'!AA$4)</f>
        <v>0</v>
      </c>
      <c r="AB196" s="55">
        <f>('Total Revenues by County'!AB196/'Total Revenues by County'!AB$4)</f>
        <v>1.6232745563144809E-3</v>
      </c>
      <c r="AC196" s="55">
        <f>('Total Revenues by County'!AC196/'Total Revenues by County'!AC$4)</f>
        <v>0</v>
      </c>
      <c r="AD196" s="55">
        <f>('Total Revenues by County'!AD196/'Total Revenues by County'!AD$4)</f>
        <v>1.2504925542693029E-2</v>
      </c>
      <c r="AE196" s="55">
        <f>('Total Revenues by County'!AE196/'Total Revenues by County'!AE$4)</f>
        <v>0</v>
      </c>
      <c r="AF196" s="55">
        <f>('Total Revenues by County'!AF196/'Total Revenues by County'!AF$4)</f>
        <v>1.9325316590401192E-2</v>
      </c>
      <c r="AG196" s="55">
        <f>('Total Revenues by County'!AG196/'Total Revenues by County'!AG$4)</f>
        <v>0</v>
      </c>
      <c r="AH196" s="55">
        <f>('Total Revenues by County'!AH196/'Total Revenues by County'!AH$4)</f>
        <v>0</v>
      </c>
      <c r="AI196" s="55">
        <f>('Total Revenues by County'!AI196/'Total Revenues by County'!AI$4)</f>
        <v>0</v>
      </c>
      <c r="AJ196" s="55">
        <f>('Total Revenues by County'!AJ196/'Total Revenues by County'!AJ$4)</f>
        <v>9.6727535707828594E-3</v>
      </c>
      <c r="AK196" s="55">
        <f>('Total Revenues by County'!AK196/'Total Revenues by County'!AK$4)</f>
        <v>9.4661698432251702E-3</v>
      </c>
      <c r="AL196" s="55">
        <f>('Total Revenues by County'!AL196/'Total Revenues by County'!AL$4)</f>
        <v>1.668728580976352E-2</v>
      </c>
      <c r="AM196" s="55">
        <f>('Total Revenues by County'!AM196/'Total Revenues by County'!AM$4)</f>
        <v>0</v>
      </c>
      <c r="AN196" s="55">
        <f>('Total Revenues by County'!AN196/'Total Revenues by County'!AN$4)</f>
        <v>0</v>
      </c>
      <c r="AO196" s="55">
        <f>('Total Revenues by County'!AO196/'Total Revenues by County'!AO$4)</f>
        <v>0</v>
      </c>
      <c r="AP196" s="55">
        <f>('Total Revenues by County'!AP196/'Total Revenues by County'!AP$4)</f>
        <v>0</v>
      </c>
      <c r="AQ196" s="55">
        <f>('Total Revenues by County'!AQ196/'Total Revenues by County'!AQ$4)</f>
        <v>1.0783660043561363E-2</v>
      </c>
      <c r="AR196" s="55">
        <f>('Total Revenues by County'!AR196/'Total Revenues by County'!AR$4)</f>
        <v>3.3718073829794395E-3</v>
      </c>
      <c r="AS196" s="55">
        <f>('Total Revenues by County'!AS196/'Total Revenues by County'!AS$4)</f>
        <v>0</v>
      </c>
      <c r="AT196" s="55">
        <f>('Total Revenues by County'!AT196/'Total Revenues by County'!AT$4)</f>
        <v>0</v>
      </c>
      <c r="AU196" s="55">
        <f>('Total Revenues by County'!AU196/'Total Revenues by County'!AU$4)</f>
        <v>1.3807570265928493E-2</v>
      </c>
      <c r="AV196" s="55">
        <f>('Total Revenues by County'!AV196/'Total Revenues by County'!AV$4)</f>
        <v>0</v>
      </c>
      <c r="AW196" s="55">
        <f>('Total Revenues by County'!AW196/'Total Revenues by County'!AW$4)</f>
        <v>0</v>
      </c>
      <c r="AX196" s="55">
        <f>('Total Revenues by County'!AX196/'Total Revenues by County'!AX$4)</f>
        <v>6.8835785161991698E-3</v>
      </c>
      <c r="AY196" s="55">
        <f>('Total Revenues by County'!AY196/'Total Revenues by County'!AY$4)</f>
        <v>0</v>
      </c>
      <c r="AZ196" s="55">
        <f>('Total Revenues by County'!AZ196/'Total Revenues by County'!AZ$4)</f>
        <v>0</v>
      </c>
      <c r="BA196" s="55">
        <f>('Total Revenues by County'!BA196/'Total Revenues by County'!BA$4)</f>
        <v>0</v>
      </c>
      <c r="BB196" s="55">
        <f>('Total Revenues by County'!BB196/'Total Revenues by County'!BB$4)</f>
        <v>6.5791024561268161E-4</v>
      </c>
      <c r="BC196" s="55">
        <f>('Total Revenues by County'!BC196/'Total Revenues by County'!BC$4)</f>
        <v>1.6170443567928058E-2</v>
      </c>
      <c r="BD196" s="55">
        <f>('Total Revenues by County'!BD196/'Total Revenues by County'!BD$4)</f>
        <v>0</v>
      </c>
      <c r="BE196" s="55">
        <f>('Total Revenues by County'!BE196/'Total Revenues by County'!BE$4)</f>
        <v>0</v>
      </c>
      <c r="BF196" s="55">
        <f>('Total Revenues by County'!BF196/'Total Revenues by County'!BF$4)</f>
        <v>2.9495688085396772E-2</v>
      </c>
      <c r="BG196" s="55">
        <f>('Total Revenues by County'!BG196/'Total Revenues by County'!BG$4)</f>
        <v>0</v>
      </c>
      <c r="BH196" s="55">
        <f>('Total Revenues by County'!BH196/'Total Revenues by County'!BH$4)</f>
        <v>3.202975667717105E-4</v>
      </c>
      <c r="BI196" s="55">
        <f>('Total Revenues by County'!BI196/'Total Revenues by County'!BI$4)</f>
        <v>0</v>
      </c>
      <c r="BJ196" s="55">
        <f>('Total Revenues by County'!BJ196/'Total Revenues by County'!BJ$4)</f>
        <v>6.1912260967379078E-3</v>
      </c>
      <c r="BK196" s="55">
        <f>('Total Revenues by County'!BK196/'Total Revenues by County'!BK$4)</f>
        <v>0</v>
      </c>
      <c r="BL196" s="55">
        <f>('Total Revenues by County'!BL196/'Total Revenues by County'!BL$4)</f>
        <v>0</v>
      </c>
      <c r="BM196" s="55">
        <f>('Total Revenues by County'!BM196/'Total Revenues by County'!BM$4)</f>
        <v>1.1120342557678789E-2</v>
      </c>
      <c r="BN196" s="55">
        <f>('Total Revenues by County'!BN196/'Total Revenues by County'!BN$4)</f>
        <v>0</v>
      </c>
      <c r="BO196" s="55">
        <f>('Total Revenues by County'!BO196/'Total Revenues by County'!BO$4)</f>
        <v>0</v>
      </c>
      <c r="BP196" s="55">
        <f>('Total Revenues by County'!BP196/'Total Revenues by County'!BP$4)</f>
        <v>0</v>
      </c>
      <c r="BQ196" s="17">
        <f>('Total Revenues by County'!BQ196/'Total Revenues by County'!BQ$4)</f>
        <v>1.6026283104291037E-3</v>
      </c>
    </row>
    <row r="197" spans="1:69" x14ac:dyDescent="0.25">
      <c r="A197" s="13"/>
      <c r="B197" s="14">
        <v>348.63</v>
      </c>
      <c r="C197" s="15" t="s">
        <v>196</v>
      </c>
      <c r="D197" s="55">
        <f>('Total Revenues by County'!D197/'Total Revenues by County'!D$4)</f>
        <v>0</v>
      </c>
      <c r="E197" s="55">
        <f>('Total Revenues by County'!E197/'Total Revenues by County'!E$4)</f>
        <v>0</v>
      </c>
      <c r="F197" s="55">
        <f>('Total Revenues by County'!F197/'Total Revenues by County'!F$4)</f>
        <v>0</v>
      </c>
      <c r="G197" s="55">
        <f>('Total Revenues by County'!G197/'Total Revenues by County'!G$4)</f>
        <v>0</v>
      </c>
      <c r="H197" s="55">
        <f>('Total Revenues by County'!H197/'Total Revenues by County'!H$4)</f>
        <v>0</v>
      </c>
      <c r="I197" s="55">
        <f>('Total Revenues by County'!I197/'Total Revenues by County'!I$4)</f>
        <v>0</v>
      </c>
      <c r="J197" s="55">
        <f>('Total Revenues by County'!J197/'Total Revenues by County'!J$4)</f>
        <v>0</v>
      </c>
      <c r="K197" s="55">
        <f>('Total Revenues by County'!K197/'Total Revenues by County'!K$4)</f>
        <v>0</v>
      </c>
      <c r="L197" s="55">
        <f>('Total Revenues by County'!L197/'Total Revenues by County'!L$4)</f>
        <v>0</v>
      </c>
      <c r="M197" s="55">
        <f>('Total Revenues by County'!M197/'Total Revenues by County'!M$4)</f>
        <v>0</v>
      </c>
      <c r="N197" s="55">
        <f>('Total Revenues by County'!N197/'Total Revenues by County'!N$4)</f>
        <v>0</v>
      </c>
      <c r="O197" s="55">
        <f>('Total Revenues by County'!O197/'Total Revenues by County'!O$4)</f>
        <v>0</v>
      </c>
      <c r="P197" s="55">
        <f>('Total Revenues by County'!P197/'Total Revenues by County'!P$4)</f>
        <v>0</v>
      </c>
      <c r="Q197" s="55">
        <f>('Total Revenues by County'!Q197/'Total Revenues by County'!Q$4)</f>
        <v>0</v>
      </c>
      <c r="R197" s="55">
        <f>('Total Revenues by County'!R197/'Total Revenues by County'!R$4)</f>
        <v>4.9291395064937626E-3</v>
      </c>
      <c r="S197" s="55">
        <f>('Total Revenues by County'!S197/'Total Revenues by County'!S$4)</f>
        <v>0</v>
      </c>
      <c r="T197" s="55">
        <f>('Total Revenues by County'!T197/'Total Revenues by County'!T$4)</f>
        <v>0</v>
      </c>
      <c r="U197" s="55">
        <f>('Total Revenues by County'!U197/'Total Revenues by County'!U$4)</f>
        <v>0</v>
      </c>
      <c r="V197" s="55">
        <f>('Total Revenues by County'!V197/'Total Revenues by County'!V$4)</f>
        <v>0</v>
      </c>
      <c r="W197" s="55">
        <f>('Total Revenues by County'!W197/'Total Revenues by County'!W$4)</f>
        <v>0</v>
      </c>
      <c r="X197" s="55">
        <f>('Total Revenues by County'!X197/'Total Revenues by County'!X$4)</f>
        <v>8.4627939309677817E-3</v>
      </c>
      <c r="Y197" s="55">
        <f>('Total Revenues by County'!Y197/'Total Revenues by County'!Y$4)</f>
        <v>0</v>
      </c>
      <c r="Z197" s="55">
        <f>('Total Revenues by County'!Z197/'Total Revenues by County'!Z$4)</f>
        <v>0</v>
      </c>
      <c r="AA197" s="55">
        <f>('Total Revenues by County'!AA197/'Total Revenues by County'!AA$4)</f>
        <v>0</v>
      </c>
      <c r="AB197" s="55">
        <f>('Total Revenues by County'!AB197/'Total Revenues by County'!AB$4)</f>
        <v>0</v>
      </c>
      <c r="AC197" s="55">
        <f>('Total Revenues by County'!AC197/'Total Revenues by County'!AC$4)</f>
        <v>0</v>
      </c>
      <c r="AD197" s="55">
        <f>('Total Revenues by County'!AD197/'Total Revenues by County'!AD$4)</f>
        <v>0</v>
      </c>
      <c r="AE197" s="55">
        <f>('Total Revenues by County'!AE197/'Total Revenues by County'!AE$4)</f>
        <v>0</v>
      </c>
      <c r="AF197" s="55">
        <f>('Total Revenues by County'!AF197/'Total Revenues by County'!AF$4)</f>
        <v>0</v>
      </c>
      <c r="AG197" s="55">
        <f>('Total Revenues by County'!AG197/'Total Revenues by County'!AG$4)</f>
        <v>0</v>
      </c>
      <c r="AH197" s="55">
        <f>('Total Revenues by County'!AH197/'Total Revenues by County'!AH$4)</f>
        <v>0</v>
      </c>
      <c r="AI197" s="55">
        <f>('Total Revenues by County'!AI197/'Total Revenues by County'!AI$4)</f>
        <v>0</v>
      </c>
      <c r="AJ197" s="55">
        <f>('Total Revenues by County'!AJ197/'Total Revenues by County'!AJ$4)</f>
        <v>0</v>
      </c>
      <c r="AK197" s="55">
        <f>('Total Revenues by County'!AK197/'Total Revenues by County'!AK$4)</f>
        <v>1.4078364461311276E-4</v>
      </c>
      <c r="AL197" s="55">
        <f>('Total Revenues by County'!AL197/'Total Revenues by County'!AL$4)</f>
        <v>0</v>
      </c>
      <c r="AM197" s="55">
        <f>('Total Revenues by County'!AM197/'Total Revenues by County'!AM$4)</f>
        <v>0</v>
      </c>
      <c r="AN197" s="55">
        <f>('Total Revenues by County'!AN197/'Total Revenues by County'!AN$4)</f>
        <v>0</v>
      </c>
      <c r="AO197" s="55">
        <f>('Total Revenues by County'!AO197/'Total Revenues by County'!AO$4)</f>
        <v>0</v>
      </c>
      <c r="AP197" s="55">
        <f>('Total Revenues by County'!AP197/'Total Revenues by County'!AP$4)</f>
        <v>0</v>
      </c>
      <c r="AQ197" s="55">
        <f>('Total Revenues by County'!AQ197/'Total Revenues by County'!AQ$4)</f>
        <v>0</v>
      </c>
      <c r="AR197" s="55">
        <f>('Total Revenues by County'!AR197/'Total Revenues by County'!AR$4)</f>
        <v>0</v>
      </c>
      <c r="AS197" s="55">
        <f>('Total Revenues by County'!AS197/'Total Revenues by County'!AS$4)</f>
        <v>0</v>
      </c>
      <c r="AT197" s="55">
        <f>('Total Revenues by County'!AT197/'Total Revenues by County'!AT$4)</f>
        <v>0</v>
      </c>
      <c r="AU197" s="55">
        <f>('Total Revenues by County'!AU197/'Total Revenues by County'!AU$4)</f>
        <v>0</v>
      </c>
      <c r="AV197" s="55">
        <f>('Total Revenues by County'!AV197/'Total Revenues by County'!AV$4)</f>
        <v>0</v>
      </c>
      <c r="AW197" s="55">
        <f>('Total Revenues by County'!AW197/'Total Revenues by County'!AW$4)</f>
        <v>0</v>
      </c>
      <c r="AX197" s="55">
        <f>('Total Revenues by County'!AX197/'Total Revenues by County'!AX$4)</f>
        <v>2.0358389081388768E-5</v>
      </c>
      <c r="AY197" s="55">
        <f>('Total Revenues by County'!AY197/'Total Revenues by County'!AY$4)</f>
        <v>0</v>
      </c>
      <c r="AZ197" s="55">
        <f>('Total Revenues by County'!AZ197/'Total Revenues by County'!AZ$4)</f>
        <v>0</v>
      </c>
      <c r="BA197" s="55">
        <f>('Total Revenues by County'!BA197/'Total Revenues by County'!BA$4)</f>
        <v>0</v>
      </c>
      <c r="BB197" s="55">
        <f>('Total Revenues by County'!BB197/'Total Revenues by County'!BB$4)</f>
        <v>0</v>
      </c>
      <c r="BC197" s="55">
        <f>('Total Revenues by County'!BC197/'Total Revenues by County'!BC$4)</f>
        <v>2.0759851983555153E-2</v>
      </c>
      <c r="BD197" s="55">
        <f>('Total Revenues by County'!BD197/'Total Revenues by County'!BD$4)</f>
        <v>0</v>
      </c>
      <c r="BE197" s="55">
        <f>('Total Revenues by County'!BE197/'Total Revenues by County'!BE$4)</f>
        <v>0</v>
      </c>
      <c r="BF197" s="55">
        <f>('Total Revenues by County'!BF197/'Total Revenues by County'!BF$4)</f>
        <v>0</v>
      </c>
      <c r="BG197" s="55">
        <f>('Total Revenues by County'!BG197/'Total Revenues by County'!BG$4)</f>
        <v>0</v>
      </c>
      <c r="BH197" s="55">
        <f>('Total Revenues by County'!BH197/'Total Revenues by County'!BH$4)</f>
        <v>0</v>
      </c>
      <c r="BI197" s="55">
        <f>('Total Revenues by County'!BI197/'Total Revenues by County'!BI$4)</f>
        <v>0</v>
      </c>
      <c r="BJ197" s="55">
        <f>('Total Revenues by County'!BJ197/'Total Revenues by County'!BJ$4)</f>
        <v>6.7950506186726656E-2</v>
      </c>
      <c r="BK197" s="55">
        <f>('Total Revenues by County'!BK197/'Total Revenues by County'!BK$4)</f>
        <v>0</v>
      </c>
      <c r="BL197" s="55">
        <f>('Total Revenues by County'!BL197/'Total Revenues by County'!BL$4)</f>
        <v>0</v>
      </c>
      <c r="BM197" s="55">
        <f>('Total Revenues by County'!BM197/'Total Revenues by County'!BM$4)</f>
        <v>0</v>
      </c>
      <c r="BN197" s="55">
        <f>('Total Revenues by County'!BN197/'Total Revenues by County'!BN$4)</f>
        <v>0</v>
      </c>
      <c r="BO197" s="55">
        <f>('Total Revenues by County'!BO197/'Total Revenues by County'!BO$4)</f>
        <v>0</v>
      </c>
      <c r="BP197" s="55">
        <f>('Total Revenues by County'!BP197/'Total Revenues by County'!BP$4)</f>
        <v>0</v>
      </c>
      <c r="BQ197" s="17">
        <f>('Total Revenues by County'!BQ197/'Total Revenues by County'!BQ$4)</f>
        <v>8.0131415521455182E-3</v>
      </c>
    </row>
    <row r="198" spans="1:69" x14ac:dyDescent="0.25">
      <c r="A198" s="13"/>
      <c r="B198" s="14">
        <v>348.64</v>
      </c>
      <c r="C198" s="15" t="s">
        <v>197</v>
      </c>
      <c r="D198" s="55">
        <f>('Total Revenues by County'!D198/'Total Revenues by County'!D$4)</f>
        <v>6.3813664100825595E-5</v>
      </c>
      <c r="E198" s="55">
        <f>('Total Revenues by County'!E198/'Total Revenues by County'!E$4)</f>
        <v>0</v>
      </c>
      <c r="F198" s="55">
        <f>('Total Revenues by County'!F198/'Total Revenues by County'!F$4)</f>
        <v>0</v>
      </c>
      <c r="G198" s="55">
        <f>('Total Revenues by County'!G198/'Total Revenues by County'!G$4)</f>
        <v>0</v>
      </c>
      <c r="H198" s="55">
        <f>('Total Revenues by County'!H198/'Total Revenues by County'!H$4)</f>
        <v>0</v>
      </c>
      <c r="I198" s="55">
        <f>('Total Revenues by County'!I198/'Total Revenues by County'!I$4)</f>
        <v>0</v>
      </c>
      <c r="J198" s="55">
        <f>('Total Revenues by County'!J198/'Total Revenues by County'!J$4)</f>
        <v>0</v>
      </c>
      <c r="K198" s="55">
        <f>('Total Revenues by County'!K198/'Total Revenues by County'!K$4)</f>
        <v>0</v>
      </c>
      <c r="L198" s="55">
        <f>('Total Revenues by County'!L198/'Total Revenues by County'!L$4)</f>
        <v>0</v>
      </c>
      <c r="M198" s="55">
        <f>('Total Revenues by County'!M198/'Total Revenues by County'!M$4)</f>
        <v>0</v>
      </c>
      <c r="N198" s="55">
        <f>('Total Revenues by County'!N198/'Total Revenues by County'!N$4)</f>
        <v>0</v>
      </c>
      <c r="O198" s="55">
        <f>('Total Revenues by County'!O198/'Total Revenues by County'!O$4)</f>
        <v>0</v>
      </c>
      <c r="P198" s="55">
        <f>('Total Revenues by County'!P198/'Total Revenues by County'!P$4)</f>
        <v>0</v>
      </c>
      <c r="Q198" s="55">
        <f>('Total Revenues by County'!Q198/'Total Revenues by County'!Q$4)</f>
        <v>0</v>
      </c>
      <c r="R198" s="55">
        <f>('Total Revenues by County'!R198/'Total Revenues by County'!R$4)</f>
        <v>0</v>
      </c>
      <c r="S198" s="55">
        <f>('Total Revenues by County'!S198/'Total Revenues by County'!S$4)</f>
        <v>0</v>
      </c>
      <c r="T198" s="55">
        <f>('Total Revenues by County'!T198/'Total Revenues by County'!T$4)</f>
        <v>0</v>
      </c>
      <c r="U198" s="55">
        <f>('Total Revenues by County'!U198/'Total Revenues by County'!U$4)</f>
        <v>0</v>
      </c>
      <c r="V198" s="55">
        <f>('Total Revenues by County'!V198/'Total Revenues by County'!V$4)</f>
        <v>0</v>
      </c>
      <c r="W198" s="55">
        <f>('Total Revenues by County'!W198/'Total Revenues by County'!W$4)</f>
        <v>0</v>
      </c>
      <c r="X198" s="55">
        <f>('Total Revenues by County'!X198/'Total Revenues by County'!X$4)</f>
        <v>0</v>
      </c>
      <c r="Y198" s="55">
        <f>('Total Revenues by County'!Y198/'Total Revenues by County'!Y$4)</f>
        <v>0</v>
      </c>
      <c r="Z198" s="55">
        <f>('Total Revenues by County'!Z198/'Total Revenues by County'!Z$4)</f>
        <v>0</v>
      </c>
      <c r="AA198" s="55">
        <f>('Total Revenues by County'!AA198/'Total Revenues by County'!AA$4)</f>
        <v>0</v>
      </c>
      <c r="AB198" s="55">
        <f>('Total Revenues by County'!AB198/'Total Revenues by County'!AB$4)</f>
        <v>0</v>
      </c>
      <c r="AC198" s="55">
        <f>('Total Revenues by County'!AC198/'Total Revenues by County'!AC$4)</f>
        <v>0</v>
      </c>
      <c r="AD198" s="55">
        <f>('Total Revenues by County'!AD198/'Total Revenues by County'!AD$4)</f>
        <v>0</v>
      </c>
      <c r="AE198" s="55">
        <f>('Total Revenues by County'!AE198/'Total Revenues by County'!AE$4)</f>
        <v>0</v>
      </c>
      <c r="AF198" s="55">
        <f>('Total Revenues by County'!AF198/'Total Revenues by County'!AF$4)</f>
        <v>0</v>
      </c>
      <c r="AG198" s="55">
        <f>('Total Revenues by County'!AG198/'Total Revenues by County'!AG$4)</f>
        <v>0</v>
      </c>
      <c r="AH198" s="55">
        <f>('Total Revenues by County'!AH198/'Total Revenues by County'!AH$4)</f>
        <v>0</v>
      </c>
      <c r="AI198" s="55">
        <f>('Total Revenues by County'!AI198/'Total Revenues by County'!AI$4)</f>
        <v>0</v>
      </c>
      <c r="AJ198" s="55">
        <f>('Total Revenues by County'!AJ198/'Total Revenues by County'!AJ$4)</f>
        <v>0</v>
      </c>
      <c r="AK198" s="55">
        <f>('Total Revenues by County'!AK198/'Total Revenues by County'!AK$4)</f>
        <v>0</v>
      </c>
      <c r="AL198" s="55">
        <f>('Total Revenues by County'!AL198/'Total Revenues by County'!AL$4)</f>
        <v>0</v>
      </c>
      <c r="AM198" s="55">
        <f>('Total Revenues by County'!AM198/'Total Revenues by County'!AM$4)</f>
        <v>0</v>
      </c>
      <c r="AN198" s="55">
        <f>('Total Revenues by County'!AN198/'Total Revenues by County'!AN$4)</f>
        <v>0</v>
      </c>
      <c r="AO198" s="55">
        <f>('Total Revenues by County'!AO198/'Total Revenues by County'!AO$4)</f>
        <v>0</v>
      </c>
      <c r="AP198" s="55">
        <f>('Total Revenues by County'!AP198/'Total Revenues by County'!AP$4)</f>
        <v>0</v>
      </c>
      <c r="AQ198" s="55">
        <f>('Total Revenues by County'!AQ198/'Total Revenues by County'!AQ$4)</f>
        <v>0</v>
      </c>
      <c r="AR198" s="55">
        <f>('Total Revenues by County'!AR198/'Total Revenues by County'!AR$4)</f>
        <v>0</v>
      </c>
      <c r="AS198" s="55">
        <f>('Total Revenues by County'!AS198/'Total Revenues by County'!AS$4)</f>
        <v>0</v>
      </c>
      <c r="AT198" s="55">
        <f>('Total Revenues by County'!AT198/'Total Revenues by County'!AT$4)</f>
        <v>0</v>
      </c>
      <c r="AU198" s="55">
        <f>('Total Revenues by County'!AU198/'Total Revenues by County'!AU$4)</f>
        <v>0</v>
      </c>
      <c r="AV198" s="55">
        <f>('Total Revenues by County'!AV198/'Total Revenues by County'!AV$4)</f>
        <v>0</v>
      </c>
      <c r="AW198" s="55">
        <f>('Total Revenues by County'!AW198/'Total Revenues by County'!AW$4)</f>
        <v>0</v>
      </c>
      <c r="AX198" s="55">
        <f>('Total Revenues by County'!AX198/'Total Revenues by County'!AX$4)</f>
        <v>0</v>
      </c>
      <c r="AY198" s="55">
        <f>('Total Revenues by County'!AY198/'Total Revenues by County'!AY$4)</f>
        <v>0</v>
      </c>
      <c r="AZ198" s="55">
        <f>('Total Revenues by County'!AZ198/'Total Revenues by County'!AZ$4)</f>
        <v>0</v>
      </c>
      <c r="BA198" s="55">
        <f>('Total Revenues by County'!BA198/'Total Revenues by County'!BA$4)</f>
        <v>0</v>
      </c>
      <c r="BB198" s="55">
        <f>('Total Revenues by County'!BB198/'Total Revenues by County'!BB$4)</f>
        <v>0</v>
      </c>
      <c r="BC198" s="55">
        <f>('Total Revenues by County'!BC198/'Total Revenues by County'!BC$4)</f>
        <v>0</v>
      </c>
      <c r="BD198" s="55">
        <f>('Total Revenues by County'!BD198/'Total Revenues by County'!BD$4)</f>
        <v>0</v>
      </c>
      <c r="BE198" s="55">
        <f>('Total Revenues by County'!BE198/'Total Revenues by County'!BE$4)</f>
        <v>0</v>
      </c>
      <c r="BF198" s="55">
        <f>('Total Revenues by County'!BF198/'Total Revenues by County'!BF$4)</f>
        <v>0</v>
      </c>
      <c r="BG198" s="55">
        <f>('Total Revenues by County'!BG198/'Total Revenues by County'!BG$4)</f>
        <v>0</v>
      </c>
      <c r="BH198" s="55">
        <f>('Total Revenues by County'!BH198/'Total Revenues by County'!BH$4)</f>
        <v>0</v>
      </c>
      <c r="BI198" s="55">
        <f>('Total Revenues by County'!BI198/'Total Revenues by County'!BI$4)</f>
        <v>0</v>
      </c>
      <c r="BJ198" s="55">
        <f>('Total Revenues by County'!BJ198/'Total Revenues by County'!BJ$4)</f>
        <v>0</v>
      </c>
      <c r="BK198" s="55">
        <f>('Total Revenues by County'!BK198/'Total Revenues by County'!BK$4)</f>
        <v>0</v>
      </c>
      <c r="BL198" s="55">
        <f>('Total Revenues by County'!BL198/'Total Revenues by County'!BL$4)</f>
        <v>0</v>
      </c>
      <c r="BM198" s="55">
        <f>('Total Revenues by County'!BM198/'Total Revenues by County'!BM$4)</f>
        <v>0</v>
      </c>
      <c r="BN198" s="55">
        <f>('Total Revenues by County'!BN198/'Total Revenues by County'!BN$4)</f>
        <v>0</v>
      </c>
      <c r="BO198" s="55">
        <f>('Total Revenues by County'!BO198/'Total Revenues by County'!BO$4)</f>
        <v>0</v>
      </c>
      <c r="BP198" s="55">
        <f>('Total Revenues by County'!BP198/'Total Revenues by County'!BP$4)</f>
        <v>0</v>
      </c>
      <c r="BQ198" s="17">
        <f>('Total Revenues by County'!BQ198/'Total Revenues by County'!BQ$4)</f>
        <v>0</v>
      </c>
    </row>
    <row r="199" spans="1:69" x14ac:dyDescent="0.25">
      <c r="A199" s="13"/>
      <c r="B199" s="14">
        <v>348.71</v>
      </c>
      <c r="C199" s="15" t="s">
        <v>198</v>
      </c>
      <c r="D199" s="55">
        <f>('Total Revenues by County'!D199/'Total Revenues by County'!D$4)</f>
        <v>0.508251904439038</v>
      </c>
      <c r="E199" s="55">
        <f>('Total Revenues by County'!E199/'Total Revenues by County'!E$4)</f>
        <v>0</v>
      </c>
      <c r="F199" s="55">
        <f>('Total Revenues by County'!F199/'Total Revenues by County'!F$4)</f>
        <v>0.80992616274644136</v>
      </c>
      <c r="G199" s="55">
        <f>('Total Revenues by County'!G199/'Total Revenues by County'!G$4)</f>
        <v>0</v>
      </c>
      <c r="H199" s="55">
        <f>('Total Revenues by County'!H199/'Total Revenues by County'!H$4)</f>
        <v>0.84044588696787081</v>
      </c>
      <c r="I199" s="55">
        <f>('Total Revenues by County'!I199/'Total Revenues by County'!I$4)</f>
        <v>0</v>
      </c>
      <c r="J199" s="55">
        <f>('Total Revenues by County'!J199/'Total Revenues by County'!J$4)</f>
        <v>0.60252192982456143</v>
      </c>
      <c r="K199" s="55">
        <f>('Total Revenues by County'!K199/'Total Revenues by County'!K$4)</f>
        <v>1.3251472939860276</v>
      </c>
      <c r="L199" s="55">
        <f>('Total Revenues by County'!L199/'Total Revenues by County'!L$4)</f>
        <v>1.316218980383244</v>
      </c>
      <c r="M199" s="55">
        <f>('Total Revenues by County'!M199/'Total Revenues by County'!M$4)</f>
        <v>0.45523624261029466</v>
      </c>
      <c r="N199" s="55">
        <f>('Total Revenues by County'!N199/'Total Revenues by County'!N$4)</f>
        <v>0</v>
      </c>
      <c r="O199" s="55">
        <f>('Total Revenues by County'!O199/'Total Revenues by County'!O$4)</f>
        <v>0</v>
      </c>
      <c r="P199" s="55">
        <f>('Total Revenues by County'!P199/'Total Revenues by County'!P$4)</f>
        <v>0.57892290710509497</v>
      </c>
      <c r="Q199" s="55">
        <f>('Total Revenues by County'!Q199/'Total Revenues by County'!Q$4)</f>
        <v>0.69515774027879673</v>
      </c>
      <c r="R199" s="55">
        <f>('Total Revenues by County'!R199/'Total Revenues by County'!R$4)</f>
        <v>0.625313006939623</v>
      </c>
      <c r="S199" s="55">
        <f>('Total Revenues by County'!S199/'Total Revenues by County'!S$4)</f>
        <v>0.97961077874517</v>
      </c>
      <c r="T199" s="55">
        <f>('Total Revenues by County'!T199/'Total Revenues by County'!T$4)</f>
        <v>1.0234017296930642</v>
      </c>
      <c r="U199" s="55">
        <f>('Total Revenues by County'!U199/'Total Revenues by County'!U$4)</f>
        <v>0.49869011976047906</v>
      </c>
      <c r="V199" s="55">
        <f>('Total Revenues by County'!V199/'Total Revenues by County'!V$4)</f>
        <v>0.59069601851302433</v>
      </c>
      <c r="W199" s="55">
        <f>('Total Revenues by County'!W199/'Total Revenues by County'!W$4)</f>
        <v>0</v>
      </c>
      <c r="X199" s="55">
        <f>('Total Revenues by County'!X199/'Total Revenues by County'!X$4)</f>
        <v>0.8949404581998428</v>
      </c>
      <c r="Y199" s="55">
        <f>('Total Revenues by County'!Y199/'Total Revenues by County'!Y$4)</f>
        <v>0.5278377813392795</v>
      </c>
      <c r="Z199" s="55">
        <f>('Total Revenues by County'!Z199/'Total Revenues by County'!Z$4)</f>
        <v>0</v>
      </c>
      <c r="AA199" s="55">
        <f>('Total Revenues by County'!AA199/'Total Revenues by County'!AA$4)</f>
        <v>0</v>
      </c>
      <c r="AB199" s="55">
        <f>('Total Revenues by County'!AB199/'Total Revenues by County'!AB$4)</f>
        <v>1.0456403075076448</v>
      </c>
      <c r="AC199" s="55">
        <f>('Total Revenues by County'!AC199/'Total Revenues by County'!AC$4)</f>
        <v>0</v>
      </c>
      <c r="AD199" s="55">
        <f>('Total Revenues by County'!AD199/'Total Revenues by County'!AD$4)</f>
        <v>0.46895083828319967</v>
      </c>
      <c r="AE199" s="55">
        <f>('Total Revenues by County'!AE199/'Total Revenues by County'!AE$4)</f>
        <v>0</v>
      </c>
      <c r="AF199" s="55">
        <f>('Total Revenues by County'!AF199/'Total Revenues by County'!AF$4)</f>
        <v>1.4336206590755916</v>
      </c>
      <c r="AG199" s="55">
        <f>('Total Revenues by County'!AG199/'Total Revenues by County'!AG$4)</f>
        <v>0.82299775039318346</v>
      </c>
      <c r="AH199" s="55">
        <f>('Total Revenues by County'!AH199/'Total Revenues by County'!AH$4)</f>
        <v>0</v>
      </c>
      <c r="AI199" s="55">
        <f>('Total Revenues by County'!AI199/'Total Revenues by County'!AI$4)</f>
        <v>0</v>
      </c>
      <c r="AJ199" s="55">
        <f>('Total Revenues by County'!AJ199/'Total Revenues by County'!AJ$4)</f>
        <v>0.71991954438618699</v>
      </c>
      <c r="AK199" s="55">
        <f>('Total Revenues by County'!AK199/'Total Revenues by County'!AK$4)</f>
        <v>0.89885613288751842</v>
      </c>
      <c r="AL199" s="55">
        <f>('Total Revenues by County'!AL199/'Total Revenues by County'!AL$4)</f>
        <v>0.5401255634714105</v>
      </c>
      <c r="AM199" s="55">
        <f>('Total Revenues by County'!AM199/'Total Revenues by County'!AM$4)</f>
        <v>0</v>
      </c>
      <c r="AN199" s="55">
        <f>('Total Revenues by County'!AN199/'Total Revenues by County'!AN$4)</f>
        <v>0</v>
      </c>
      <c r="AO199" s="55">
        <f>('Total Revenues by County'!AO199/'Total Revenues by County'!AO$4)</f>
        <v>0</v>
      </c>
      <c r="AP199" s="55">
        <f>('Total Revenues by County'!AP199/'Total Revenues by County'!AP$4)</f>
        <v>0</v>
      </c>
      <c r="AQ199" s="55">
        <f>('Total Revenues by County'!AQ199/'Total Revenues by County'!AQ$4)</f>
        <v>0.95052081018209833</v>
      </c>
      <c r="AR199" s="55">
        <f>('Total Revenues by County'!AR199/'Total Revenues by County'!AR$4)</f>
        <v>1.0672342430258774</v>
      </c>
      <c r="AS199" s="55">
        <f>('Total Revenues by County'!AS199/'Total Revenues by County'!AS$4)</f>
        <v>0.447703861051723</v>
      </c>
      <c r="AT199" s="55">
        <f>('Total Revenues by County'!AT199/'Total Revenues by County'!AT$4)</f>
        <v>0</v>
      </c>
      <c r="AU199" s="55">
        <f>('Total Revenues by County'!AU199/'Total Revenues by County'!AU$4)</f>
        <v>0.73518673411133684</v>
      </c>
      <c r="AV199" s="55">
        <f>('Total Revenues by County'!AV199/'Total Revenues by County'!AV$4)</f>
        <v>0</v>
      </c>
      <c r="AW199" s="55">
        <f>('Total Revenues by County'!AW199/'Total Revenues by County'!AW$4)</f>
        <v>0.72348598975595058</v>
      </c>
      <c r="AX199" s="55">
        <f>('Total Revenues by County'!AX199/'Total Revenues by County'!AX$4)</f>
        <v>0.38332485067121608</v>
      </c>
      <c r="AY199" s="55">
        <f>('Total Revenues by County'!AY199/'Total Revenues by County'!AY$4)</f>
        <v>0</v>
      </c>
      <c r="AZ199" s="55">
        <f>('Total Revenues by County'!AZ199/'Total Revenues by County'!AZ$4)</f>
        <v>0</v>
      </c>
      <c r="BA199" s="55">
        <f>('Total Revenues by County'!BA199/'Total Revenues by County'!BA$4)</f>
        <v>0.7054491592606501</v>
      </c>
      <c r="BB199" s="55">
        <f>('Total Revenues by County'!BB199/'Total Revenues by County'!BB$4)</f>
        <v>0.93856789869468038</v>
      </c>
      <c r="BC199" s="55">
        <f>('Total Revenues by County'!BC199/'Total Revenues by County'!BC$4)</f>
        <v>0.62246980779044059</v>
      </c>
      <c r="BD199" s="55">
        <f>('Total Revenues by County'!BD199/'Total Revenues by County'!BD$4)</f>
        <v>0</v>
      </c>
      <c r="BE199" s="55">
        <f>('Total Revenues by County'!BE199/'Total Revenues by County'!BE$4)</f>
        <v>0</v>
      </c>
      <c r="BF199" s="55">
        <f>('Total Revenues by County'!BF199/'Total Revenues by County'!BF$4)</f>
        <v>0.75937430388832516</v>
      </c>
      <c r="BG199" s="55">
        <f>('Total Revenues by County'!BG199/'Total Revenues by County'!BG$4)</f>
        <v>0</v>
      </c>
      <c r="BH199" s="55">
        <f>('Total Revenues by County'!BH199/'Total Revenues by County'!BH$4)</f>
        <v>1.2367257322932272</v>
      </c>
      <c r="BI199" s="55">
        <f>('Total Revenues by County'!BI199/'Total Revenues by County'!BI$4)</f>
        <v>0</v>
      </c>
      <c r="BJ199" s="55">
        <f>('Total Revenues by County'!BJ199/'Total Revenues by County'!BJ$4)</f>
        <v>0.71892013498312712</v>
      </c>
      <c r="BK199" s="55">
        <f>('Total Revenues by County'!BK199/'Total Revenues by County'!BK$4)</f>
        <v>0</v>
      </c>
      <c r="BL199" s="55">
        <f>('Total Revenues by County'!BL199/'Total Revenues by County'!BL$4)</f>
        <v>0</v>
      </c>
      <c r="BM199" s="55">
        <f>('Total Revenues by County'!BM199/'Total Revenues by County'!BM$4)</f>
        <v>0.4157346456189685</v>
      </c>
      <c r="BN199" s="55">
        <f>('Total Revenues by County'!BN199/'Total Revenues by County'!BN$4)</f>
        <v>0</v>
      </c>
      <c r="BO199" s="55">
        <f>('Total Revenues by County'!BO199/'Total Revenues by County'!BO$4)</f>
        <v>0</v>
      </c>
      <c r="BP199" s="55">
        <f>('Total Revenues by County'!BP199/'Total Revenues by County'!BP$4)</f>
        <v>0</v>
      </c>
      <c r="BQ199" s="17">
        <f>('Total Revenues by County'!BQ199/'Total Revenues by County'!BQ$4)</f>
        <v>0.79314075083136348</v>
      </c>
    </row>
    <row r="200" spans="1:69" x14ac:dyDescent="0.25">
      <c r="A200" s="13"/>
      <c r="B200" s="14">
        <v>348.72</v>
      </c>
      <c r="C200" s="15" t="s">
        <v>199</v>
      </c>
      <c r="D200" s="55">
        <f>('Total Revenues by County'!D200/'Total Revenues by County'!D$4)</f>
        <v>4.7684760499341922E-2</v>
      </c>
      <c r="E200" s="55">
        <f>('Total Revenues by County'!E200/'Total Revenues by County'!E$4)</f>
        <v>0</v>
      </c>
      <c r="F200" s="55">
        <f>('Total Revenues by County'!F200/'Total Revenues by County'!F$4)</f>
        <v>5.2090103700060314E-2</v>
      </c>
      <c r="G200" s="55">
        <f>('Total Revenues by County'!G200/'Total Revenues by County'!G$4)</f>
        <v>0</v>
      </c>
      <c r="H200" s="55">
        <f>('Total Revenues by County'!H200/'Total Revenues by County'!H$4)</f>
        <v>7.0367668488325152E-2</v>
      </c>
      <c r="I200" s="55">
        <f>('Total Revenues by County'!I200/'Total Revenues by County'!I$4)</f>
        <v>0</v>
      </c>
      <c r="J200" s="55">
        <f>('Total Revenues by County'!J200/'Total Revenues by County'!J$4)</f>
        <v>2.597313596491228E-2</v>
      </c>
      <c r="K200" s="55">
        <f>('Total Revenues by County'!K200/'Total Revenues by County'!K$4)</f>
        <v>8.976268795563852E-2</v>
      </c>
      <c r="L200" s="55">
        <f>('Total Revenues by County'!L200/'Total Revenues by County'!L$4)</f>
        <v>7.634341396894842E-2</v>
      </c>
      <c r="M200" s="55">
        <f>('Total Revenues by County'!M200/'Total Revenues by County'!M$4)</f>
        <v>1.0258202762875944E-2</v>
      </c>
      <c r="N200" s="55">
        <f>('Total Revenues by County'!N200/'Total Revenues by County'!N$4)</f>
        <v>0</v>
      </c>
      <c r="O200" s="55">
        <f>('Total Revenues by County'!O200/'Total Revenues by County'!O$4)</f>
        <v>0</v>
      </c>
      <c r="P200" s="55">
        <f>('Total Revenues by County'!P200/'Total Revenues by County'!P$4)</f>
        <v>5.8386103526404463E-2</v>
      </c>
      <c r="Q200" s="55">
        <f>('Total Revenues by County'!Q200/'Total Revenues by County'!Q$4)</f>
        <v>3.1425776473465394E-2</v>
      </c>
      <c r="R200" s="55">
        <f>('Total Revenues by County'!R200/'Total Revenues by County'!R$4)</f>
        <v>8.4078352917175317E-2</v>
      </c>
      <c r="S200" s="55">
        <f>('Total Revenues by County'!S200/'Total Revenues by County'!S$4)</f>
        <v>9.3007536243581074E-2</v>
      </c>
      <c r="T200" s="55">
        <f>('Total Revenues by County'!T200/'Total Revenues by County'!T$4)</f>
        <v>4.1376971341360015E-2</v>
      </c>
      <c r="U200" s="55">
        <f>('Total Revenues by County'!U200/'Total Revenues by County'!U$4)</f>
        <v>5.0087325349301395E-2</v>
      </c>
      <c r="V200" s="55">
        <f>('Total Revenues by County'!V200/'Total Revenues by County'!V$4)</f>
        <v>2.0827152435768114E-2</v>
      </c>
      <c r="W200" s="55">
        <f>('Total Revenues by County'!W200/'Total Revenues by County'!W$4)</f>
        <v>0</v>
      </c>
      <c r="X200" s="55">
        <f>('Total Revenues by County'!X200/'Total Revenues by County'!X$4)</f>
        <v>2.0854742187027746E-2</v>
      </c>
      <c r="Y200" s="55">
        <f>('Total Revenues by County'!Y200/'Total Revenues by County'!Y$4)</f>
        <v>0</v>
      </c>
      <c r="Z200" s="55">
        <f>('Total Revenues by County'!Z200/'Total Revenues by County'!Z$4)</f>
        <v>0</v>
      </c>
      <c r="AA200" s="55">
        <f>('Total Revenues by County'!AA200/'Total Revenues by County'!AA$4)</f>
        <v>0</v>
      </c>
      <c r="AB200" s="55">
        <f>('Total Revenues by County'!AB200/'Total Revenues by County'!AB$4)</f>
        <v>0.13091366351347489</v>
      </c>
      <c r="AC200" s="55">
        <f>('Total Revenues by County'!AC200/'Total Revenues by County'!AC$4)</f>
        <v>0</v>
      </c>
      <c r="AD200" s="55">
        <f>('Total Revenues by County'!AD200/'Total Revenues by County'!AD$4)</f>
        <v>8.374459534506451E-2</v>
      </c>
      <c r="AE200" s="55">
        <f>('Total Revenues by County'!AE200/'Total Revenues by County'!AE$4)</f>
        <v>0</v>
      </c>
      <c r="AF200" s="55">
        <f>('Total Revenues by County'!AF200/'Total Revenues by County'!AF$4)</f>
        <v>9.2873612145720263E-2</v>
      </c>
      <c r="AG200" s="55">
        <f>('Total Revenues by County'!AG200/'Total Revenues by County'!AG$4)</f>
        <v>0.16019987657024545</v>
      </c>
      <c r="AH200" s="55">
        <f>('Total Revenues by County'!AH200/'Total Revenues by County'!AH$4)</f>
        <v>0</v>
      </c>
      <c r="AI200" s="55">
        <f>('Total Revenues by County'!AI200/'Total Revenues by County'!AI$4)</f>
        <v>0</v>
      </c>
      <c r="AJ200" s="55">
        <f>('Total Revenues by County'!AJ200/'Total Revenues by County'!AJ$4)</f>
        <v>9.488725882687192E-2</v>
      </c>
      <c r="AK200" s="55">
        <f>('Total Revenues by County'!AK200/'Total Revenues by County'!AK$4)</f>
        <v>0.10796269233417753</v>
      </c>
      <c r="AL200" s="55">
        <f>('Total Revenues by County'!AL200/'Total Revenues by County'!AL$4)</f>
        <v>0.12506932298110149</v>
      </c>
      <c r="AM200" s="55">
        <f>('Total Revenues by County'!AM200/'Total Revenues by County'!AM$4)</f>
        <v>0.86497170953475155</v>
      </c>
      <c r="AN200" s="55">
        <f>('Total Revenues by County'!AN200/'Total Revenues by County'!AN$4)</f>
        <v>0</v>
      </c>
      <c r="AO200" s="55">
        <f>('Total Revenues by County'!AO200/'Total Revenues by County'!AO$4)</f>
        <v>0</v>
      </c>
      <c r="AP200" s="55">
        <f>('Total Revenues by County'!AP200/'Total Revenues by County'!AP$4)</f>
        <v>0</v>
      </c>
      <c r="AQ200" s="55">
        <f>('Total Revenues by County'!AQ200/'Total Revenues by County'!AQ$4)</f>
        <v>0.10517846824020981</v>
      </c>
      <c r="AR200" s="55">
        <f>('Total Revenues by County'!AR200/'Total Revenues by County'!AR$4)</f>
        <v>0.14867584211057644</v>
      </c>
      <c r="AS200" s="55">
        <f>('Total Revenues by County'!AS200/'Total Revenues by County'!AS$4)</f>
        <v>0.12769216877887676</v>
      </c>
      <c r="AT200" s="55">
        <f>('Total Revenues by County'!AT200/'Total Revenues by County'!AT$4)</f>
        <v>0</v>
      </c>
      <c r="AU200" s="55">
        <f>('Total Revenues by County'!AU200/'Total Revenues by County'!AU$4)</f>
        <v>6.3328952085075871E-2</v>
      </c>
      <c r="AV200" s="55">
        <f>('Total Revenues by County'!AV200/'Total Revenues by County'!AV$4)</f>
        <v>0</v>
      </c>
      <c r="AW200" s="55">
        <f>('Total Revenues by County'!AW200/'Total Revenues by County'!AW$4)</f>
        <v>5.4484282414381843E-2</v>
      </c>
      <c r="AX200" s="55">
        <f>('Total Revenues by County'!AX200/'Total Revenues by County'!AX$4)</f>
        <v>7.1538564896436868E-2</v>
      </c>
      <c r="AY200" s="55">
        <f>('Total Revenues by County'!AY200/'Total Revenues by County'!AY$4)</f>
        <v>0</v>
      </c>
      <c r="AZ200" s="55">
        <f>('Total Revenues by County'!AZ200/'Total Revenues by County'!AZ$4)</f>
        <v>0</v>
      </c>
      <c r="BA200" s="55">
        <f>('Total Revenues by County'!BA200/'Total Revenues by County'!BA$4)</f>
        <v>9.9138398631451574E-2</v>
      </c>
      <c r="BB200" s="55">
        <f>('Total Revenues by County'!BB200/'Total Revenues by County'!BB$4)</f>
        <v>0.15500108223020859</v>
      </c>
      <c r="BC200" s="55">
        <f>('Total Revenues by County'!BC200/'Total Revenues by County'!BC$4)</f>
        <v>0.1114921354228514</v>
      </c>
      <c r="BD200" s="55">
        <f>('Total Revenues by County'!BD200/'Total Revenues by County'!BD$4)</f>
        <v>0</v>
      </c>
      <c r="BE200" s="55">
        <f>('Total Revenues by County'!BE200/'Total Revenues by County'!BE$4)</f>
        <v>0</v>
      </c>
      <c r="BF200" s="55">
        <f>('Total Revenues by County'!BF200/'Total Revenues by County'!BF$4)</f>
        <v>0.13792115861269141</v>
      </c>
      <c r="BG200" s="55">
        <f>('Total Revenues by County'!BG200/'Total Revenues by County'!BG$4)</f>
        <v>0</v>
      </c>
      <c r="BH200" s="55">
        <f>('Total Revenues by County'!BH200/'Total Revenues by County'!BH$4)</f>
        <v>9.5593325411995667E-2</v>
      </c>
      <c r="BI200" s="55">
        <f>('Total Revenues by County'!BI200/'Total Revenues by County'!BI$4)</f>
        <v>0</v>
      </c>
      <c r="BJ200" s="55">
        <f>('Total Revenues by County'!BJ200/'Total Revenues by County'!BJ$4)</f>
        <v>8.0764904386951636E-2</v>
      </c>
      <c r="BK200" s="55">
        <f>('Total Revenues by County'!BK200/'Total Revenues by County'!BK$4)</f>
        <v>0</v>
      </c>
      <c r="BL200" s="55">
        <f>('Total Revenues by County'!BL200/'Total Revenues by County'!BL$4)</f>
        <v>0</v>
      </c>
      <c r="BM200" s="55">
        <f>('Total Revenues by County'!BM200/'Total Revenues by County'!BM$4)</f>
        <v>9.5865022048955068E-4</v>
      </c>
      <c r="BN200" s="55">
        <f>('Total Revenues by County'!BN200/'Total Revenues by County'!BN$4)</f>
        <v>0</v>
      </c>
      <c r="BO200" s="55">
        <f>('Total Revenues by County'!BO200/'Total Revenues by County'!BO$4)</f>
        <v>0</v>
      </c>
      <c r="BP200" s="55">
        <f>('Total Revenues by County'!BP200/'Total Revenues by County'!BP$4)</f>
        <v>0</v>
      </c>
      <c r="BQ200" s="17">
        <f>('Total Revenues by County'!BQ200/'Total Revenues by County'!BQ$4)</f>
        <v>7.5523859128971513E-2</v>
      </c>
    </row>
    <row r="201" spans="1:69" x14ac:dyDescent="0.25">
      <c r="A201" s="13"/>
      <c r="B201" s="14">
        <v>348.73</v>
      </c>
      <c r="C201" s="15" t="s">
        <v>200</v>
      </c>
      <c r="D201" s="55">
        <f>('Total Revenues by County'!D201/'Total Revenues by County'!D$4)</f>
        <v>0</v>
      </c>
      <c r="E201" s="55">
        <f>('Total Revenues by County'!E201/'Total Revenues by County'!E$4)</f>
        <v>0</v>
      </c>
      <c r="F201" s="55">
        <f>('Total Revenues by County'!F201/'Total Revenues by County'!F$4)</f>
        <v>0</v>
      </c>
      <c r="G201" s="55">
        <f>('Total Revenues by County'!G201/'Total Revenues by County'!G$4)</f>
        <v>0</v>
      </c>
      <c r="H201" s="55">
        <f>('Total Revenues by County'!H201/'Total Revenues by County'!H$4)</f>
        <v>0</v>
      </c>
      <c r="I201" s="55">
        <f>('Total Revenues by County'!I201/'Total Revenues by County'!I$4)</f>
        <v>0</v>
      </c>
      <c r="J201" s="55">
        <f>('Total Revenues by County'!J201/'Total Revenues by County'!J$4)</f>
        <v>0</v>
      </c>
      <c r="K201" s="55">
        <f>('Total Revenues by County'!K201/'Total Revenues by County'!K$4)</f>
        <v>0</v>
      </c>
      <c r="L201" s="55">
        <f>('Total Revenues by County'!L201/'Total Revenues by County'!L$4)</f>
        <v>0</v>
      </c>
      <c r="M201" s="55">
        <f>('Total Revenues by County'!M201/'Total Revenues by County'!M$4)</f>
        <v>0</v>
      </c>
      <c r="N201" s="55">
        <f>('Total Revenues by County'!N201/'Total Revenues by County'!N$4)</f>
        <v>0</v>
      </c>
      <c r="O201" s="55">
        <f>('Total Revenues by County'!O201/'Total Revenues by County'!O$4)</f>
        <v>0</v>
      </c>
      <c r="P201" s="55">
        <f>('Total Revenues by County'!P201/'Total Revenues by County'!P$4)</f>
        <v>0</v>
      </c>
      <c r="Q201" s="55">
        <f>('Total Revenues by County'!Q201/'Total Revenues by County'!Q$4)</f>
        <v>0</v>
      </c>
      <c r="R201" s="55">
        <f>('Total Revenues by County'!R201/'Total Revenues by County'!R$4)</f>
        <v>0</v>
      </c>
      <c r="S201" s="55">
        <f>('Total Revenues by County'!S201/'Total Revenues by County'!S$4)</f>
        <v>0</v>
      </c>
      <c r="T201" s="55">
        <f>('Total Revenues by County'!T201/'Total Revenues by County'!T$4)</f>
        <v>0</v>
      </c>
      <c r="U201" s="55">
        <f>('Total Revenues by County'!U201/'Total Revenues by County'!U$4)</f>
        <v>0</v>
      </c>
      <c r="V201" s="55">
        <f>('Total Revenues by County'!V201/'Total Revenues by County'!V$4)</f>
        <v>0</v>
      </c>
      <c r="W201" s="55">
        <f>('Total Revenues by County'!W201/'Total Revenues by County'!W$4)</f>
        <v>0</v>
      </c>
      <c r="X201" s="55">
        <f>('Total Revenues by County'!X201/'Total Revenues by County'!X$4)</f>
        <v>0</v>
      </c>
      <c r="Y201" s="55">
        <f>('Total Revenues by County'!Y201/'Total Revenues by County'!Y$4)</f>
        <v>0</v>
      </c>
      <c r="Z201" s="55">
        <f>('Total Revenues by County'!Z201/'Total Revenues by County'!Z$4)</f>
        <v>0</v>
      </c>
      <c r="AA201" s="55">
        <f>('Total Revenues by County'!AA201/'Total Revenues by County'!AA$4)</f>
        <v>0</v>
      </c>
      <c r="AB201" s="55">
        <f>('Total Revenues by County'!AB201/'Total Revenues by County'!AB$4)</f>
        <v>0</v>
      </c>
      <c r="AC201" s="55">
        <f>('Total Revenues by County'!AC201/'Total Revenues by County'!AC$4)</f>
        <v>0</v>
      </c>
      <c r="AD201" s="55">
        <f>('Total Revenues by County'!AD201/'Total Revenues by County'!AD$4)</f>
        <v>0</v>
      </c>
      <c r="AE201" s="55">
        <f>('Total Revenues by County'!AE201/'Total Revenues by County'!AE$4)</f>
        <v>0</v>
      </c>
      <c r="AF201" s="55">
        <f>('Total Revenues by County'!AF201/'Total Revenues by County'!AF$4)</f>
        <v>0</v>
      </c>
      <c r="AG201" s="55">
        <f>('Total Revenues by County'!AG201/'Total Revenues by County'!AG$4)</f>
        <v>0</v>
      </c>
      <c r="AH201" s="55">
        <f>('Total Revenues by County'!AH201/'Total Revenues by County'!AH$4)</f>
        <v>0</v>
      </c>
      <c r="AI201" s="55">
        <f>('Total Revenues by County'!AI201/'Total Revenues by County'!AI$4)</f>
        <v>0</v>
      </c>
      <c r="AJ201" s="55">
        <f>('Total Revenues by County'!AJ201/'Total Revenues by County'!AJ$4)</f>
        <v>0</v>
      </c>
      <c r="AK201" s="55">
        <f>('Total Revenues by County'!AK201/'Total Revenues by County'!AK$4)</f>
        <v>0</v>
      </c>
      <c r="AL201" s="55">
        <f>('Total Revenues by County'!AL201/'Total Revenues by County'!AL$4)</f>
        <v>0</v>
      </c>
      <c r="AM201" s="55">
        <f>('Total Revenues by County'!AM201/'Total Revenues by County'!AM$4)</f>
        <v>0</v>
      </c>
      <c r="AN201" s="55">
        <f>('Total Revenues by County'!AN201/'Total Revenues by County'!AN$4)</f>
        <v>0</v>
      </c>
      <c r="AO201" s="55">
        <f>('Total Revenues by County'!AO201/'Total Revenues by County'!AO$4)</f>
        <v>0</v>
      </c>
      <c r="AP201" s="55">
        <f>('Total Revenues by County'!AP201/'Total Revenues by County'!AP$4)</f>
        <v>0</v>
      </c>
      <c r="AQ201" s="55">
        <f>('Total Revenues by County'!AQ201/'Total Revenues by County'!AQ$4)</f>
        <v>0</v>
      </c>
      <c r="AR201" s="55">
        <f>('Total Revenues by County'!AR201/'Total Revenues by County'!AR$4)</f>
        <v>0</v>
      </c>
      <c r="AS201" s="55">
        <f>('Total Revenues by County'!AS201/'Total Revenues by County'!AS$4)</f>
        <v>0</v>
      </c>
      <c r="AT201" s="55">
        <f>('Total Revenues by County'!AT201/'Total Revenues by County'!AT$4)</f>
        <v>0</v>
      </c>
      <c r="AU201" s="55">
        <f>('Total Revenues by County'!AU201/'Total Revenues by County'!AU$4)</f>
        <v>0</v>
      </c>
      <c r="AV201" s="55">
        <f>('Total Revenues by County'!AV201/'Total Revenues by County'!AV$4)</f>
        <v>0</v>
      </c>
      <c r="AW201" s="55">
        <f>('Total Revenues by County'!AW201/'Total Revenues by County'!AW$4)</f>
        <v>0</v>
      </c>
      <c r="AX201" s="55">
        <f>('Total Revenues by County'!AX201/'Total Revenues by County'!AX$4)</f>
        <v>0</v>
      </c>
      <c r="AY201" s="55">
        <f>('Total Revenues by County'!AY201/'Total Revenues by County'!AY$4)</f>
        <v>0</v>
      </c>
      <c r="AZ201" s="55">
        <f>('Total Revenues by County'!AZ201/'Total Revenues by County'!AZ$4)</f>
        <v>0</v>
      </c>
      <c r="BA201" s="55">
        <f>('Total Revenues by County'!BA201/'Total Revenues by County'!BA$4)</f>
        <v>0</v>
      </c>
      <c r="BB201" s="55">
        <f>('Total Revenues by County'!BB201/'Total Revenues by County'!BB$4)</f>
        <v>0</v>
      </c>
      <c r="BC201" s="55">
        <f>('Total Revenues by County'!BC201/'Total Revenues by County'!BC$4)</f>
        <v>0</v>
      </c>
      <c r="BD201" s="55">
        <f>('Total Revenues by County'!BD201/'Total Revenues by County'!BD$4)</f>
        <v>0</v>
      </c>
      <c r="BE201" s="55">
        <f>('Total Revenues by County'!BE201/'Total Revenues by County'!BE$4)</f>
        <v>0</v>
      </c>
      <c r="BF201" s="55">
        <f>('Total Revenues by County'!BF201/'Total Revenues by County'!BF$4)</f>
        <v>0</v>
      </c>
      <c r="BG201" s="55">
        <f>('Total Revenues by County'!BG201/'Total Revenues by County'!BG$4)</f>
        <v>0</v>
      </c>
      <c r="BH201" s="55">
        <f>('Total Revenues by County'!BH201/'Total Revenues by County'!BH$4)</f>
        <v>0</v>
      </c>
      <c r="BI201" s="55">
        <f>('Total Revenues by County'!BI201/'Total Revenues by County'!BI$4)</f>
        <v>0</v>
      </c>
      <c r="BJ201" s="55">
        <f>('Total Revenues by County'!BJ201/'Total Revenues by County'!BJ$4)</f>
        <v>1.18785151856018E-3</v>
      </c>
      <c r="BK201" s="55">
        <f>('Total Revenues by County'!BK201/'Total Revenues by County'!BK$4)</f>
        <v>0</v>
      </c>
      <c r="BL201" s="55">
        <f>('Total Revenues by County'!BL201/'Total Revenues by County'!BL$4)</f>
        <v>0</v>
      </c>
      <c r="BM201" s="55">
        <f>('Total Revenues by County'!BM201/'Total Revenues by County'!BM$4)</f>
        <v>0</v>
      </c>
      <c r="BN201" s="55">
        <f>('Total Revenues by County'!BN201/'Total Revenues by County'!BN$4)</f>
        <v>0</v>
      </c>
      <c r="BO201" s="55">
        <f>('Total Revenues by County'!BO201/'Total Revenues by County'!BO$4)</f>
        <v>0</v>
      </c>
      <c r="BP201" s="55">
        <f>('Total Revenues by County'!BP201/'Total Revenues by County'!BP$4)</f>
        <v>0</v>
      </c>
      <c r="BQ201" s="17">
        <f>('Total Revenues by County'!BQ201/'Total Revenues by County'!BQ$4)</f>
        <v>0</v>
      </c>
    </row>
    <row r="202" spans="1:69" x14ac:dyDescent="0.25">
      <c r="A202" s="13"/>
      <c r="B202" s="14">
        <v>348.74</v>
      </c>
      <c r="C202" s="15" t="s">
        <v>201</v>
      </c>
      <c r="D202" s="55">
        <f>('Total Revenues by County'!D202/'Total Revenues by County'!D$4)</f>
        <v>1.6471902046025606E-3</v>
      </c>
      <c r="E202" s="55">
        <f>('Total Revenues by County'!E202/'Total Revenues by County'!E$4)</f>
        <v>0</v>
      </c>
      <c r="F202" s="55">
        <f>('Total Revenues by County'!F202/'Total Revenues by County'!F$4)</f>
        <v>0</v>
      </c>
      <c r="G202" s="55">
        <f>('Total Revenues by County'!G202/'Total Revenues by County'!G$4)</f>
        <v>0</v>
      </c>
      <c r="H202" s="55">
        <f>('Total Revenues by County'!H202/'Total Revenues by County'!H$4)</f>
        <v>0</v>
      </c>
      <c r="I202" s="55">
        <f>('Total Revenues by County'!I202/'Total Revenues by County'!I$4)</f>
        <v>0</v>
      </c>
      <c r="J202" s="55">
        <f>('Total Revenues by County'!J202/'Total Revenues by County'!J$4)</f>
        <v>0</v>
      </c>
      <c r="K202" s="55">
        <f>('Total Revenues by County'!K202/'Total Revenues by County'!K$4)</f>
        <v>0</v>
      </c>
      <c r="L202" s="55">
        <f>('Total Revenues by County'!L202/'Total Revenues by County'!L$4)</f>
        <v>0</v>
      </c>
      <c r="M202" s="55">
        <f>('Total Revenues by County'!M202/'Total Revenues by County'!M$4)</f>
        <v>0</v>
      </c>
      <c r="N202" s="55">
        <f>('Total Revenues by County'!N202/'Total Revenues by County'!N$4)</f>
        <v>0</v>
      </c>
      <c r="O202" s="55">
        <f>('Total Revenues by County'!O202/'Total Revenues by County'!O$4)</f>
        <v>0</v>
      </c>
      <c r="P202" s="55">
        <f>('Total Revenues by County'!P202/'Total Revenues by County'!P$4)</f>
        <v>0</v>
      </c>
      <c r="Q202" s="55">
        <f>('Total Revenues by County'!Q202/'Total Revenues by County'!Q$4)</f>
        <v>0</v>
      </c>
      <c r="R202" s="55">
        <f>('Total Revenues by County'!R202/'Total Revenues by County'!R$4)</f>
        <v>0</v>
      </c>
      <c r="S202" s="55">
        <f>('Total Revenues by County'!S202/'Total Revenues by County'!S$4)</f>
        <v>0</v>
      </c>
      <c r="T202" s="55">
        <f>('Total Revenues by County'!T202/'Total Revenues by County'!T$4)</f>
        <v>0</v>
      </c>
      <c r="U202" s="55">
        <f>('Total Revenues by County'!U202/'Total Revenues by County'!U$4)</f>
        <v>0</v>
      </c>
      <c r="V202" s="55">
        <f>('Total Revenues by County'!V202/'Total Revenues by County'!V$4)</f>
        <v>0</v>
      </c>
      <c r="W202" s="55">
        <f>('Total Revenues by County'!W202/'Total Revenues by County'!W$4)</f>
        <v>0</v>
      </c>
      <c r="X202" s="55">
        <f>('Total Revenues by County'!X202/'Total Revenues by County'!X$4)</f>
        <v>0</v>
      </c>
      <c r="Y202" s="55">
        <f>('Total Revenues by County'!Y202/'Total Revenues by County'!Y$4)</f>
        <v>0</v>
      </c>
      <c r="Z202" s="55">
        <f>('Total Revenues by County'!Z202/'Total Revenues by County'!Z$4)</f>
        <v>0</v>
      </c>
      <c r="AA202" s="55">
        <f>('Total Revenues by County'!AA202/'Total Revenues by County'!AA$4)</f>
        <v>0</v>
      </c>
      <c r="AB202" s="55">
        <f>('Total Revenues by County'!AB202/'Total Revenues by County'!AB$4)</f>
        <v>0</v>
      </c>
      <c r="AC202" s="55">
        <f>('Total Revenues by County'!AC202/'Total Revenues by County'!AC$4)</f>
        <v>0</v>
      </c>
      <c r="AD202" s="55">
        <f>('Total Revenues by County'!AD202/'Total Revenues by County'!AD$4)</f>
        <v>0</v>
      </c>
      <c r="AE202" s="55">
        <f>('Total Revenues by County'!AE202/'Total Revenues by County'!AE$4)</f>
        <v>0</v>
      </c>
      <c r="AF202" s="55">
        <f>('Total Revenues by County'!AF202/'Total Revenues by County'!AF$4)</f>
        <v>0</v>
      </c>
      <c r="AG202" s="55">
        <f>('Total Revenues by County'!AG202/'Total Revenues by County'!AG$4)</f>
        <v>0</v>
      </c>
      <c r="AH202" s="55">
        <f>('Total Revenues by County'!AH202/'Total Revenues by County'!AH$4)</f>
        <v>0</v>
      </c>
      <c r="AI202" s="55">
        <f>('Total Revenues by County'!AI202/'Total Revenues by County'!AI$4)</f>
        <v>0</v>
      </c>
      <c r="AJ202" s="55">
        <f>('Total Revenues by County'!AJ202/'Total Revenues by County'!AJ$4)</f>
        <v>0</v>
      </c>
      <c r="AK202" s="55">
        <f>('Total Revenues by County'!AK202/'Total Revenues by County'!AK$4)</f>
        <v>0</v>
      </c>
      <c r="AL202" s="55">
        <f>('Total Revenues by County'!AL202/'Total Revenues by County'!AL$4)</f>
        <v>0</v>
      </c>
      <c r="AM202" s="55">
        <f>('Total Revenues by County'!AM202/'Total Revenues by County'!AM$4)</f>
        <v>0</v>
      </c>
      <c r="AN202" s="55">
        <f>('Total Revenues by County'!AN202/'Total Revenues by County'!AN$4)</f>
        <v>0</v>
      </c>
      <c r="AO202" s="55">
        <f>('Total Revenues by County'!AO202/'Total Revenues by County'!AO$4)</f>
        <v>0</v>
      </c>
      <c r="AP202" s="55">
        <f>('Total Revenues by County'!AP202/'Total Revenues by County'!AP$4)</f>
        <v>0</v>
      </c>
      <c r="AQ202" s="55">
        <f>('Total Revenues by County'!AQ202/'Total Revenues by County'!AQ$4)</f>
        <v>0</v>
      </c>
      <c r="AR202" s="55">
        <f>('Total Revenues by County'!AR202/'Total Revenues by County'!AR$4)</f>
        <v>0</v>
      </c>
      <c r="AS202" s="55">
        <f>('Total Revenues by County'!AS202/'Total Revenues by County'!AS$4)</f>
        <v>0</v>
      </c>
      <c r="AT202" s="55">
        <f>('Total Revenues by County'!AT202/'Total Revenues by County'!AT$4)</f>
        <v>0</v>
      </c>
      <c r="AU202" s="55">
        <f>('Total Revenues by County'!AU202/'Total Revenues by County'!AU$4)</f>
        <v>0</v>
      </c>
      <c r="AV202" s="55">
        <f>('Total Revenues by County'!AV202/'Total Revenues by County'!AV$4)</f>
        <v>0</v>
      </c>
      <c r="AW202" s="55">
        <f>('Total Revenues by County'!AW202/'Total Revenues by County'!AW$4)</f>
        <v>0</v>
      </c>
      <c r="AX202" s="55">
        <f>('Total Revenues by County'!AX202/'Total Revenues by County'!AX$4)</f>
        <v>0</v>
      </c>
      <c r="AY202" s="55">
        <f>('Total Revenues by County'!AY202/'Total Revenues by County'!AY$4)</f>
        <v>0</v>
      </c>
      <c r="AZ202" s="55">
        <f>('Total Revenues by County'!AZ202/'Total Revenues by County'!AZ$4)</f>
        <v>0</v>
      </c>
      <c r="BA202" s="55">
        <f>('Total Revenues by County'!BA202/'Total Revenues by County'!BA$4)</f>
        <v>0</v>
      </c>
      <c r="BB202" s="55">
        <f>('Total Revenues by County'!BB202/'Total Revenues by County'!BB$4)</f>
        <v>0</v>
      </c>
      <c r="BC202" s="55">
        <f>('Total Revenues by County'!BC202/'Total Revenues by County'!BC$4)</f>
        <v>0</v>
      </c>
      <c r="BD202" s="55">
        <f>('Total Revenues by County'!BD202/'Total Revenues by County'!BD$4)</f>
        <v>0</v>
      </c>
      <c r="BE202" s="55">
        <f>('Total Revenues by County'!BE202/'Total Revenues by County'!BE$4)</f>
        <v>0</v>
      </c>
      <c r="BF202" s="55">
        <f>('Total Revenues by County'!BF202/'Total Revenues by County'!BF$4)</f>
        <v>0</v>
      </c>
      <c r="BG202" s="55">
        <f>('Total Revenues by County'!BG202/'Total Revenues by County'!BG$4)</f>
        <v>0</v>
      </c>
      <c r="BH202" s="55">
        <f>('Total Revenues by County'!BH202/'Total Revenues by County'!BH$4)</f>
        <v>0</v>
      </c>
      <c r="BI202" s="55">
        <f>('Total Revenues by County'!BI202/'Total Revenues by County'!BI$4)</f>
        <v>0</v>
      </c>
      <c r="BJ202" s="55">
        <f>('Total Revenues by County'!BJ202/'Total Revenues by County'!BJ$4)</f>
        <v>0</v>
      </c>
      <c r="BK202" s="55">
        <f>('Total Revenues by County'!BK202/'Total Revenues by County'!BK$4)</f>
        <v>0</v>
      </c>
      <c r="BL202" s="55">
        <f>('Total Revenues by County'!BL202/'Total Revenues by County'!BL$4)</f>
        <v>0</v>
      </c>
      <c r="BM202" s="55">
        <f>('Total Revenues by County'!BM202/'Total Revenues by County'!BM$4)</f>
        <v>0</v>
      </c>
      <c r="BN202" s="55">
        <f>('Total Revenues by County'!BN202/'Total Revenues by County'!BN$4)</f>
        <v>0</v>
      </c>
      <c r="BO202" s="55">
        <f>('Total Revenues by County'!BO202/'Total Revenues by County'!BO$4)</f>
        <v>0</v>
      </c>
      <c r="BP202" s="55">
        <f>('Total Revenues by County'!BP202/'Total Revenues by County'!BP$4)</f>
        <v>0</v>
      </c>
      <c r="BQ202" s="17">
        <f>('Total Revenues by County'!BQ202/'Total Revenues by County'!BQ$4)</f>
        <v>0</v>
      </c>
    </row>
    <row r="203" spans="1:69" x14ac:dyDescent="0.25">
      <c r="A203" s="13"/>
      <c r="B203" s="14">
        <v>348.82</v>
      </c>
      <c r="C203" s="15" t="s">
        <v>202</v>
      </c>
      <c r="D203" s="55">
        <f>('Total Revenues by County'!D203/'Total Revenues by County'!D$4)</f>
        <v>1.3263590316276472</v>
      </c>
      <c r="E203" s="55">
        <f>('Total Revenues by County'!E203/'Total Revenues by County'!E$4)</f>
        <v>0</v>
      </c>
      <c r="F203" s="55">
        <f>('Total Revenues by County'!F203/'Total Revenues by County'!F$4)</f>
        <v>0</v>
      </c>
      <c r="G203" s="55">
        <f>('Total Revenues by County'!G203/'Total Revenues by County'!G$4)</f>
        <v>0</v>
      </c>
      <c r="H203" s="55">
        <f>('Total Revenues by County'!H203/'Total Revenues by County'!H$4)</f>
        <v>0</v>
      </c>
      <c r="I203" s="55">
        <f>('Total Revenues by County'!I203/'Total Revenues by County'!I$4)</f>
        <v>0</v>
      </c>
      <c r="J203" s="55">
        <f>('Total Revenues by County'!J203/'Total Revenues by County'!J$4)</f>
        <v>0</v>
      </c>
      <c r="K203" s="55">
        <f>('Total Revenues by County'!K203/'Total Revenues by County'!K$4)</f>
        <v>0</v>
      </c>
      <c r="L203" s="55">
        <f>('Total Revenues by County'!L203/'Total Revenues by County'!L$4)</f>
        <v>0</v>
      </c>
      <c r="M203" s="55">
        <f>('Total Revenues by County'!M203/'Total Revenues by County'!M$4)</f>
        <v>0</v>
      </c>
      <c r="N203" s="55">
        <f>('Total Revenues by County'!N203/'Total Revenues by County'!N$4)</f>
        <v>0</v>
      </c>
      <c r="O203" s="55">
        <f>('Total Revenues by County'!O203/'Total Revenues by County'!O$4)</f>
        <v>0</v>
      </c>
      <c r="P203" s="55">
        <f>('Total Revenues by County'!P203/'Total Revenues by County'!P$4)</f>
        <v>0</v>
      </c>
      <c r="Q203" s="55">
        <f>('Total Revenues by County'!Q203/'Total Revenues by County'!Q$4)</f>
        <v>0</v>
      </c>
      <c r="R203" s="55">
        <f>('Total Revenues by County'!R203/'Total Revenues by County'!R$4)</f>
        <v>0</v>
      </c>
      <c r="S203" s="55">
        <f>('Total Revenues by County'!S203/'Total Revenues by County'!S$4)</f>
        <v>0</v>
      </c>
      <c r="T203" s="55">
        <f>('Total Revenues by County'!T203/'Total Revenues by County'!T$4)</f>
        <v>0</v>
      </c>
      <c r="U203" s="55">
        <f>('Total Revenues by County'!U203/'Total Revenues by County'!U$4)</f>
        <v>0.16560628742514971</v>
      </c>
      <c r="V203" s="55">
        <f>('Total Revenues by County'!V203/'Total Revenues by County'!V$4)</f>
        <v>0</v>
      </c>
      <c r="W203" s="55">
        <f>('Total Revenues by County'!W203/'Total Revenues by County'!W$4)</f>
        <v>0</v>
      </c>
      <c r="X203" s="55">
        <f>('Total Revenues by County'!X203/'Total Revenues by County'!X$4)</f>
        <v>0</v>
      </c>
      <c r="Y203" s="55">
        <f>('Total Revenues by County'!Y203/'Total Revenues by County'!Y$4)</f>
        <v>8.2392167793185145</v>
      </c>
      <c r="Z203" s="55">
        <f>('Total Revenues by County'!Z203/'Total Revenues by County'!Z$4)</f>
        <v>0</v>
      </c>
      <c r="AA203" s="55">
        <f>('Total Revenues by County'!AA203/'Total Revenues by County'!AA$4)</f>
        <v>0</v>
      </c>
      <c r="AB203" s="55">
        <f>('Total Revenues by County'!AB203/'Total Revenues by County'!AB$4)</f>
        <v>0</v>
      </c>
      <c r="AC203" s="55">
        <f>('Total Revenues by County'!AC203/'Total Revenues by County'!AC$4)</f>
        <v>0</v>
      </c>
      <c r="AD203" s="55">
        <f>('Total Revenues by County'!AD203/'Total Revenues by County'!AD$4)</f>
        <v>0</v>
      </c>
      <c r="AE203" s="55">
        <f>('Total Revenues by County'!AE203/'Total Revenues by County'!AE$4)</f>
        <v>0</v>
      </c>
      <c r="AF203" s="55">
        <f>('Total Revenues by County'!AF203/'Total Revenues by County'!AF$4)</f>
        <v>0</v>
      </c>
      <c r="AG203" s="55">
        <f>('Total Revenues by County'!AG203/'Total Revenues by County'!AG$4)</f>
        <v>0</v>
      </c>
      <c r="AH203" s="55">
        <f>('Total Revenues by County'!AH203/'Total Revenues by County'!AH$4)</f>
        <v>0</v>
      </c>
      <c r="AI203" s="55">
        <f>('Total Revenues by County'!AI203/'Total Revenues by County'!AI$4)</f>
        <v>0</v>
      </c>
      <c r="AJ203" s="55">
        <f>('Total Revenues by County'!AJ203/'Total Revenues by County'!AJ$4)</f>
        <v>0</v>
      </c>
      <c r="AK203" s="55">
        <f>('Total Revenues by County'!AK203/'Total Revenues by County'!AK$4)</f>
        <v>0</v>
      </c>
      <c r="AL203" s="55">
        <f>('Total Revenues by County'!AL203/'Total Revenues by County'!AL$4)</f>
        <v>5.824196919926624E-2</v>
      </c>
      <c r="AM203" s="55">
        <f>('Total Revenues by County'!AM203/'Total Revenues by County'!AM$4)</f>
        <v>0</v>
      </c>
      <c r="AN203" s="55">
        <f>('Total Revenues by County'!AN203/'Total Revenues by County'!AN$4)</f>
        <v>0</v>
      </c>
      <c r="AO203" s="55">
        <f>('Total Revenues by County'!AO203/'Total Revenues by County'!AO$4)</f>
        <v>25.254001968605916</v>
      </c>
      <c r="AP203" s="55">
        <f>('Total Revenues by County'!AP203/'Total Revenues by County'!AP$4)</f>
        <v>0</v>
      </c>
      <c r="AQ203" s="55">
        <f>('Total Revenues by County'!AQ203/'Total Revenues by County'!AQ$4)</f>
        <v>0</v>
      </c>
      <c r="AR203" s="55">
        <f>('Total Revenues by County'!AR203/'Total Revenues by County'!AR$4)</f>
        <v>0</v>
      </c>
      <c r="AS203" s="55">
        <f>('Total Revenues by County'!AS203/'Total Revenues by County'!AS$4)</f>
        <v>0</v>
      </c>
      <c r="AT203" s="55">
        <f>('Total Revenues by County'!AT203/'Total Revenues by County'!AT$4)</f>
        <v>0</v>
      </c>
      <c r="AU203" s="55">
        <f>('Total Revenues by County'!AU203/'Total Revenues by County'!AU$4)</f>
        <v>0</v>
      </c>
      <c r="AV203" s="55">
        <f>('Total Revenues by County'!AV203/'Total Revenues by County'!AV$4)</f>
        <v>0</v>
      </c>
      <c r="AW203" s="55">
        <f>('Total Revenues by County'!AW203/'Total Revenues by County'!AW$4)</f>
        <v>0</v>
      </c>
      <c r="AX203" s="55">
        <f>('Total Revenues by County'!AX203/'Total Revenues by County'!AX$4)</f>
        <v>0</v>
      </c>
      <c r="AY203" s="55">
        <f>('Total Revenues by County'!AY203/'Total Revenues by County'!AY$4)</f>
        <v>0</v>
      </c>
      <c r="AZ203" s="55">
        <f>('Total Revenues by County'!AZ203/'Total Revenues by County'!AZ$4)</f>
        <v>0</v>
      </c>
      <c r="BA203" s="55">
        <f>('Total Revenues by County'!BA203/'Total Revenues by County'!BA$4)</f>
        <v>0</v>
      </c>
      <c r="BB203" s="55">
        <f>('Total Revenues by County'!BB203/'Total Revenues by County'!BB$4)</f>
        <v>0</v>
      </c>
      <c r="BC203" s="55">
        <f>('Total Revenues by County'!BC203/'Total Revenues by County'!BC$4)</f>
        <v>0</v>
      </c>
      <c r="BD203" s="55">
        <f>('Total Revenues by County'!BD203/'Total Revenues by County'!BD$4)</f>
        <v>0</v>
      </c>
      <c r="BE203" s="55">
        <f>('Total Revenues by County'!BE203/'Total Revenues by County'!BE$4)</f>
        <v>0</v>
      </c>
      <c r="BF203" s="55">
        <f>('Total Revenues by County'!BF203/'Total Revenues by County'!BF$4)</f>
        <v>0.28378373600263063</v>
      </c>
      <c r="BG203" s="55">
        <f>('Total Revenues by County'!BG203/'Total Revenues by County'!BG$4)</f>
        <v>0</v>
      </c>
      <c r="BH203" s="55">
        <f>('Total Revenues by County'!BH203/'Total Revenues by County'!BH$4)</f>
        <v>0</v>
      </c>
      <c r="BI203" s="55">
        <f>('Total Revenues by County'!BI203/'Total Revenues by County'!BI$4)</f>
        <v>0</v>
      </c>
      <c r="BJ203" s="55">
        <f>('Total Revenues by County'!BJ203/'Total Revenues by County'!BJ$4)</f>
        <v>0</v>
      </c>
      <c r="BK203" s="55">
        <f>('Total Revenues by County'!BK203/'Total Revenues by County'!BK$4)</f>
        <v>11.165323310994385</v>
      </c>
      <c r="BL203" s="55">
        <f>('Total Revenues by County'!BL203/'Total Revenues by County'!BL$4)</f>
        <v>0</v>
      </c>
      <c r="BM203" s="55">
        <f>('Total Revenues by County'!BM203/'Total Revenues by County'!BM$4)</f>
        <v>0</v>
      </c>
      <c r="BN203" s="55">
        <f>('Total Revenues by County'!BN203/'Total Revenues by County'!BN$4)</f>
        <v>0</v>
      </c>
      <c r="BO203" s="55">
        <f>('Total Revenues by County'!BO203/'Total Revenues by County'!BO$4)</f>
        <v>0</v>
      </c>
      <c r="BP203" s="55">
        <f>('Total Revenues by County'!BP203/'Total Revenues by County'!BP$4)</f>
        <v>0</v>
      </c>
      <c r="BQ203" s="17">
        <f>('Total Revenues by County'!BQ203/'Total Revenues by County'!BQ$4)</f>
        <v>0</v>
      </c>
    </row>
    <row r="204" spans="1:69" x14ac:dyDescent="0.25">
      <c r="A204" s="13"/>
      <c r="B204" s="14">
        <v>348.85</v>
      </c>
      <c r="C204" s="15" t="s">
        <v>203</v>
      </c>
      <c r="D204" s="55">
        <f>('Total Revenues by County'!D204/'Total Revenues by County'!D$4)</f>
        <v>0</v>
      </c>
      <c r="E204" s="55">
        <f>('Total Revenues by County'!E204/'Total Revenues by County'!E$4)</f>
        <v>0</v>
      </c>
      <c r="F204" s="55">
        <f>('Total Revenues by County'!F204/'Total Revenues by County'!F$4)</f>
        <v>0</v>
      </c>
      <c r="G204" s="55">
        <f>('Total Revenues by County'!G204/'Total Revenues by County'!G$4)</f>
        <v>0</v>
      </c>
      <c r="H204" s="55">
        <f>('Total Revenues by County'!H204/'Total Revenues by County'!H$4)</f>
        <v>0</v>
      </c>
      <c r="I204" s="55">
        <f>('Total Revenues by County'!I204/'Total Revenues by County'!I$4)</f>
        <v>0</v>
      </c>
      <c r="J204" s="55">
        <f>('Total Revenues by County'!J204/'Total Revenues by County'!J$4)</f>
        <v>0</v>
      </c>
      <c r="K204" s="55">
        <f>('Total Revenues by County'!K204/'Total Revenues by County'!K$4)</f>
        <v>0</v>
      </c>
      <c r="L204" s="55">
        <f>('Total Revenues by County'!L204/'Total Revenues by County'!L$4)</f>
        <v>0</v>
      </c>
      <c r="M204" s="55">
        <f>('Total Revenues by County'!M204/'Total Revenues by County'!M$4)</f>
        <v>0</v>
      </c>
      <c r="N204" s="55">
        <f>('Total Revenues by County'!N204/'Total Revenues by County'!N$4)</f>
        <v>0</v>
      </c>
      <c r="O204" s="55">
        <f>('Total Revenues by County'!O204/'Total Revenues by County'!O$4)</f>
        <v>0</v>
      </c>
      <c r="P204" s="55">
        <f>('Total Revenues by County'!P204/'Total Revenues by County'!P$4)</f>
        <v>0</v>
      </c>
      <c r="Q204" s="55">
        <f>('Total Revenues by County'!Q204/'Total Revenues by County'!Q$4)</f>
        <v>0</v>
      </c>
      <c r="R204" s="55">
        <f>('Total Revenues by County'!R204/'Total Revenues by County'!R$4)</f>
        <v>0</v>
      </c>
      <c r="S204" s="55">
        <f>('Total Revenues by County'!S204/'Total Revenues by County'!S$4)</f>
        <v>0</v>
      </c>
      <c r="T204" s="55">
        <f>('Total Revenues by County'!T204/'Total Revenues by County'!T$4)</f>
        <v>0</v>
      </c>
      <c r="U204" s="55">
        <f>('Total Revenues by County'!U204/'Total Revenues by County'!U$4)</f>
        <v>0.20791749833666001</v>
      </c>
      <c r="V204" s="55">
        <f>('Total Revenues by County'!V204/'Total Revenues by County'!V$4)</f>
        <v>0</v>
      </c>
      <c r="W204" s="55">
        <f>('Total Revenues by County'!W204/'Total Revenues by County'!W$4)</f>
        <v>0</v>
      </c>
      <c r="X204" s="55">
        <f>('Total Revenues by County'!X204/'Total Revenues by County'!X$4)</f>
        <v>0</v>
      </c>
      <c r="Y204" s="55">
        <f>('Total Revenues by County'!Y204/'Total Revenues by County'!Y$4)</f>
        <v>0</v>
      </c>
      <c r="Z204" s="55">
        <f>('Total Revenues by County'!Z204/'Total Revenues by County'!Z$4)</f>
        <v>0</v>
      </c>
      <c r="AA204" s="55">
        <f>('Total Revenues by County'!AA204/'Total Revenues by County'!AA$4)</f>
        <v>0</v>
      </c>
      <c r="AB204" s="55">
        <f>('Total Revenues by County'!AB204/'Total Revenues by County'!AB$4)</f>
        <v>0</v>
      </c>
      <c r="AC204" s="55">
        <f>('Total Revenues by County'!AC204/'Total Revenues by County'!AC$4)</f>
        <v>0</v>
      </c>
      <c r="AD204" s="55">
        <f>('Total Revenues by County'!AD204/'Total Revenues by County'!AD$4)</f>
        <v>0</v>
      </c>
      <c r="AE204" s="55">
        <f>('Total Revenues by County'!AE204/'Total Revenues by County'!AE$4)</f>
        <v>0</v>
      </c>
      <c r="AF204" s="55">
        <f>('Total Revenues by County'!AF204/'Total Revenues by County'!AF$4)</f>
        <v>0</v>
      </c>
      <c r="AG204" s="55">
        <f>('Total Revenues by County'!AG204/'Total Revenues by County'!AG$4)</f>
        <v>0</v>
      </c>
      <c r="AH204" s="55">
        <f>('Total Revenues by County'!AH204/'Total Revenues by County'!AH$4)</f>
        <v>0</v>
      </c>
      <c r="AI204" s="55">
        <f>('Total Revenues by County'!AI204/'Total Revenues by County'!AI$4)</f>
        <v>0</v>
      </c>
      <c r="AJ204" s="55">
        <f>('Total Revenues by County'!AJ204/'Total Revenues by County'!AJ$4)</f>
        <v>0</v>
      </c>
      <c r="AK204" s="55">
        <f>('Total Revenues by County'!AK204/'Total Revenues by County'!AK$4)</f>
        <v>0</v>
      </c>
      <c r="AL204" s="55">
        <f>('Total Revenues by County'!AL204/'Total Revenues by County'!AL$4)</f>
        <v>3.642833781266442E-2</v>
      </c>
      <c r="AM204" s="55">
        <f>('Total Revenues by County'!AM204/'Total Revenues by County'!AM$4)</f>
        <v>0</v>
      </c>
      <c r="AN204" s="55">
        <f>('Total Revenues by County'!AN204/'Total Revenues by County'!AN$4)</f>
        <v>0</v>
      </c>
      <c r="AO204" s="55">
        <f>('Total Revenues by County'!AO204/'Total Revenues by County'!AO$4)</f>
        <v>1.7631974304512252</v>
      </c>
      <c r="AP204" s="55">
        <f>('Total Revenues by County'!AP204/'Total Revenues by County'!AP$4)</f>
        <v>0</v>
      </c>
      <c r="AQ204" s="55">
        <f>('Total Revenues by County'!AQ204/'Total Revenues by County'!AQ$4)</f>
        <v>0</v>
      </c>
      <c r="AR204" s="55">
        <f>('Total Revenues by County'!AR204/'Total Revenues by County'!AR$4)</f>
        <v>0</v>
      </c>
      <c r="AS204" s="55">
        <f>('Total Revenues by County'!AS204/'Total Revenues by County'!AS$4)</f>
        <v>0</v>
      </c>
      <c r="AT204" s="55">
        <f>('Total Revenues by County'!AT204/'Total Revenues by County'!AT$4)</f>
        <v>0</v>
      </c>
      <c r="AU204" s="55">
        <f>('Total Revenues by County'!AU204/'Total Revenues by County'!AU$4)</f>
        <v>0</v>
      </c>
      <c r="AV204" s="55">
        <f>('Total Revenues by County'!AV204/'Total Revenues by County'!AV$4)</f>
        <v>0</v>
      </c>
      <c r="AW204" s="55">
        <f>('Total Revenues by County'!AW204/'Total Revenues by County'!AW$4)</f>
        <v>0</v>
      </c>
      <c r="AX204" s="55">
        <f>('Total Revenues by County'!AX204/'Total Revenues by County'!AX$4)</f>
        <v>0</v>
      </c>
      <c r="AY204" s="55">
        <f>('Total Revenues by County'!AY204/'Total Revenues by County'!AY$4)</f>
        <v>0</v>
      </c>
      <c r="AZ204" s="55">
        <f>('Total Revenues by County'!AZ204/'Total Revenues by County'!AZ$4)</f>
        <v>0</v>
      </c>
      <c r="BA204" s="55">
        <f>('Total Revenues by County'!BA204/'Total Revenues by County'!BA$4)</f>
        <v>0</v>
      </c>
      <c r="BB204" s="55">
        <f>('Total Revenues by County'!BB204/'Total Revenues by County'!BB$4)</f>
        <v>0</v>
      </c>
      <c r="BC204" s="55">
        <f>('Total Revenues by County'!BC204/'Total Revenues by County'!BC$4)</f>
        <v>0</v>
      </c>
      <c r="BD204" s="55">
        <f>('Total Revenues by County'!BD204/'Total Revenues by County'!BD$4)</f>
        <v>0</v>
      </c>
      <c r="BE204" s="55">
        <f>('Total Revenues by County'!BE204/'Total Revenues by County'!BE$4)</f>
        <v>0</v>
      </c>
      <c r="BF204" s="55">
        <f>('Total Revenues by County'!BF204/'Total Revenues by County'!BF$4)</f>
        <v>0</v>
      </c>
      <c r="BG204" s="55">
        <f>('Total Revenues by County'!BG204/'Total Revenues by County'!BG$4)</f>
        <v>0</v>
      </c>
      <c r="BH204" s="55">
        <f>('Total Revenues by County'!BH204/'Total Revenues by County'!BH$4)</f>
        <v>0</v>
      </c>
      <c r="BI204" s="55">
        <f>('Total Revenues by County'!BI204/'Total Revenues by County'!BI$4)</f>
        <v>0</v>
      </c>
      <c r="BJ204" s="55">
        <f>('Total Revenues by County'!BJ204/'Total Revenues by County'!BJ$4)</f>
        <v>0</v>
      </c>
      <c r="BK204" s="55">
        <f>('Total Revenues by County'!BK204/'Total Revenues by County'!BK$4)</f>
        <v>0</v>
      </c>
      <c r="BL204" s="55">
        <f>('Total Revenues by County'!BL204/'Total Revenues by County'!BL$4)</f>
        <v>0</v>
      </c>
      <c r="BM204" s="55">
        <f>('Total Revenues by County'!BM204/'Total Revenues by County'!BM$4)</f>
        <v>0</v>
      </c>
      <c r="BN204" s="55">
        <f>('Total Revenues by County'!BN204/'Total Revenues by County'!BN$4)</f>
        <v>0</v>
      </c>
      <c r="BO204" s="55">
        <f>('Total Revenues by County'!BO204/'Total Revenues by County'!BO$4)</f>
        <v>5.9552820840658462</v>
      </c>
      <c r="BP204" s="55">
        <f>('Total Revenues by County'!BP204/'Total Revenues by County'!BP$4)</f>
        <v>0</v>
      </c>
      <c r="BQ204" s="17">
        <f>('Total Revenues by County'!BQ204/'Total Revenues by County'!BQ$4)</f>
        <v>0</v>
      </c>
    </row>
    <row r="205" spans="1:69" x14ac:dyDescent="0.25">
      <c r="A205" s="13"/>
      <c r="B205" s="14">
        <v>348.86</v>
      </c>
      <c r="C205" s="15" t="s">
        <v>204</v>
      </c>
      <c r="D205" s="55">
        <f>('Total Revenues by County'!D205/'Total Revenues by County'!D$4)</f>
        <v>0</v>
      </c>
      <c r="E205" s="55">
        <f>('Total Revenues by County'!E205/'Total Revenues by County'!E$4)</f>
        <v>0</v>
      </c>
      <c r="F205" s="55">
        <f>('Total Revenues by County'!F205/'Total Revenues by County'!F$4)</f>
        <v>0</v>
      </c>
      <c r="G205" s="55">
        <f>('Total Revenues by County'!G205/'Total Revenues by County'!G$4)</f>
        <v>0</v>
      </c>
      <c r="H205" s="55">
        <f>('Total Revenues by County'!H205/'Total Revenues by County'!H$4)</f>
        <v>0</v>
      </c>
      <c r="I205" s="55">
        <f>('Total Revenues by County'!I205/'Total Revenues by County'!I$4)</f>
        <v>0</v>
      </c>
      <c r="J205" s="55">
        <f>('Total Revenues by County'!J205/'Total Revenues by County'!J$4)</f>
        <v>0</v>
      </c>
      <c r="K205" s="55">
        <f>('Total Revenues by County'!K205/'Total Revenues by County'!K$4)</f>
        <v>0</v>
      </c>
      <c r="L205" s="55">
        <f>('Total Revenues by County'!L205/'Total Revenues by County'!L$4)</f>
        <v>0</v>
      </c>
      <c r="M205" s="55">
        <f>('Total Revenues by County'!M205/'Total Revenues by County'!M$4)</f>
        <v>0</v>
      </c>
      <c r="N205" s="55">
        <f>('Total Revenues by County'!N205/'Total Revenues by County'!N$4)</f>
        <v>0</v>
      </c>
      <c r="O205" s="55">
        <f>('Total Revenues by County'!O205/'Total Revenues by County'!O$4)</f>
        <v>0</v>
      </c>
      <c r="P205" s="55">
        <f>('Total Revenues by County'!P205/'Total Revenues by County'!P$4)</f>
        <v>0</v>
      </c>
      <c r="Q205" s="55">
        <f>('Total Revenues by County'!Q205/'Total Revenues by County'!Q$4)</f>
        <v>0</v>
      </c>
      <c r="R205" s="55">
        <f>('Total Revenues by County'!R205/'Total Revenues by County'!R$4)</f>
        <v>0</v>
      </c>
      <c r="S205" s="55">
        <f>('Total Revenues by County'!S205/'Total Revenues by County'!S$4)</f>
        <v>0</v>
      </c>
      <c r="T205" s="55">
        <f>('Total Revenues by County'!T205/'Total Revenues by County'!T$4)</f>
        <v>0</v>
      </c>
      <c r="U205" s="55">
        <f>('Total Revenues by County'!U205/'Total Revenues by County'!U$4)</f>
        <v>0</v>
      </c>
      <c r="V205" s="55">
        <f>('Total Revenues by County'!V205/'Total Revenues by County'!V$4)</f>
        <v>0</v>
      </c>
      <c r="W205" s="55">
        <f>('Total Revenues by County'!W205/'Total Revenues by County'!W$4)</f>
        <v>0</v>
      </c>
      <c r="X205" s="55">
        <f>('Total Revenues by County'!X205/'Total Revenues by County'!X$4)</f>
        <v>0</v>
      </c>
      <c r="Y205" s="55">
        <f>('Total Revenues by County'!Y205/'Total Revenues by County'!Y$4)</f>
        <v>0</v>
      </c>
      <c r="Z205" s="55">
        <f>('Total Revenues by County'!Z205/'Total Revenues by County'!Z$4)</f>
        <v>0</v>
      </c>
      <c r="AA205" s="55">
        <f>('Total Revenues by County'!AA205/'Total Revenues by County'!AA$4)</f>
        <v>0</v>
      </c>
      <c r="AB205" s="55">
        <f>('Total Revenues by County'!AB205/'Total Revenues by County'!AB$4)</f>
        <v>0</v>
      </c>
      <c r="AC205" s="55">
        <f>('Total Revenues by County'!AC205/'Total Revenues by County'!AC$4)</f>
        <v>0</v>
      </c>
      <c r="AD205" s="55">
        <f>('Total Revenues by County'!AD205/'Total Revenues by County'!AD$4)</f>
        <v>0</v>
      </c>
      <c r="AE205" s="55">
        <f>('Total Revenues by County'!AE205/'Total Revenues by County'!AE$4)</f>
        <v>0</v>
      </c>
      <c r="AF205" s="55">
        <f>('Total Revenues by County'!AF205/'Total Revenues by County'!AF$4)</f>
        <v>0</v>
      </c>
      <c r="AG205" s="55">
        <f>('Total Revenues by County'!AG205/'Total Revenues by County'!AG$4)</f>
        <v>0</v>
      </c>
      <c r="AH205" s="55">
        <f>('Total Revenues by County'!AH205/'Total Revenues by County'!AH$4)</f>
        <v>0</v>
      </c>
      <c r="AI205" s="55">
        <f>('Total Revenues by County'!AI205/'Total Revenues by County'!AI$4)</f>
        <v>0</v>
      </c>
      <c r="AJ205" s="55">
        <f>('Total Revenues by County'!AJ205/'Total Revenues by County'!AJ$4)</f>
        <v>0</v>
      </c>
      <c r="AK205" s="55">
        <f>('Total Revenues by County'!AK205/'Total Revenues by County'!AK$4)</f>
        <v>0</v>
      </c>
      <c r="AL205" s="55">
        <f>('Total Revenues by County'!AL205/'Total Revenues by County'!AL$4)</f>
        <v>9.882968587802E-4</v>
      </c>
      <c r="AM205" s="55">
        <f>('Total Revenues by County'!AM205/'Total Revenues by County'!AM$4)</f>
        <v>0</v>
      </c>
      <c r="AN205" s="55">
        <f>('Total Revenues by County'!AN205/'Total Revenues by County'!AN$4)</f>
        <v>0</v>
      </c>
      <c r="AO205" s="55">
        <f>('Total Revenues by County'!AO205/'Total Revenues by County'!AO$4)</f>
        <v>0</v>
      </c>
      <c r="AP205" s="55">
        <f>('Total Revenues by County'!AP205/'Total Revenues by County'!AP$4)</f>
        <v>0</v>
      </c>
      <c r="AQ205" s="55">
        <f>('Total Revenues by County'!AQ205/'Total Revenues by County'!AQ$4)</f>
        <v>0</v>
      </c>
      <c r="AR205" s="55">
        <f>('Total Revenues by County'!AR205/'Total Revenues by County'!AR$4)</f>
        <v>0</v>
      </c>
      <c r="AS205" s="55">
        <f>('Total Revenues by County'!AS205/'Total Revenues by County'!AS$4)</f>
        <v>0</v>
      </c>
      <c r="AT205" s="55">
        <f>('Total Revenues by County'!AT205/'Total Revenues by County'!AT$4)</f>
        <v>0</v>
      </c>
      <c r="AU205" s="55">
        <f>('Total Revenues by County'!AU205/'Total Revenues by County'!AU$4)</f>
        <v>0</v>
      </c>
      <c r="AV205" s="55">
        <f>('Total Revenues by County'!AV205/'Total Revenues by County'!AV$4)</f>
        <v>0</v>
      </c>
      <c r="AW205" s="55">
        <f>('Total Revenues by County'!AW205/'Total Revenues by County'!AW$4)</f>
        <v>0</v>
      </c>
      <c r="AX205" s="55">
        <f>('Total Revenues by County'!AX205/'Total Revenues by County'!AX$4)</f>
        <v>0</v>
      </c>
      <c r="AY205" s="55">
        <f>('Total Revenues by County'!AY205/'Total Revenues by County'!AY$4)</f>
        <v>0.47732555582247516</v>
      </c>
      <c r="AZ205" s="55">
        <f>('Total Revenues by County'!AZ205/'Total Revenues by County'!AZ$4)</f>
        <v>0</v>
      </c>
      <c r="BA205" s="55">
        <f>('Total Revenues by County'!BA205/'Total Revenues by County'!BA$4)</f>
        <v>0</v>
      </c>
      <c r="BB205" s="55">
        <f>('Total Revenues by County'!BB205/'Total Revenues by County'!BB$4)</f>
        <v>0</v>
      </c>
      <c r="BC205" s="55">
        <f>('Total Revenues by County'!BC205/'Total Revenues by County'!BC$4)</f>
        <v>2.9102626232801753E-2</v>
      </c>
      <c r="BD205" s="55">
        <f>('Total Revenues by County'!BD205/'Total Revenues by County'!BD$4)</f>
        <v>0</v>
      </c>
      <c r="BE205" s="55">
        <f>('Total Revenues by County'!BE205/'Total Revenues by County'!BE$4)</f>
        <v>0</v>
      </c>
      <c r="BF205" s="55">
        <f>('Total Revenues by County'!BF205/'Total Revenues by County'!BF$4)</f>
        <v>0</v>
      </c>
      <c r="BG205" s="55">
        <f>('Total Revenues by County'!BG205/'Total Revenues by County'!BG$4)</f>
        <v>0</v>
      </c>
      <c r="BH205" s="55">
        <f>('Total Revenues by County'!BH205/'Total Revenues by County'!BH$4)</f>
        <v>0</v>
      </c>
      <c r="BI205" s="55">
        <f>('Total Revenues by County'!BI205/'Total Revenues by County'!BI$4)</f>
        <v>0</v>
      </c>
      <c r="BJ205" s="55">
        <f>('Total Revenues by County'!BJ205/'Total Revenues by County'!BJ$4)</f>
        <v>0</v>
      </c>
      <c r="BK205" s="55">
        <f>('Total Revenues by County'!BK205/'Total Revenues by County'!BK$4)</f>
        <v>0</v>
      </c>
      <c r="BL205" s="55">
        <f>('Total Revenues by County'!BL205/'Total Revenues by County'!BL$4)</f>
        <v>0</v>
      </c>
      <c r="BM205" s="55">
        <f>('Total Revenues by County'!BM205/'Total Revenues by County'!BM$4)</f>
        <v>0</v>
      </c>
      <c r="BN205" s="55">
        <f>('Total Revenues by County'!BN205/'Total Revenues by County'!BN$4)</f>
        <v>0</v>
      </c>
      <c r="BO205" s="55">
        <f>('Total Revenues by County'!BO205/'Total Revenues by County'!BO$4)</f>
        <v>0</v>
      </c>
      <c r="BP205" s="55">
        <f>('Total Revenues by County'!BP205/'Total Revenues by County'!BP$4)</f>
        <v>0</v>
      </c>
      <c r="BQ205" s="17">
        <f>('Total Revenues by County'!BQ205/'Total Revenues by County'!BQ$4)</f>
        <v>0</v>
      </c>
    </row>
    <row r="206" spans="1:69" x14ac:dyDescent="0.25">
      <c r="A206" s="13"/>
      <c r="B206" s="14">
        <v>348.87</v>
      </c>
      <c r="C206" s="15" t="s">
        <v>205</v>
      </c>
      <c r="D206" s="55">
        <f>('Total Revenues by County'!D206/'Total Revenues by County'!D$4)</f>
        <v>0</v>
      </c>
      <c r="E206" s="55">
        <f>('Total Revenues by County'!E206/'Total Revenues by County'!E$4)</f>
        <v>0</v>
      </c>
      <c r="F206" s="55">
        <f>('Total Revenues by County'!F206/'Total Revenues by County'!F$4)</f>
        <v>0</v>
      </c>
      <c r="G206" s="55">
        <f>('Total Revenues by County'!G206/'Total Revenues by County'!G$4)</f>
        <v>0</v>
      </c>
      <c r="H206" s="55">
        <f>('Total Revenues by County'!H206/'Total Revenues by County'!H$4)</f>
        <v>0</v>
      </c>
      <c r="I206" s="55">
        <f>('Total Revenues by County'!I206/'Total Revenues by County'!I$4)</f>
        <v>0</v>
      </c>
      <c r="J206" s="55">
        <f>('Total Revenues by County'!J206/'Total Revenues by County'!J$4)</f>
        <v>0</v>
      </c>
      <c r="K206" s="55">
        <f>('Total Revenues by County'!K206/'Total Revenues by County'!K$4)</f>
        <v>0</v>
      </c>
      <c r="L206" s="55">
        <f>('Total Revenues by County'!L206/'Total Revenues by County'!L$4)</f>
        <v>0</v>
      </c>
      <c r="M206" s="55">
        <f>('Total Revenues by County'!M206/'Total Revenues by County'!M$4)</f>
        <v>0</v>
      </c>
      <c r="N206" s="55">
        <f>('Total Revenues by County'!N206/'Total Revenues by County'!N$4)</f>
        <v>0</v>
      </c>
      <c r="O206" s="55">
        <f>('Total Revenues by County'!O206/'Total Revenues by County'!O$4)</f>
        <v>0</v>
      </c>
      <c r="P206" s="55">
        <f>('Total Revenues by County'!P206/'Total Revenues by County'!P$4)</f>
        <v>0</v>
      </c>
      <c r="Q206" s="55">
        <f>('Total Revenues by County'!Q206/'Total Revenues by County'!Q$4)</f>
        <v>0</v>
      </c>
      <c r="R206" s="55">
        <f>('Total Revenues by County'!R206/'Total Revenues by County'!R$4)</f>
        <v>0</v>
      </c>
      <c r="S206" s="55">
        <f>('Total Revenues by County'!S206/'Total Revenues by County'!S$4)</f>
        <v>0</v>
      </c>
      <c r="T206" s="55">
        <f>('Total Revenues by County'!T206/'Total Revenues by County'!T$4)</f>
        <v>0</v>
      </c>
      <c r="U206" s="55">
        <f>('Total Revenues by County'!U206/'Total Revenues by County'!U$4)</f>
        <v>0</v>
      </c>
      <c r="V206" s="55">
        <f>('Total Revenues by County'!V206/'Total Revenues by County'!V$4)</f>
        <v>0</v>
      </c>
      <c r="W206" s="55">
        <f>('Total Revenues by County'!W206/'Total Revenues by County'!W$4)</f>
        <v>0</v>
      </c>
      <c r="X206" s="55">
        <f>('Total Revenues by County'!X206/'Total Revenues by County'!X$4)</f>
        <v>0</v>
      </c>
      <c r="Y206" s="55">
        <f>('Total Revenues by County'!Y206/'Total Revenues by County'!Y$4)</f>
        <v>0</v>
      </c>
      <c r="Z206" s="55">
        <f>('Total Revenues by County'!Z206/'Total Revenues by County'!Z$4)</f>
        <v>0</v>
      </c>
      <c r="AA206" s="55">
        <f>('Total Revenues by County'!AA206/'Total Revenues by County'!AA$4)</f>
        <v>0</v>
      </c>
      <c r="AB206" s="55">
        <f>('Total Revenues by County'!AB206/'Total Revenues by County'!AB$4)</f>
        <v>0</v>
      </c>
      <c r="AC206" s="55">
        <f>('Total Revenues by County'!AC206/'Total Revenues by County'!AC$4)</f>
        <v>0</v>
      </c>
      <c r="AD206" s="55">
        <f>('Total Revenues by County'!AD206/'Total Revenues by County'!AD$4)</f>
        <v>0</v>
      </c>
      <c r="AE206" s="55">
        <f>('Total Revenues by County'!AE206/'Total Revenues by County'!AE$4)</f>
        <v>0</v>
      </c>
      <c r="AF206" s="55">
        <f>('Total Revenues by County'!AF206/'Total Revenues by County'!AF$4)</f>
        <v>0</v>
      </c>
      <c r="AG206" s="55">
        <f>('Total Revenues by County'!AG206/'Total Revenues by County'!AG$4)</f>
        <v>0</v>
      </c>
      <c r="AH206" s="55">
        <f>('Total Revenues by County'!AH206/'Total Revenues by County'!AH$4)</f>
        <v>0</v>
      </c>
      <c r="AI206" s="55">
        <f>('Total Revenues by County'!AI206/'Total Revenues by County'!AI$4)</f>
        <v>0</v>
      </c>
      <c r="AJ206" s="55">
        <f>('Total Revenues by County'!AJ206/'Total Revenues by County'!AJ$4)</f>
        <v>0</v>
      </c>
      <c r="AK206" s="55">
        <f>('Total Revenues by County'!AK206/'Total Revenues by County'!AK$4)</f>
        <v>0</v>
      </c>
      <c r="AL206" s="55">
        <f>('Total Revenues by County'!AL206/'Total Revenues by County'!AL$4)</f>
        <v>0</v>
      </c>
      <c r="AM206" s="55">
        <f>('Total Revenues by County'!AM206/'Total Revenues by County'!AM$4)</f>
        <v>0</v>
      </c>
      <c r="AN206" s="55">
        <f>('Total Revenues by County'!AN206/'Total Revenues by County'!AN$4)</f>
        <v>0</v>
      </c>
      <c r="AO206" s="55">
        <f>('Total Revenues by County'!AO206/'Total Revenues by County'!AO$4)</f>
        <v>0</v>
      </c>
      <c r="AP206" s="55">
        <f>('Total Revenues by County'!AP206/'Total Revenues by County'!AP$4)</f>
        <v>0</v>
      </c>
      <c r="AQ206" s="55">
        <f>('Total Revenues by County'!AQ206/'Total Revenues by County'!AQ$4)</f>
        <v>0</v>
      </c>
      <c r="AR206" s="55">
        <f>('Total Revenues by County'!AR206/'Total Revenues by County'!AR$4)</f>
        <v>0</v>
      </c>
      <c r="AS206" s="55">
        <f>('Total Revenues by County'!AS206/'Total Revenues by County'!AS$4)</f>
        <v>0</v>
      </c>
      <c r="AT206" s="55">
        <f>('Total Revenues by County'!AT206/'Total Revenues by County'!AT$4)</f>
        <v>0</v>
      </c>
      <c r="AU206" s="55">
        <f>('Total Revenues by County'!AU206/'Total Revenues by County'!AU$4)</f>
        <v>0</v>
      </c>
      <c r="AV206" s="55">
        <f>('Total Revenues by County'!AV206/'Total Revenues by County'!AV$4)</f>
        <v>0</v>
      </c>
      <c r="AW206" s="55">
        <f>('Total Revenues by County'!AW206/'Total Revenues by County'!AW$4)</f>
        <v>0</v>
      </c>
      <c r="AX206" s="55">
        <f>('Total Revenues by County'!AX206/'Total Revenues by County'!AX$4)</f>
        <v>0</v>
      </c>
      <c r="AY206" s="55">
        <f>('Total Revenues by County'!AY206/'Total Revenues by County'!AY$4)</f>
        <v>0</v>
      </c>
      <c r="AZ206" s="55">
        <f>('Total Revenues by County'!AZ206/'Total Revenues by County'!AZ$4)</f>
        <v>0</v>
      </c>
      <c r="BA206" s="55">
        <f>('Total Revenues by County'!BA206/'Total Revenues by County'!BA$4)</f>
        <v>0</v>
      </c>
      <c r="BB206" s="55">
        <f>('Total Revenues by County'!BB206/'Total Revenues by County'!BB$4)</f>
        <v>0</v>
      </c>
      <c r="BC206" s="55">
        <f>('Total Revenues by County'!BC206/'Total Revenues by County'!BC$4)</f>
        <v>0</v>
      </c>
      <c r="BD206" s="55">
        <f>('Total Revenues by County'!BD206/'Total Revenues by County'!BD$4)</f>
        <v>0</v>
      </c>
      <c r="BE206" s="55">
        <f>('Total Revenues by County'!BE206/'Total Revenues by County'!BE$4)</f>
        <v>0</v>
      </c>
      <c r="BF206" s="55">
        <f>('Total Revenues by County'!BF206/'Total Revenues by County'!BF$4)</f>
        <v>0</v>
      </c>
      <c r="BG206" s="55">
        <f>('Total Revenues by County'!BG206/'Total Revenues by County'!BG$4)</f>
        <v>0</v>
      </c>
      <c r="BH206" s="55">
        <f>('Total Revenues by County'!BH206/'Total Revenues by County'!BH$4)</f>
        <v>0</v>
      </c>
      <c r="BI206" s="55">
        <f>('Total Revenues by County'!BI206/'Total Revenues by County'!BI$4)</f>
        <v>0</v>
      </c>
      <c r="BJ206" s="55">
        <f>('Total Revenues by County'!BJ206/'Total Revenues by County'!BJ$4)</f>
        <v>0.68796400449943762</v>
      </c>
      <c r="BK206" s="55">
        <f>('Total Revenues by County'!BK206/'Total Revenues by County'!BK$4)</f>
        <v>0</v>
      </c>
      <c r="BL206" s="55">
        <f>('Total Revenues by County'!BL206/'Total Revenues by County'!BL$4)</f>
        <v>0</v>
      </c>
      <c r="BM206" s="55">
        <f>('Total Revenues by County'!BM206/'Total Revenues by County'!BM$4)</f>
        <v>0</v>
      </c>
      <c r="BN206" s="55">
        <f>('Total Revenues by County'!BN206/'Total Revenues by County'!BN$4)</f>
        <v>0</v>
      </c>
      <c r="BO206" s="55">
        <f>('Total Revenues by County'!BO206/'Total Revenues by County'!BO$4)</f>
        <v>0</v>
      </c>
      <c r="BP206" s="55">
        <f>('Total Revenues by County'!BP206/'Total Revenues by County'!BP$4)</f>
        <v>0</v>
      </c>
      <c r="BQ206" s="17">
        <f>('Total Revenues by County'!BQ206/'Total Revenues by County'!BQ$4)</f>
        <v>0</v>
      </c>
    </row>
    <row r="207" spans="1:69" x14ac:dyDescent="0.25">
      <c r="A207" s="13"/>
      <c r="B207" s="14">
        <v>348.88</v>
      </c>
      <c r="C207" s="15" t="s">
        <v>206</v>
      </c>
      <c r="D207" s="55">
        <f>('Total Revenues by County'!D207/'Total Revenues by County'!D$4)</f>
        <v>0</v>
      </c>
      <c r="E207" s="55">
        <f>('Total Revenues by County'!E207/'Total Revenues by County'!E$4)</f>
        <v>0</v>
      </c>
      <c r="F207" s="55">
        <f>('Total Revenues by County'!F207/'Total Revenues by County'!F$4)</f>
        <v>1.9305543356696588</v>
      </c>
      <c r="G207" s="55">
        <f>('Total Revenues by County'!G207/'Total Revenues by County'!G$4)</f>
        <v>0</v>
      </c>
      <c r="H207" s="55">
        <f>('Total Revenues by County'!H207/'Total Revenues by County'!H$4)</f>
        <v>4.7577326959037124E-2</v>
      </c>
      <c r="I207" s="55">
        <f>('Total Revenues by County'!I207/'Total Revenues by County'!I$4)</f>
        <v>1.5427658804270519</v>
      </c>
      <c r="J207" s="55">
        <f>('Total Revenues by County'!J207/'Total Revenues by County'!J$4)</f>
        <v>2.7434210526315788</v>
      </c>
      <c r="K207" s="55">
        <f>('Total Revenues by County'!K207/'Total Revenues by County'!K$4)</f>
        <v>2.5646664680452615</v>
      </c>
      <c r="L207" s="55">
        <f>('Total Revenues by County'!L207/'Total Revenues by County'!L$4)</f>
        <v>0</v>
      </c>
      <c r="M207" s="55">
        <f>('Total Revenues by County'!M207/'Total Revenues by County'!M$4)</f>
        <v>0</v>
      </c>
      <c r="N207" s="55">
        <f>('Total Revenues by County'!N207/'Total Revenues by County'!N$4)</f>
        <v>0</v>
      </c>
      <c r="O207" s="55">
        <f>('Total Revenues by County'!O207/'Total Revenues by County'!O$4)</f>
        <v>0</v>
      </c>
      <c r="P207" s="55">
        <f>('Total Revenues by County'!P207/'Total Revenues by County'!P$4)</f>
        <v>6.6898855516179632</v>
      </c>
      <c r="Q207" s="55">
        <f>('Total Revenues by County'!Q207/'Total Revenues by County'!Q$4)</f>
        <v>0</v>
      </c>
      <c r="R207" s="55">
        <f>('Total Revenues by County'!R207/'Total Revenues by County'!R$4)</f>
        <v>4.4768662781706245</v>
      </c>
      <c r="S207" s="55">
        <f>('Total Revenues by County'!S207/'Total Revenues by County'!S$4)</f>
        <v>0</v>
      </c>
      <c r="T207" s="55">
        <f>('Total Revenues by County'!T207/'Total Revenues by County'!T$4)</f>
        <v>0</v>
      </c>
      <c r="U207" s="55">
        <f>('Total Revenues by County'!U207/'Total Revenues by County'!U$4)</f>
        <v>2.2057759481037924</v>
      </c>
      <c r="V207" s="55">
        <f>('Total Revenues by County'!V207/'Total Revenues by County'!V$4)</f>
        <v>0</v>
      </c>
      <c r="W207" s="55">
        <f>('Total Revenues by County'!W207/'Total Revenues by County'!W$4)</f>
        <v>3.9441332088390912</v>
      </c>
      <c r="X207" s="55">
        <f>('Total Revenues by County'!X207/'Total Revenues by County'!X$4)</f>
        <v>3.296318684640029</v>
      </c>
      <c r="Y207" s="55">
        <f>('Total Revenues by County'!Y207/'Total Revenues by County'!Y$4)</f>
        <v>0</v>
      </c>
      <c r="Z207" s="55">
        <f>('Total Revenues by County'!Z207/'Total Revenues by County'!Z$4)</f>
        <v>0</v>
      </c>
      <c r="AA207" s="55">
        <f>('Total Revenues by County'!AA207/'Total Revenues by County'!AA$4)</f>
        <v>0</v>
      </c>
      <c r="AB207" s="55">
        <f>('Total Revenues by County'!AB207/'Total Revenues by County'!AB$4)</f>
        <v>0</v>
      </c>
      <c r="AC207" s="55">
        <f>('Total Revenues by County'!AC207/'Total Revenues by County'!AC$4)</f>
        <v>0</v>
      </c>
      <c r="AD207" s="55">
        <f>('Total Revenues by County'!AD207/'Total Revenues by County'!AD$4)</f>
        <v>7.6041161790539422E-2</v>
      </c>
      <c r="AE207" s="55">
        <f>('Total Revenues by County'!AE207/'Total Revenues by County'!AE$4)</f>
        <v>0</v>
      </c>
      <c r="AF207" s="55">
        <f>('Total Revenues by County'!AF207/'Total Revenues by County'!AF$4)</f>
        <v>0</v>
      </c>
      <c r="AG207" s="55">
        <f>('Total Revenues by County'!AG207/'Total Revenues by County'!AG$4)</f>
        <v>0</v>
      </c>
      <c r="AH207" s="55">
        <f>('Total Revenues by County'!AH207/'Total Revenues by County'!AH$4)</f>
        <v>0</v>
      </c>
      <c r="AI207" s="55">
        <f>('Total Revenues by County'!AI207/'Total Revenues by County'!AI$4)</f>
        <v>0</v>
      </c>
      <c r="AJ207" s="55">
        <f>('Total Revenues by County'!AJ207/'Total Revenues by County'!AJ$4)</f>
        <v>0</v>
      </c>
      <c r="AK207" s="55">
        <f>('Total Revenues by County'!AK207/'Total Revenues by County'!AK$4)</f>
        <v>2.5987314169414755</v>
      </c>
      <c r="AL207" s="55">
        <f>('Total Revenues by County'!AL207/'Total Revenues by County'!AL$4)</f>
        <v>0</v>
      </c>
      <c r="AM207" s="55">
        <f>('Total Revenues by County'!AM207/'Total Revenues by County'!AM$4)</f>
        <v>0</v>
      </c>
      <c r="AN207" s="55">
        <f>('Total Revenues by County'!AN207/'Total Revenues by County'!AN$4)</f>
        <v>0</v>
      </c>
      <c r="AO207" s="55">
        <f>('Total Revenues by County'!AO207/'Total Revenues by County'!AO$4)</f>
        <v>0</v>
      </c>
      <c r="AP207" s="55">
        <f>('Total Revenues by County'!AP207/'Total Revenues by County'!AP$4)</f>
        <v>1.5285161024311946</v>
      </c>
      <c r="AQ207" s="55">
        <f>('Total Revenues by County'!AQ207/'Total Revenues by County'!AQ$4)</f>
        <v>0</v>
      </c>
      <c r="AR207" s="55">
        <f>('Total Revenues by County'!AR207/'Total Revenues by County'!AR$4)</f>
        <v>0</v>
      </c>
      <c r="AS207" s="55">
        <f>('Total Revenues by County'!AS207/'Total Revenues by County'!AS$4)</f>
        <v>0</v>
      </c>
      <c r="AT207" s="55">
        <f>('Total Revenues by County'!AT207/'Total Revenues by County'!AT$4)</f>
        <v>0</v>
      </c>
      <c r="AU207" s="55">
        <f>('Total Revenues by County'!AU207/'Total Revenues by County'!AU$4)</f>
        <v>0</v>
      </c>
      <c r="AV207" s="55">
        <f>('Total Revenues by County'!AV207/'Total Revenues by County'!AV$4)</f>
        <v>0</v>
      </c>
      <c r="AW207" s="55">
        <f>('Total Revenues by County'!AW207/'Total Revenues by County'!AW$4)</f>
        <v>0</v>
      </c>
      <c r="AX207" s="55">
        <f>('Total Revenues by County'!AX207/'Total Revenues by County'!AX$4)</f>
        <v>4.9091405095297622E-2</v>
      </c>
      <c r="AY207" s="55">
        <f>('Total Revenues by County'!AY207/'Total Revenues by County'!AY$4)</f>
        <v>0</v>
      </c>
      <c r="AZ207" s="55">
        <f>('Total Revenues by County'!AZ207/'Total Revenues by County'!AZ$4)</f>
        <v>0</v>
      </c>
      <c r="BA207" s="55">
        <f>('Total Revenues by County'!BA207/'Total Revenues by County'!BA$4)</f>
        <v>0</v>
      </c>
      <c r="BB207" s="55">
        <f>('Total Revenues by County'!BB207/'Total Revenues by County'!BB$4)</f>
        <v>0</v>
      </c>
      <c r="BC207" s="55">
        <f>('Total Revenues by County'!BC207/'Total Revenues by County'!BC$4)</f>
        <v>1.298792953492925</v>
      </c>
      <c r="BD207" s="55">
        <f>('Total Revenues by County'!BD207/'Total Revenues by County'!BD$4)</f>
        <v>0</v>
      </c>
      <c r="BE207" s="55">
        <f>('Total Revenues by County'!BE207/'Total Revenues by County'!BE$4)</f>
        <v>0</v>
      </c>
      <c r="BF207" s="55">
        <f>('Total Revenues by County'!BF207/'Total Revenues by County'!BF$4)</f>
        <v>0</v>
      </c>
      <c r="BG207" s="55">
        <f>('Total Revenues by County'!BG207/'Total Revenues by County'!BG$4)</f>
        <v>1.0609443940294772</v>
      </c>
      <c r="BH207" s="55">
        <f>('Total Revenues by County'!BH207/'Total Revenues by County'!BH$4)</f>
        <v>0</v>
      </c>
      <c r="BI207" s="55">
        <f>('Total Revenues by County'!BI207/'Total Revenues by County'!BI$4)</f>
        <v>1.2346815043263797</v>
      </c>
      <c r="BJ207" s="55">
        <f>('Total Revenues by County'!BJ207/'Total Revenues by County'!BJ$4)</f>
        <v>6.4836895388076493E-2</v>
      </c>
      <c r="BK207" s="55">
        <f>('Total Revenues by County'!BK207/'Total Revenues by County'!BK$4)</f>
        <v>0</v>
      </c>
      <c r="BL207" s="55">
        <f>('Total Revenues by County'!BL207/'Total Revenues by County'!BL$4)</f>
        <v>0</v>
      </c>
      <c r="BM207" s="55">
        <f>('Total Revenues by County'!BM207/'Total Revenues by County'!BM$4)</f>
        <v>0</v>
      </c>
      <c r="BN207" s="55">
        <f>('Total Revenues by County'!BN207/'Total Revenues by County'!BN$4)</f>
        <v>0</v>
      </c>
      <c r="BO207" s="55">
        <f>('Total Revenues by County'!BO207/'Total Revenues by County'!BO$4)</f>
        <v>3.9435192584305576</v>
      </c>
      <c r="BP207" s="55">
        <f>('Total Revenues by County'!BP207/'Total Revenues by County'!BP$4)</f>
        <v>3.0046828224039603</v>
      </c>
      <c r="BQ207" s="17">
        <f>('Total Revenues by County'!BQ207/'Total Revenues by County'!BQ$4)</f>
        <v>0</v>
      </c>
    </row>
    <row r="208" spans="1:69" x14ac:dyDescent="0.25">
      <c r="A208" s="13"/>
      <c r="B208" s="14">
        <v>348.92099999999999</v>
      </c>
      <c r="C208" s="15" t="s">
        <v>207</v>
      </c>
      <c r="D208" s="55">
        <f>('Total Revenues by County'!D208/'Total Revenues by County'!D$4)</f>
        <v>0.19782235871255932</v>
      </c>
      <c r="E208" s="55">
        <f>('Total Revenues by County'!E208/'Total Revenues by County'!E$4)</f>
        <v>0</v>
      </c>
      <c r="F208" s="55">
        <f>('Total Revenues by County'!F208/'Total Revenues by County'!F$4)</f>
        <v>0.41095320908063543</v>
      </c>
      <c r="G208" s="55">
        <f>('Total Revenues by County'!G208/'Total Revenues by County'!G$4)</f>
        <v>5.1942685649452844</v>
      </c>
      <c r="H208" s="55">
        <f>('Total Revenues by County'!H208/'Total Revenues by County'!H$4)</f>
        <v>0.27321437945647115</v>
      </c>
      <c r="I208" s="55">
        <f>('Total Revenues by County'!I208/'Total Revenues by County'!I$4)</f>
        <v>0.21896964526363114</v>
      </c>
      <c r="J208" s="55">
        <f>('Total Revenues by County'!J208/'Total Revenues by County'!J$4)</f>
        <v>0</v>
      </c>
      <c r="K208" s="55">
        <f>('Total Revenues by County'!K208/'Total Revenues by County'!K$4)</f>
        <v>0.20633926562775512</v>
      </c>
      <c r="L208" s="55">
        <f>('Total Revenues by County'!L208/'Total Revenues by County'!L$4)</f>
        <v>0.20072728305799797</v>
      </c>
      <c r="M208" s="55">
        <f>('Total Revenues by County'!M208/'Total Revenues by County'!M$4)</f>
        <v>0.39817530635299364</v>
      </c>
      <c r="N208" s="55">
        <f>('Total Revenues by County'!N208/'Total Revenues by County'!N$4)</f>
        <v>0</v>
      </c>
      <c r="O208" s="55">
        <f>('Total Revenues by County'!O208/'Total Revenues by County'!O$4)</f>
        <v>0</v>
      </c>
      <c r="P208" s="55">
        <f>('Total Revenues by County'!P208/'Total Revenues by County'!P$4)</f>
        <v>0</v>
      </c>
      <c r="Q208" s="55">
        <f>('Total Revenues by County'!Q208/'Total Revenues by County'!Q$4)</f>
        <v>0.17002934702861336</v>
      </c>
      <c r="R208" s="55">
        <f>('Total Revenues by County'!R208/'Total Revenues by County'!R$4)</f>
        <v>0.27350472348448701</v>
      </c>
      <c r="S208" s="55">
        <f>('Total Revenues by County'!S208/'Total Revenues by County'!S$4)</f>
        <v>0</v>
      </c>
      <c r="T208" s="55">
        <f>('Total Revenues by County'!T208/'Total Revenues by County'!T$4)</f>
        <v>2.4792267254536204</v>
      </c>
      <c r="U208" s="55">
        <f>('Total Revenues by County'!U208/'Total Revenues by County'!U$4)</f>
        <v>0.32015136393878907</v>
      </c>
      <c r="V208" s="55">
        <f>('Total Revenues by County'!V208/'Total Revenues by County'!V$4)</f>
        <v>0.15825075654186199</v>
      </c>
      <c r="W208" s="55">
        <f>('Total Revenues by County'!W208/'Total Revenues by County'!W$4)</f>
        <v>0</v>
      </c>
      <c r="X208" s="55">
        <f>('Total Revenues by County'!X208/'Total Revenues by County'!X$4)</f>
        <v>0.99087227226017049</v>
      </c>
      <c r="Y208" s="55">
        <f>('Total Revenues by County'!Y208/'Total Revenues by County'!Y$4)</f>
        <v>0</v>
      </c>
      <c r="Z208" s="55">
        <f>('Total Revenues by County'!Z208/'Total Revenues by County'!Z$4)</f>
        <v>0</v>
      </c>
      <c r="AA208" s="55">
        <f>('Total Revenues by County'!AA208/'Total Revenues by County'!AA$4)</f>
        <v>0</v>
      </c>
      <c r="AB208" s="55">
        <f>('Total Revenues by County'!AB208/'Total Revenues by County'!AB$4)</f>
        <v>0.25566574261953073</v>
      </c>
      <c r="AC208" s="55">
        <f>('Total Revenues by County'!AC208/'Total Revenues by County'!AC$4)</f>
        <v>0.21343845799354827</v>
      </c>
      <c r="AD208" s="55">
        <f>('Total Revenues by County'!AD208/'Total Revenues by County'!AD$4)</f>
        <v>0.30167518379091274</v>
      </c>
      <c r="AE208" s="55">
        <f>('Total Revenues by County'!AE208/'Total Revenues by County'!AE$4)</f>
        <v>0</v>
      </c>
      <c r="AF208" s="55">
        <f>('Total Revenues by County'!AF208/'Total Revenues by County'!AF$4)</f>
        <v>0.19941115958994005</v>
      </c>
      <c r="AG208" s="55">
        <f>('Total Revenues by County'!AG208/'Total Revenues by County'!AG$4)</f>
        <v>0.30164639366128487</v>
      </c>
      <c r="AH208" s="55">
        <f>('Total Revenues by County'!AH208/'Total Revenues by County'!AH$4)</f>
        <v>0</v>
      </c>
      <c r="AI208" s="55">
        <f>('Total Revenues by County'!AI208/'Total Revenues by County'!AI$4)</f>
        <v>0</v>
      </c>
      <c r="AJ208" s="55">
        <f>('Total Revenues by County'!AJ208/'Total Revenues by County'!AJ$4)</f>
        <v>0.43972286075883976</v>
      </c>
      <c r="AK208" s="55">
        <f>('Total Revenues by County'!AK208/'Total Revenues by County'!AK$4)</f>
        <v>0.1775970374224351</v>
      </c>
      <c r="AL208" s="55">
        <f>('Total Revenues by County'!AL208/'Total Revenues by County'!AL$4)</f>
        <v>0.18863316411415895</v>
      </c>
      <c r="AM208" s="55">
        <f>('Total Revenues by County'!AM208/'Total Revenues by County'!AM$4)</f>
        <v>0.17406666172510069</v>
      </c>
      <c r="AN208" s="55">
        <f>('Total Revenues by County'!AN208/'Total Revenues by County'!AN$4)</f>
        <v>0.2020073834794647</v>
      </c>
      <c r="AO208" s="55">
        <f>('Total Revenues by County'!AO208/'Total Revenues by County'!AO$4)</f>
        <v>0.38351551572294462</v>
      </c>
      <c r="AP208" s="55">
        <f>('Total Revenues by County'!AP208/'Total Revenues by County'!AP$4)</f>
        <v>0.1796521815959593</v>
      </c>
      <c r="AQ208" s="55">
        <f>('Total Revenues by County'!AQ208/'Total Revenues by County'!AQ$4)</f>
        <v>0.2585648456831281</v>
      </c>
      <c r="AR208" s="55">
        <f>('Total Revenues by County'!AR208/'Total Revenues by County'!AR$4)</f>
        <v>0.31678837029309825</v>
      </c>
      <c r="AS208" s="55">
        <f>('Total Revenues by County'!AS208/'Total Revenues by County'!AS$4)</f>
        <v>0.14825962661247002</v>
      </c>
      <c r="AT208" s="55">
        <f>('Total Revenues by County'!AT208/'Total Revenues by County'!AT$4)</f>
        <v>0.35496461563394738</v>
      </c>
      <c r="AU208" s="55">
        <f>('Total Revenues by County'!AU208/'Total Revenues by County'!AU$4)</f>
        <v>0.82887906427158431</v>
      </c>
      <c r="AV208" s="55">
        <f>('Total Revenues by County'!AV208/'Total Revenues by County'!AV$4)</f>
        <v>0.46152434099419926</v>
      </c>
      <c r="AW208" s="55">
        <f>('Total Revenues by County'!AW208/'Total Revenues by County'!AW$4)</f>
        <v>0</v>
      </c>
      <c r="AX208" s="55">
        <f>('Total Revenues by County'!AX208/'Total Revenues by County'!AX$4)</f>
        <v>0.19091608679188432</v>
      </c>
      <c r="AY208" s="55">
        <f>('Total Revenues by County'!AY208/'Total Revenues by County'!AY$4)</f>
        <v>0.26294776233027578</v>
      </c>
      <c r="AZ208" s="55">
        <f>('Total Revenues by County'!AZ208/'Total Revenues by County'!AZ$4)</f>
        <v>0.20810255264152303</v>
      </c>
      <c r="BA208" s="55">
        <f>('Total Revenues by County'!BA208/'Total Revenues by County'!BA$4)</f>
        <v>0</v>
      </c>
      <c r="BB208" s="55">
        <f>('Total Revenues by County'!BB208/'Total Revenues by County'!BB$4)</f>
        <v>0.28072408701559481</v>
      </c>
      <c r="BC208" s="55">
        <f>('Total Revenues by County'!BC208/'Total Revenues by County'!BC$4)</f>
        <v>0.21898859708524426</v>
      </c>
      <c r="BD208" s="55">
        <f>('Total Revenues by County'!BD208/'Total Revenues by County'!BD$4)</f>
        <v>0.28850157880948113</v>
      </c>
      <c r="BE208" s="55">
        <f>('Total Revenues by County'!BE208/'Total Revenues by County'!BE$4)</f>
        <v>0</v>
      </c>
      <c r="BF208" s="55">
        <f>('Total Revenues by County'!BF208/'Total Revenues by County'!BF$4)</f>
        <v>0.28530413229569235</v>
      </c>
      <c r="BG208" s="55">
        <f>('Total Revenues by County'!BG208/'Total Revenues by County'!BG$4)</f>
        <v>0.24608067090152391</v>
      </c>
      <c r="BH208" s="55">
        <f>('Total Revenues by County'!BH208/'Total Revenues by County'!BH$4)</f>
        <v>0.20425427493929846</v>
      </c>
      <c r="BI208" s="55">
        <f>('Total Revenues by County'!BI208/'Total Revenues by County'!BI$4)</f>
        <v>0.24566790059622134</v>
      </c>
      <c r="BJ208" s="55">
        <f>('Total Revenues by County'!BJ208/'Total Revenues by County'!BJ$4)</f>
        <v>0</v>
      </c>
      <c r="BK208" s="55">
        <f>('Total Revenues by County'!BK208/'Total Revenues by County'!BK$4)</f>
        <v>0</v>
      </c>
      <c r="BL208" s="55">
        <f>('Total Revenues by County'!BL208/'Total Revenues by County'!BL$4)</f>
        <v>0</v>
      </c>
      <c r="BM208" s="55">
        <f>('Total Revenues by County'!BM208/'Total Revenues by County'!BM$4)</f>
        <v>0</v>
      </c>
      <c r="BN208" s="55">
        <f>('Total Revenues by County'!BN208/'Total Revenues by County'!BN$4)</f>
        <v>0</v>
      </c>
      <c r="BO208" s="55">
        <f>('Total Revenues by County'!BO208/'Total Revenues by County'!BO$4)</f>
        <v>1.6303020616909061</v>
      </c>
      <c r="BP208" s="55">
        <f>('Total Revenues by County'!BP208/'Total Revenues by County'!BP$4)</f>
        <v>0</v>
      </c>
      <c r="BQ208" s="17">
        <f>('Total Revenues by County'!BQ208/'Total Revenues by County'!BQ$4)</f>
        <v>0</v>
      </c>
    </row>
    <row r="209" spans="1:69" x14ac:dyDescent="0.25">
      <c r="A209" s="13"/>
      <c r="B209" s="14">
        <v>348.92200000000003</v>
      </c>
      <c r="C209" s="15" t="s">
        <v>208</v>
      </c>
      <c r="D209" s="55">
        <f>('Total Revenues by County'!D209/'Total Revenues by County'!D$4)</f>
        <v>0.19782235871255932</v>
      </c>
      <c r="E209" s="55">
        <f>('Total Revenues by County'!E209/'Total Revenues by County'!E$4)</f>
        <v>0.23941313771257086</v>
      </c>
      <c r="F209" s="55">
        <f>('Total Revenues by County'!F209/'Total Revenues by County'!F$4)</f>
        <v>0.41095320908063543</v>
      </c>
      <c r="G209" s="55">
        <f>('Total Revenues by County'!G209/'Total Revenues by County'!G$4)</f>
        <v>0</v>
      </c>
      <c r="H209" s="55">
        <f>('Total Revenues by County'!H209/'Total Revenues by County'!H$4)</f>
        <v>0.2732632546924752</v>
      </c>
      <c r="I209" s="55">
        <f>('Total Revenues by County'!I209/'Total Revenues by County'!I$4)</f>
        <v>0.21896964526363114</v>
      </c>
      <c r="J209" s="55">
        <f>('Total Revenues by County'!J209/'Total Revenues by County'!J$4)</f>
        <v>0</v>
      </c>
      <c r="K209" s="55">
        <f>('Total Revenues by County'!K209/'Total Revenues by County'!K$4)</f>
        <v>0.20633926562775512</v>
      </c>
      <c r="L209" s="55">
        <f>('Total Revenues by County'!L209/'Total Revenues by County'!L$4)</f>
        <v>0.20072728305799797</v>
      </c>
      <c r="M209" s="55">
        <f>('Total Revenues by County'!M209/'Total Revenues by County'!M$4)</f>
        <v>0.39817530635299364</v>
      </c>
      <c r="N209" s="55">
        <f>('Total Revenues by County'!N209/'Total Revenues by County'!N$4)</f>
        <v>0</v>
      </c>
      <c r="O209" s="55">
        <f>('Total Revenues by County'!O209/'Total Revenues by County'!O$4)</f>
        <v>0</v>
      </c>
      <c r="P209" s="55">
        <f>('Total Revenues by County'!P209/'Total Revenues by County'!P$4)</f>
        <v>0</v>
      </c>
      <c r="Q209" s="55">
        <f>('Total Revenues by County'!Q209/'Total Revenues by County'!Q$4)</f>
        <v>0.1694179505991685</v>
      </c>
      <c r="R209" s="55">
        <f>('Total Revenues by County'!R209/'Total Revenues by County'!R$4)</f>
        <v>0.27350472348448701</v>
      </c>
      <c r="S209" s="55">
        <f>('Total Revenues by County'!S209/'Total Revenues by County'!S$4)</f>
        <v>0</v>
      </c>
      <c r="T209" s="55">
        <f>('Total Revenues by County'!T209/'Total Revenues by County'!T$4)</f>
        <v>0</v>
      </c>
      <c r="U209" s="55">
        <f>('Total Revenues by County'!U209/'Total Revenues by County'!U$4)</f>
        <v>0.31913256819693947</v>
      </c>
      <c r="V209" s="55">
        <f>('Total Revenues by County'!V209/'Total Revenues by County'!V$4)</f>
        <v>0</v>
      </c>
      <c r="W209" s="55">
        <f>('Total Revenues by County'!W209/'Total Revenues by County'!W$4)</f>
        <v>0</v>
      </c>
      <c r="X209" s="55">
        <f>('Total Revenues by County'!X209/'Total Revenues by County'!X$4)</f>
        <v>0</v>
      </c>
      <c r="Y209" s="55">
        <f>('Total Revenues by County'!Y209/'Total Revenues by County'!Y$4)</f>
        <v>0</v>
      </c>
      <c r="Z209" s="55">
        <f>('Total Revenues by County'!Z209/'Total Revenues by County'!Z$4)</f>
        <v>0</v>
      </c>
      <c r="AA209" s="55">
        <f>('Total Revenues by County'!AA209/'Total Revenues by County'!AA$4)</f>
        <v>0</v>
      </c>
      <c r="AB209" s="55">
        <f>('Total Revenues by County'!AB209/'Total Revenues by County'!AB$4)</f>
        <v>0.25566574261953073</v>
      </c>
      <c r="AC209" s="55">
        <f>('Total Revenues by County'!AC209/'Total Revenues by County'!AC$4)</f>
        <v>0.21343845799354827</v>
      </c>
      <c r="AD209" s="55">
        <f>('Total Revenues by County'!AD209/'Total Revenues by County'!AD$4)</f>
        <v>0.30167518379091274</v>
      </c>
      <c r="AE209" s="55">
        <f>('Total Revenues by County'!AE209/'Total Revenues by County'!AE$4)</f>
        <v>0</v>
      </c>
      <c r="AF209" s="55">
        <f>('Total Revenues by County'!AF209/'Total Revenues by County'!AF$4)</f>
        <v>0.19940406512716824</v>
      </c>
      <c r="AG209" s="55">
        <f>('Total Revenues by County'!AG209/'Total Revenues by County'!AG$4)</f>
        <v>0.30164639366128487</v>
      </c>
      <c r="AH209" s="55">
        <f>('Total Revenues by County'!AH209/'Total Revenues by County'!AH$4)</f>
        <v>0</v>
      </c>
      <c r="AI209" s="55">
        <f>('Total Revenues by County'!AI209/'Total Revenues by County'!AI$4)</f>
        <v>0</v>
      </c>
      <c r="AJ209" s="55">
        <f>('Total Revenues by County'!AJ209/'Total Revenues by County'!AJ$4)</f>
        <v>0.21986143037941988</v>
      </c>
      <c r="AK209" s="55">
        <f>('Total Revenues by County'!AK209/'Total Revenues by County'!AK$4)</f>
        <v>0.17759856767944177</v>
      </c>
      <c r="AL209" s="55">
        <f>('Total Revenues by County'!AL209/'Total Revenues by County'!AL$4)</f>
        <v>0.18863316411415895</v>
      </c>
      <c r="AM209" s="55">
        <f>('Total Revenues by County'!AM209/'Total Revenues by County'!AM$4)</f>
        <v>0.17406666172510069</v>
      </c>
      <c r="AN209" s="55">
        <f>('Total Revenues by County'!AN209/'Total Revenues by County'!AN$4)</f>
        <v>0.2020073834794647</v>
      </c>
      <c r="AO209" s="55">
        <f>('Total Revenues by County'!AO209/'Total Revenues by County'!AO$4)</f>
        <v>0.38356732114179143</v>
      </c>
      <c r="AP209" s="55">
        <f>('Total Revenues by County'!AP209/'Total Revenues by County'!AP$4)</f>
        <v>0.1796521815959593</v>
      </c>
      <c r="AQ209" s="55">
        <f>('Total Revenues by County'!AQ209/'Total Revenues by County'!AQ$4)</f>
        <v>0.2585648456831281</v>
      </c>
      <c r="AR209" s="55">
        <f>('Total Revenues by County'!AR209/'Total Revenues by County'!AR$4)</f>
        <v>0.31681529091092642</v>
      </c>
      <c r="AS209" s="55">
        <f>('Total Revenues by County'!AS209/'Total Revenues by County'!AS$4)</f>
        <v>0</v>
      </c>
      <c r="AT209" s="55">
        <f>('Total Revenues by County'!AT209/'Total Revenues by County'!AT$4)</f>
        <v>0.35496461563394738</v>
      </c>
      <c r="AU209" s="55">
        <f>('Total Revenues by County'!AU209/'Total Revenues by County'!AU$4)</f>
        <v>0.41443953213579215</v>
      </c>
      <c r="AV209" s="55">
        <f>('Total Revenues by County'!AV209/'Total Revenues by County'!AV$4)</f>
        <v>0.46152434099419926</v>
      </c>
      <c r="AW209" s="55">
        <f>('Total Revenues by County'!AW209/'Total Revenues by County'!AW$4)</f>
        <v>0</v>
      </c>
      <c r="AX209" s="55">
        <f>('Total Revenues by County'!AX209/'Total Revenues by County'!AX$4)</f>
        <v>0.19091608679188432</v>
      </c>
      <c r="AY209" s="55">
        <f>('Total Revenues by County'!AY209/'Total Revenues by County'!AY$4)</f>
        <v>0.26294776233027578</v>
      </c>
      <c r="AZ209" s="55">
        <f>('Total Revenues by County'!AZ209/'Total Revenues by County'!AZ$4)</f>
        <v>0.20810255264152303</v>
      </c>
      <c r="BA209" s="55">
        <f>('Total Revenues by County'!BA209/'Total Revenues by County'!BA$4)</f>
        <v>0.64075812575624813</v>
      </c>
      <c r="BB209" s="55">
        <f>('Total Revenues by County'!BB209/'Total Revenues by County'!BB$4)</f>
        <v>0.28064800944647678</v>
      </c>
      <c r="BC209" s="55">
        <f>('Total Revenues by County'!BC209/'Total Revenues by County'!BC$4)</f>
        <v>0.21898859708524426</v>
      </c>
      <c r="BD209" s="55">
        <f>('Total Revenues by County'!BD209/'Total Revenues by County'!BD$4)</f>
        <v>0.28850157880948113</v>
      </c>
      <c r="BE209" s="55">
        <f>('Total Revenues by County'!BE209/'Total Revenues by County'!BE$4)</f>
        <v>0</v>
      </c>
      <c r="BF209" s="55">
        <f>('Total Revenues by County'!BF209/'Total Revenues by County'!BF$4)</f>
        <v>0.28530413229569235</v>
      </c>
      <c r="BG209" s="55">
        <f>('Total Revenues by County'!BG209/'Total Revenues by County'!BG$4)</f>
        <v>0.246086929311262</v>
      </c>
      <c r="BH209" s="55">
        <f>('Total Revenues by County'!BH209/'Total Revenues by County'!BH$4)</f>
        <v>0.20425427493929846</v>
      </c>
      <c r="BI209" s="55">
        <f>('Total Revenues by County'!BI209/'Total Revenues by County'!BI$4)</f>
        <v>0.24566790059622134</v>
      </c>
      <c r="BJ209" s="55">
        <f>('Total Revenues by County'!BJ209/'Total Revenues by County'!BJ$4)</f>
        <v>0</v>
      </c>
      <c r="BK209" s="55">
        <f>('Total Revenues by County'!BK209/'Total Revenues by County'!BK$4)</f>
        <v>0</v>
      </c>
      <c r="BL209" s="55">
        <f>('Total Revenues by County'!BL209/'Total Revenues by County'!BL$4)</f>
        <v>0</v>
      </c>
      <c r="BM209" s="55">
        <f>('Total Revenues by County'!BM209/'Total Revenues by County'!BM$4)</f>
        <v>0</v>
      </c>
      <c r="BN209" s="55">
        <f>('Total Revenues by County'!BN209/'Total Revenues by County'!BN$4)</f>
        <v>0.2282162782251102</v>
      </c>
      <c r="BO209" s="55">
        <f>('Total Revenues by County'!BO209/'Total Revenues by County'!BO$4)</f>
        <v>0</v>
      </c>
      <c r="BP209" s="55">
        <f>('Total Revenues by County'!BP209/'Total Revenues by County'!BP$4)</f>
        <v>0</v>
      </c>
      <c r="BQ209" s="17">
        <f>('Total Revenues by County'!BQ209/'Total Revenues by County'!BQ$4)</f>
        <v>0</v>
      </c>
    </row>
    <row r="210" spans="1:69" x14ac:dyDescent="0.25">
      <c r="A210" s="13"/>
      <c r="B210" s="14">
        <v>348.923</v>
      </c>
      <c r="C210" s="15" t="s">
        <v>209</v>
      </c>
      <c r="D210" s="55">
        <f>('Total Revenues by County'!D210/'Total Revenues by County'!D$4)</f>
        <v>0.39564471742511864</v>
      </c>
      <c r="E210" s="55">
        <f>('Total Revenues by County'!E210/'Total Revenues by County'!E$4)</f>
        <v>0.2387462487495832</v>
      </c>
      <c r="F210" s="55">
        <f>('Total Revenues by County'!F210/'Total Revenues by County'!F$4)</f>
        <v>0.41095320908063543</v>
      </c>
      <c r="G210" s="55">
        <f>('Total Revenues by County'!G210/'Total Revenues by County'!G$4)</f>
        <v>0</v>
      </c>
      <c r="H210" s="55">
        <f>('Total Revenues by County'!H210/'Total Revenues by County'!H$4)</f>
        <v>0.2732632546924752</v>
      </c>
      <c r="I210" s="55">
        <f>('Total Revenues by County'!I210/'Total Revenues by County'!I$4)</f>
        <v>0.21896964526363114</v>
      </c>
      <c r="J210" s="55">
        <f>('Total Revenues by County'!J210/'Total Revenues by County'!J$4)</f>
        <v>0</v>
      </c>
      <c r="K210" s="55">
        <f>('Total Revenues by County'!K210/'Total Revenues by County'!K$4)</f>
        <v>0.20633926562775512</v>
      </c>
      <c r="L210" s="55">
        <f>('Total Revenues by County'!L210/'Total Revenues by County'!L$4)</f>
        <v>0.20072728305799797</v>
      </c>
      <c r="M210" s="55">
        <f>('Total Revenues by County'!M210/'Total Revenues by County'!M$4)</f>
        <v>0.39817530635299364</v>
      </c>
      <c r="N210" s="55">
        <f>('Total Revenues by County'!N210/'Total Revenues by County'!N$4)</f>
        <v>0</v>
      </c>
      <c r="O210" s="55">
        <f>('Total Revenues by County'!O210/'Total Revenues by County'!O$4)</f>
        <v>0</v>
      </c>
      <c r="P210" s="55">
        <f>('Total Revenues by County'!P210/'Total Revenues by County'!P$4)</f>
        <v>0</v>
      </c>
      <c r="Q210" s="55">
        <f>('Total Revenues by County'!Q210/'Total Revenues by County'!Q$4)</f>
        <v>0.1694179505991685</v>
      </c>
      <c r="R210" s="55">
        <f>('Total Revenues by County'!R210/'Total Revenues by County'!R$4)</f>
        <v>0.27350472348448701</v>
      </c>
      <c r="S210" s="55">
        <f>('Total Revenues by County'!S210/'Total Revenues by County'!S$4)</f>
        <v>0</v>
      </c>
      <c r="T210" s="55">
        <f>('Total Revenues by County'!T210/'Total Revenues by County'!T$4)</f>
        <v>0</v>
      </c>
      <c r="U210" s="55">
        <f>('Total Revenues by County'!U210/'Total Revenues by County'!U$4)</f>
        <v>0.27230954757152365</v>
      </c>
      <c r="V210" s="55">
        <f>('Total Revenues by County'!V210/'Total Revenues by County'!V$4)</f>
        <v>0</v>
      </c>
      <c r="W210" s="55">
        <f>('Total Revenues by County'!W210/'Total Revenues by County'!W$4)</f>
        <v>0</v>
      </c>
      <c r="X210" s="55">
        <f>('Total Revenues by County'!X210/'Total Revenues by County'!X$4)</f>
        <v>0</v>
      </c>
      <c r="Y210" s="55">
        <f>('Total Revenues by County'!Y210/'Total Revenues by County'!Y$4)</f>
        <v>0</v>
      </c>
      <c r="Z210" s="55">
        <f>('Total Revenues by County'!Z210/'Total Revenues by County'!Z$4)</f>
        <v>0</v>
      </c>
      <c r="AA210" s="55">
        <f>('Total Revenues by County'!AA210/'Total Revenues by County'!AA$4)</f>
        <v>0</v>
      </c>
      <c r="AB210" s="55">
        <f>('Total Revenues by County'!AB210/'Total Revenues by County'!AB$4)</f>
        <v>0.25566574261953073</v>
      </c>
      <c r="AC210" s="55">
        <f>('Total Revenues by County'!AC210/'Total Revenues by County'!AC$4)</f>
        <v>0.21343845799354827</v>
      </c>
      <c r="AD210" s="55">
        <f>('Total Revenues by County'!AD210/'Total Revenues by County'!AD$4)</f>
        <v>0.30167518379091274</v>
      </c>
      <c r="AE210" s="55">
        <f>('Total Revenues by County'!AE210/'Total Revenues by County'!AE$4)</f>
        <v>0</v>
      </c>
      <c r="AF210" s="55">
        <f>('Total Revenues by County'!AF210/'Total Revenues by County'!AF$4)</f>
        <v>0.19941115958994005</v>
      </c>
      <c r="AG210" s="55">
        <f>('Total Revenues by County'!AG210/'Total Revenues by County'!AG$4)</f>
        <v>0.30164639366128487</v>
      </c>
      <c r="AH210" s="55">
        <f>('Total Revenues by County'!AH210/'Total Revenues by County'!AH$4)</f>
        <v>0</v>
      </c>
      <c r="AI210" s="55">
        <f>('Total Revenues by County'!AI210/'Total Revenues by County'!AI$4)</f>
        <v>0</v>
      </c>
      <c r="AJ210" s="55">
        <f>('Total Revenues by County'!AJ210/'Total Revenues by County'!AJ$4)</f>
        <v>0</v>
      </c>
      <c r="AK210" s="55">
        <f>('Total Revenues by County'!AK210/'Total Revenues by County'!AK$4)</f>
        <v>0.17759856767944177</v>
      </c>
      <c r="AL210" s="55">
        <f>('Total Revenues by County'!AL210/'Total Revenues by County'!AL$4)</f>
        <v>0.18863316411415895</v>
      </c>
      <c r="AM210" s="55">
        <f>('Total Revenues by County'!AM210/'Total Revenues by County'!AM$4)</f>
        <v>0.17406666172510069</v>
      </c>
      <c r="AN210" s="55">
        <f>('Total Revenues by County'!AN210/'Total Revenues by County'!AN$4)</f>
        <v>0.2020073834794647</v>
      </c>
      <c r="AO210" s="55">
        <f>('Total Revenues by County'!AO210/'Total Revenues by County'!AO$4)</f>
        <v>0.38356732114179143</v>
      </c>
      <c r="AP210" s="55">
        <f>('Total Revenues by County'!AP210/'Total Revenues by County'!AP$4)</f>
        <v>0.1796521815959593</v>
      </c>
      <c r="AQ210" s="55">
        <f>('Total Revenues by County'!AQ210/'Total Revenues by County'!AQ$4)</f>
        <v>0.2585648456831281</v>
      </c>
      <c r="AR210" s="55">
        <f>('Total Revenues by County'!AR210/'Total Revenues by County'!AR$4)</f>
        <v>0.31705084631692299</v>
      </c>
      <c r="AS210" s="55">
        <f>('Total Revenues by County'!AS210/'Total Revenues by County'!AS$4)</f>
        <v>0.29651963582549129</v>
      </c>
      <c r="AT210" s="55">
        <f>('Total Revenues by County'!AT210/'Total Revenues by County'!AT$4)</f>
        <v>0.35496461563394738</v>
      </c>
      <c r="AU210" s="55">
        <f>('Total Revenues by County'!AU210/'Total Revenues by County'!AU$4)</f>
        <v>0.41443953213579215</v>
      </c>
      <c r="AV210" s="55">
        <f>('Total Revenues by County'!AV210/'Total Revenues by County'!AV$4)</f>
        <v>0.46152434099419926</v>
      </c>
      <c r="AW210" s="55">
        <f>('Total Revenues by County'!AW210/'Total Revenues by County'!AW$4)</f>
        <v>0</v>
      </c>
      <c r="AX210" s="55">
        <f>('Total Revenues by County'!AX210/'Total Revenues by County'!AX$4)</f>
        <v>0.19091608679188432</v>
      </c>
      <c r="AY210" s="55">
        <f>('Total Revenues by County'!AY210/'Total Revenues by County'!AY$4)</f>
        <v>0.26294776233027578</v>
      </c>
      <c r="AZ210" s="55">
        <f>('Total Revenues by County'!AZ210/'Total Revenues by County'!AZ$4)</f>
        <v>0.20810255264152303</v>
      </c>
      <c r="BA210" s="55">
        <f>('Total Revenues by County'!BA210/'Total Revenues by County'!BA$4)</f>
        <v>0</v>
      </c>
      <c r="BB210" s="55">
        <f>('Total Revenues by County'!BB210/'Total Revenues by County'!BB$4)</f>
        <v>0.28063086520554875</v>
      </c>
      <c r="BC210" s="55">
        <f>('Total Revenues by County'!BC210/'Total Revenues by County'!BC$4)</f>
        <v>0.21898859708524426</v>
      </c>
      <c r="BD210" s="55">
        <f>('Total Revenues by County'!BD210/'Total Revenues by County'!BD$4)</f>
        <v>0.28850157880948113</v>
      </c>
      <c r="BE210" s="55">
        <f>('Total Revenues by County'!BE210/'Total Revenues by County'!BE$4)</f>
        <v>0</v>
      </c>
      <c r="BF210" s="55">
        <f>('Total Revenues by County'!BF210/'Total Revenues by County'!BF$4)</f>
        <v>0</v>
      </c>
      <c r="BG210" s="55">
        <f>('Total Revenues by County'!BG210/'Total Revenues by County'!BG$4)</f>
        <v>0.24608067090152391</v>
      </c>
      <c r="BH210" s="55">
        <f>('Total Revenues by County'!BH210/'Total Revenues by County'!BH$4)</f>
        <v>0.20425427493929846</v>
      </c>
      <c r="BI210" s="55">
        <f>('Total Revenues by County'!BI210/'Total Revenues by County'!BI$4)</f>
        <v>0.30871498972742206</v>
      </c>
      <c r="BJ210" s="55">
        <f>('Total Revenues by County'!BJ210/'Total Revenues by County'!BJ$4)</f>
        <v>0.1294578177727784</v>
      </c>
      <c r="BK210" s="55">
        <f>('Total Revenues by County'!BK210/'Total Revenues by County'!BK$4)</f>
        <v>0</v>
      </c>
      <c r="BL210" s="55">
        <f>('Total Revenues by County'!BL210/'Total Revenues by County'!BL$4)</f>
        <v>0</v>
      </c>
      <c r="BM210" s="55">
        <f>('Total Revenues by County'!BM210/'Total Revenues by County'!BM$4)</f>
        <v>0.21307598900747748</v>
      </c>
      <c r="BN210" s="55">
        <f>('Total Revenues by County'!BN210/'Total Revenues by County'!BN$4)</f>
        <v>0.66233469815481161</v>
      </c>
      <c r="BO210" s="55">
        <f>('Total Revenues by County'!BO210/'Total Revenues by County'!BO$4)</f>
        <v>0</v>
      </c>
      <c r="BP210" s="55">
        <f>('Total Revenues by County'!BP210/'Total Revenues by County'!BP$4)</f>
        <v>0</v>
      </c>
      <c r="BQ210" s="17">
        <f>('Total Revenues by County'!BQ210/'Total Revenues by County'!BQ$4)</f>
        <v>0</v>
      </c>
    </row>
    <row r="211" spans="1:69" x14ac:dyDescent="0.25">
      <c r="A211" s="13"/>
      <c r="B211" s="14">
        <v>348.92399999999998</v>
      </c>
      <c r="C211" s="15" t="s">
        <v>210</v>
      </c>
      <c r="D211" s="55">
        <f>('Total Revenues by County'!D211/'Total Revenues by County'!D$4)</f>
        <v>0</v>
      </c>
      <c r="E211" s="55">
        <f>('Total Revenues by County'!E211/'Total Revenues by County'!E$4)</f>
        <v>0.26305064651180021</v>
      </c>
      <c r="F211" s="55">
        <f>('Total Revenues by County'!F211/'Total Revenues by County'!F$4)</f>
        <v>1.0437050960001406</v>
      </c>
      <c r="G211" s="55">
        <f>('Total Revenues by County'!G211/'Total Revenues by County'!G$4)</f>
        <v>0</v>
      </c>
      <c r="H211" s="55">
        <f>('Total Revenues by County'!H211/'Total Revenues by County'!H$4)</f>
        <v>0.27329945857099669</v>
      </c>
      <c r="I211" s="55">
        <f>('Total Revenues by County'!I211/'Total Revenues by County'!I$4)</f>
        <v>0.21896964526363114</v>
      </c>
      <c r="J211" s="55">
        <f>('Total Revenues by County'!J211/'Total Revenues by County'!J$4)</f>
        <v>0</v>
      </c>
      <c r="K211" s="55">
        <f>('Total Revenues by County'!K211/'Total Revenues by County'!K$4)</f>
        <v>0.20633926562775512</v>
      </c>
      <c r="L211" s="55">
        <f>('Total Revenues by County'!L211/'Total Revenues by County'!L$4)</f>
        <v>0.20072728305799797</v>
      </c>
      <c r="M211" s="55">
        <f>('Total Revenues by County'!M211/'Total Revenues by County'!M$4)</f>
        <v>0.39817530635299364</v>
      </c>
      <c r="N211" s="55">
        <f>('Total Revenues by County'!N211/'Total Revenues by County'!N$4)</f>
        <v>0</v>
      </c>
      <c r="O211" s="55">
        <f>('Total Revenues by County'!O211/'Total Revenues by County'!O$4)</f>
        <v>0.46296405508212191</v>
      </c>
      <c r="P211" s="55">
        <f>('Total Revenues by County'!P211/'Total Revenues by County'!P$4)</f>
        <v>0</v>
      </c>
      <c r="Q211" s="55">
        <f>('Total Revenues by County'!Q211/'Total Revenues by County'!Q$4)</f>
        <v>0.16929567131327952</v>
      </c>
      <c r="R211" s="55">
        <f>('Total Revenues by County'!R211/'Total Revenues by County'!R$4)</f>
        <v>0.27350472348448701</v>
      </c>
      <c r="S211" s="55">
        <f>('Total Revenues by County'!S211/'Total Revenues by County'!S$4)</f>
        <v>0</v>
      </c>
      <c r="T211" s="55">
        <f>('Total Revenues by County'!T211/'Total Revenues by County'!T$4)</f>
        <v>0</v>
      </c>
      <c r="U211" s="55">
        <f>('Total Revenues by County'!U211/'Total Revenues by County'!U$4)</f>
        <v>0.26939870259481036</v>
      </c>
      <c r="V211" s="55">
        <f>('Total Revenues by County'!V211/'Total Revenues by County'!V$4)</f>
        <v>0</v>
      </c>
      <c r="W211" s="55">
        <f>('Total Revenues by County'!W211/'Total Revenues by County'!W$4)</f>
        <v>0</v>
      </c>
      <c r="X211" s="55">
        <f>('Total Revenues by County'!X211/'Total Revenues by County'!X$4)</f>
        <v>0</v>
      </c>
      <c r="Y211" s="55">
        <f>('Total Revenues by County'!Y211/'Total Revenues by County'!Y$4)</f>
        <v>0</v>
      </c>
      <c r="Z211" s="55">
        <f>('Total Revenues by County'!Z211/'Total Revenues by County'!Z$4)</f>
        <v>0</v>
      </c>
      <c r="AA211" s="55">
        <f>('Total Revenues by County'!AA211/'Total Revenues by County'!AA$4)</f>
        <v>0</v>
      </c>
      <c r="AB211" s="55">
        <f>('Total Revenues by County'!AB211/'Total Revenues by County'!AB$4)</f>
        <v>0.25566574261953073</v>
      </c>
      <c r="AC211" s="55">
        <f>('Total Revenues by County'!AC211/'Total Revenues by County'!AC$4)</f>
        <v>0.21343845799354827</v>
      </c>
      <c r="AD211" s="55">
        <f>('Total Revenues by County'!AD211/'Total Revenues by County'!AD$4)</f>
        <v>0.30167518379091274</v>
      </c>
      <c r="AE211" s="55">
        <f>('Total Revenues by County'!AE211/'Total Revenues by County'!AE$4)</f>
        <v>0</v>
      </c>
      <c r="AF211" s="55">
        <f>('Total Revenues by County'!AF211/'Total Revenues by County'!AF$4)</f>
        <v>0.19941115958994005</v>
      </c>
      <c r="AG211" s="55">
        <f>('Total Revenues by County'!AG211/'Total Revenues by County'!AG$4)</f>
        <v>0.30164639366128487</v>
      </c>
      <c r="AH211" s="55">
        <f>('Total Revenues by County'!AH211/'Total Revenues by County'!AH$4)</f>
        <v>0</v>
      </c>
      <c r="AI211" s="55">
        <f>('Total Revenues by County'!AI211/'Total Revenues by County'!AI$4)</f>
        <v>0</v>
      </c>
      <c r="AJ211" s="55">
        <f>('Total Revenues by County'!AJ211/'Total Revenues by County'!AJ$4)</f>
        <v>0.21986143037941988</v>
      </c>
      <c r="AK211" s="55">
        <f>('Total Revenues by County'!AK211/'Total Revenues by County'!AK$4)</f>
        <v>0.1775970374224351</v>
      </c>
      <c r="AL211" s="55">
        <f>('Total Revenues by County'!AL211/'Total Revenues by County'!AL$4)</f>
        <v>0.18863316411415895</v>
      </c>
      <c r="AM211" s="55">
        <f>('Total Revenues by County'!AM211/'Total Revenues by County'!AM$4)</f>
        <v>0.17406666172510069</v>
      </c>
      <c r="AN211" s="55">
        <f>('Total Revenues by County'!AN211/'Total Revenues by County'!AN$4)</f>
        <v>0.2020073834794647</v>
      </c>
      <c r="AO211" s="55">
        <f>('Total Revenues by County'!AO211/'Total Revenues by County'!AO$4)</f>
        <v>0.38346371030409782</v>
      </c>
      <c r="AP211" s="55">
        <f>('Total Revenues by County'!AP211/'Total Revenues by County'!AP$4)</f>
        <v>0.1796521815959593</v>
      </c>
      <c r="AQ211" s="55">
        <f>('Total Revenues by County'!AQ211/'Total Revenues by County'!AQ$4)</f>
        <v>0.2585648456831281</v>
      </c>
      <c r="AR211" s="55">
        <f>('Total Revenues by County'!AR211/'Total Revenues by County'!AR$4)</f>
        <v>0.31729313187737657</v>
      </c>
      <c r="AS211" s="55">
        <f>('Total Revenues by County'!AS211/'Total Revenues by County'!AS$4)</f>
        <v>0.14826000921302127</v>
      </c>
      <c r="AT211" s="55">
        <f>('Total Revenues by County'!AT211/'Total Revenues by County'!AT$4)</f>
        <v>0.35496461563394738</v>
      </c>
      <c r="AU211" s="55">
        <f>('Total Revenues by County'!AU211/'Total Revenues by County'!AU$4)</f>
        <v>0</v>
      </c>
      <c r="AV211" s="55">
        <f>('Total Revenues by County'!AV211/'Total Revenues by County'!AV$4)</f>
        <v>0.46152434099419926</v>
      </c>
      <c r="AW211" s="55">
        <f>('Total Revenues by County'!AW211/'Total Revenues by County'!AW$4)</f>
        <v>0</v>
      </c>
      <c r="AX211" s="55">
        <f>('Total Revenues by County'!AX211/'Total Revenues by County'!AX$4)</f>
        <v>0.19091608679188432</v>
      </c>
      <c r="AY211" s="55">
        <f>('Total Revenues by County'!AY211/'Total Revenues by County'!AY$4)</f>
        <v>0.26294776233027578</v>
      </c>
      <c r="AZ211" s="55">
        <f>('Total Revenues by County'!AZ211/'Total Revenues by County'!AZ$4)</f>
        <v>0.20810255264152303</v>
      </c>
      <c r="BA211" s="55">
        <f>('Total Revenues by County'!BA211/'Total Revenues by County'!BA$4)</f>
        <v>0</v>
      </c>
      <c r="BB211" s="55">
        <f>('Total Revenues by County'!BB211/'Total Revenues by County'!BB$4)</f>
        <v>0.2805965767236927</v>
      </c>
      <c r="BC211" s="55">
        <f>('Total Revenues by County'!BC211/'Total Revenues by County'!BC$4)</f>
        <v>0.21898859708524426</v>
      </c>
      <c r="BD211" s="55">
        <f>('Total Revenues by County'!BD211/'Total Revenues by County'!BD$4)</f>
        <v>0.28850157880948113</v>
      </c>
      <c r="BE211" s="55">
        <f>('Total Revenues by County'!BE211/'Total Revenues by County'!BE$4)</f>
        <v>0</v>
      </c>
      <c r="BF211" s="55">
        <f>('Total Revenues by County'!BF211/'Total Revenues by County'!BF$4)</f>
        <v>0.28530413229569235</v>
      </c>
      <c r="BG211" s="55">
        <f>('Total Revenues by County'!BG211/'Total Revenues by County'!BG$4)</f>
        <v>0.246086929311262</v>
      </c>
      <c r="BH211" s="55">
        <f>('Total Revenues by County'!BH211/'Total Revenues by County'!BH$4)</f>
        <v>0.20425427493929846</v>
      </c>
      <c r="BI211" s="55">
        <f>('Total Revenues by County'!BI211/'Total Revenues by County'!BI$4)</f>
        <v>0.24566790059622134</v>
      </c>
      <c r="BJ211" s="55">
        <f>('Total Revenues by County'!BJ211/'Total Revenues by County'!BJ$4)</f>
        <v>0</v>
      </c>
      <c r="BK211" s="55">
        <f>('Total Revenues by County'!BK211/'Total Revenues by County'!BK$4)</f>
        <v>0.28156131135663831</v>
      </c>
      <c r="BL211" s="55">
        <f>('Total Revenues by County'!BL211/'Total Revenues by County'!BL$4)</f>
        <v>0</v>
      </c>
      <c r="BM211" s="55">
        <f>('Total Revenues by County'!BM211/'Total Revenues by County'!BM$4)</f>
        <v>0</v>
      </c>
      <c r="BN211" s="55">
        <f>('Total Revenues by County'!BN211/'Total Revenues by County'!BN$4)</f>
        <v>0.45868123711176517</v>
      </c>
      <c r="BO211" s="55">
        <f>('Total Revenues by County'!BO211/'Total Revenues by County'!BO$4)</f>
        <v>0</v>
      </c>
      <c r="BP211" s="55">
        <f>('Total Revenues by County'!BP211/'Total Revenues by County'!BP$4)</f>
        <v>0</v>
      </c>
      <c r="BQ211" s="17">
        <f>('Total Revenues by County'!BQ211/'Total Revenues by County'!BQ$4)</f>
        <v>0</v>
      </c>
    </row>
    <row r="212" spans="1:69" x14ac:dyDescent="0.25">
      <c r="A212" s="13"/>
      <c r="B212" s="14">
        <v>348.93</v>
      </c>
      <c r="C212" s="15" t="s">
        <v>211</v>
      </c>
      <c r="D212" s="55">
        <f>('Total Revenues by County'!D212/'Total Revenues by County'!D$4)</f>
        <v>3.1194631675507516</v>
      </c>
      <c r="E212" s="55">
        <f>('Total Revenues by County'!E212/'Total Revenues by County'!E$4)</f>
        <v>1.6054610796191322</v>
      </c>
      <c r="F212" s="55">
        <f>('Total Revenues by County'!F212/'Total Revenues by County'!F$4)</f>
        <v>4.6706717960428854</v>
      </c>
      <c r="G212" s="55">
        <f>('Total Revenues by County'!G212/'Total Revenues by County'!G$4)</f>
        <v>0</v>
      </c>
      <c r="H212" s="55">
        <f>('Total Revenues by County'!H212/'Total Revenues by County'!H$4)</f>
        <v>0</v>
      </c>
      <c r="I212" s="55">
        <f>('Total Revenues by County'!I212/'Total Revenues by County'!I$4)</f>
        <v>3.7668322520667687</v>
      </c>
      <c r="J212" s="55">
        <f>('Total Revenues by County'!J212/'Total Revenues by County'!J$4)</f>
        <v>1.65234375</v>
      </c>
      <c r="K212" s="55">
        <f>('Total Revenues by County'!K212/'Total Revenues by County'!K$4)</f>
        <v>0</v>
      </c>
      <c r="L212" s="55">
        <f>('Total Revenues by County'!L212/'Total Revenues by County'!L$4)</f>
        <v>1.6558189747013452</v>
      </c>
      <c r="M212" s="55">
        <f>('Total Revenues by County'!M212/'Total Revenues by County'!M$4)</f>
        <v>2.8562433195037564</v>
      </c>
      <c r="N212" s="55">
        <f>('Total Revenues by County'!N212/'Total Revenues by County'!N$4)</f>
        <v>0</v>
      </c>
      <c r="O212" s="55">
        <f>('Total Revenues by County'!O212/'Total Revenues by County'!O$4)</f>
        <v>0</v>
      </c>
      <c r="P212" s="55">
        <f>('Total Revenues by County'!P212/'Total Revenues by County'!P$4)</f>
        <v>0</v>
      </c>
      <c r="Q212" s="55">
        <f>('Total Revenues by County'!Q212/'Total Revenues by County'!Q$4)</f>
        <v>0</v>
      </c>
      <c r="R212" s="55">
        <f>('Total Revenues by County'!R212/'Total Revenues by County'!R$4)</f>
        <v>3.0668987552112981</v>
      </c>
      <c r="S212" s="55">
        <f>('Total Revenues by County'!S212/'Total Revenues by County'!S$4)</f>
        <v>0</v>
      </c>
      <c r="T212" s="55">
        <f>('Total Revenues by County'!T212/'Total Revenues by County'!T$4)</f>
        <v>2.2316432084110565</v>
      </c>
      <c r="U212" s="55">
        <f>('Total Revenues by County'!U212/'Total Revenues by County'!U$4)</f>
        <v>5.6811169328010642</v>
      </c>
      <c r="V212" s="55">
        <f>('Total Revenues by County'!V212/'Total Revenues by County'!V$4)</f>
        <v>0</v>
      </c>
      <c r="W212" s="55">
        <f>('Total Revenues by County'!W212/'Total Revenues by County'!W$4)</f>
        <v>0</v>
      </c>
      <c r="X212" s="55">
        <f>('Total Revenues by County'!X212/'Total Revenues by County'!X$4)</f>
        <v>0</v>
      </c>
      <c r="Y212" s="55">
        <f>('Total Revenues by County'!Y212/'Total Revenues by County'!Y$4)</f>
        <v>0</v>
      </c>
      <c r="Z212" s="55">
        <f>('Total Revenues by County'!Z212/'Total Revenues by County'!Z$4)</f>
        <v>0</v>
      </c>
      <c r="AA212" s="55">
        <f>('Total Revenues by County'!AA212/'Total Revenues by County'!AA$4)</f>
        <v>0</v>
      </c>
      <c r="AB212" s="55">
        <f>('Total Revenues by County'!AB212/'Total Revenues by County'!AB$4)</f>
        <v>3.6030236346489097</v>
      </c>
      <c r="AC212" s="55">
        <f>('Total Revenues by County'!AC212/'Total Revenues by County'!AC$4)</f>
        <v>2.4556392634594961</v>
      </c>
      <c r="AD212" s="55">
        <f>('Total Revenues by County'!AD212/'Total Revenues by County'!AD$4)</f>
        <v>2.0802358422812426</v>
      </c>
      <c r="AE212" s="55">
        <f>('Total Revenues by County'!AE212/'Total Revenues by County'!AE$4)</f>
        <v>3.1773283395755305</v>
      </c>
      <c r="AF212" s="55">
        <f>('Total Revenues by County'!AF212/'Total Revenues by County'!AF$4)</f>
        <v>1.770870135858962</v>
      </c>
      <c r="AG212" s="55">
        <f>('Total Revenues by County'!AG212/'Total Revenues by County'!AG$4)</f>
        <v>5.2923095299715319</v>
      </c>
      <c r="AH212" s="55">
        <f>('Total Revenues by County'!AH212/'Total Revenues by County'!AH$4)</f>
        <v>0</v>
      </c>
      <c r="AI212" s="55">
        <f>('Total Revenues by County'!AI212/'Total Revenues by County'!AI$4)</f>
        <v>0</v>
      </c>
      <c r="AJ212" s="55">
        <f>('Total Revenues by County'!AJ212/'Total Revenues by County'!AJ$4)</f>
        <v>3.0833839140429267</v>
      </c>
      <c r="AK212" s="55">
        <f>('Total Revenues by County'!AK212/'Total Revenues by County'!AK$4)</f>
        <v>3.0925315806789748</v>
      </c>
      <c r="AL212" s="55">
        <f>('Total Revenues by County'!AL212/'Total Revenues by County'!AL$4)</f>
        <v>3.6981179699387114</v>
      </c>
      <c r="AM212" s="55">
        <f>('Total Revenues by County'!AM212/'Total Revenues by County'!AM$4)</f>
        <v>0</v>
      </c>
      <c r="AN212" s="55">
        <f>('Total Revenues by County'!AN212/'Total Revenues by County'!AN$4)</f>
        <v>0</v>
      </c>
      <c r="AO212" s="55">
        <f>('Total Revenues by County'!AO212/'Total Revenues by County'!AO$4)</f>
        <v>0</v>
      </c>
      <c r="AP212" s="55">
        <f>('Total Revenues by County'!AP212/'Total Revenues by County'!AP$4)</f>
        <v>0</v>
      </c>
      <c r="AQ212" s="55">
        <f>('Total Revenues by County'!AQ212/'Total Revenues by County'!AQ$4)</f>
        <v>2.0492006341586286</v>
      </c>
      <c r="AR212" s="55">
        <f>('Total Revenues by County'!AR212/'Total Revenues by County'!AR$4)</f>
        <v>3.5493286670929098</v>
      </c>
      <c r="AS212" s="55">
        <f>('Total Revenues by County'!AS212/'Total Revenues by County'!AS$4)</f>
        <v>0</v>
      </c>
      <c r="AT212" s="55">
        <f>('Total Revenues by County'!AT212/'Total Revenues by County'!AT$4)</f>
        <v>7.0738074658311278</v>
      </c>
      <c r="AU212" s="55">
        <f>('Total Revenues by County'!AU212/'Total Revenues by County'!AU$4)</f>
        <v>1.5934599912375036</v>
      </c>
      <c r="AV212" s="55">
        <f>('Total Revenues by County'!AV212/'Total Revenues by County'!AV$4)</f>
        <v>3.1467120514407392</v>
      </c>
      <c r="AW212" s="55">
        <f>('Total Revenues by County'!AW212/'Total Revenues by County'!AW$4)</f>
        <v>0</v>
      </c>
      <c r="AX212" s="55">
        <f>('Total Revenues by County'!AX212/'Total Revenues by County'!AX$4)</f>
        <v>0</v>
      </c>
      <c r="AY212" s="55">
        <f>('Total Revenues by County'!AY212/'Total Revenues by County'!AY$4)</f>
        <v>6.2640169445074152</v>
      </c>
      <c r="AZ212" s="55">
        <f>('Total Revenues by County'!AZ212/'Total Revenues by County'!AZ$4)</f>
        <v>3.9558106743084664</v>
      </c>
      <c r="BA212" s="55">
        <f>('Total Revenues by County'!BA212/'Total Revenues by County'!BA$4)</f>
        <v>2.2417720198606417</v>
      </c>
      <c r="BB212" s="55">
        <f>('Total Revenues by County'!BB212/'Total Revenues by County'!BB$4)</f>
        <v>0</v>
      </c>
      <c r="BC212" s="55">
        <f>('Total Revenues by County'!BC212/'Total Revenues by County'!BC$4)</f>
        <v>2.7959703068484885</v>
      </c>
      <c r="BD212" s="55">
        <f>('Total Revenues by County'!BD212/'Total Revenues by County'!BD$4)</f>
        <v>0</v>
      </c>
      <c r="BE212" s="55">
        <f>('Total Revenues by County'!BE212/'Total Revenues by County'!BE$4)</f>
        <v>0</v>
      </c>
      <c r="BF212" s="55">
        <f>('Total Revenues by County'!BF212/'Total Revenues by County'!BF$4)</f>
        <v>3.1669465845888389</v>
      </c>
      <c r="BG212" s="55">
        <f>('Total Revenues by County'!BG212/'Total Revenues by County'!BG$4)</f>
        <v>3.6202772475513973</v>
      </c>
      <c r="BH212" s="55">
        <f>('Total Revenues by County'!BH212/'Total Revenues by County'!BH$4)</f>
        <v>3.7868213049542803</v>
      </c>
      <c r="BI212" s="55">
        <f>('Total Revenues by County'!BI212/'Total Revenues by County'!BI$4)</f>
        <v>4.0337027495733109</v>
      </c>
      <c r="BJ212" s="55">
        <f>('Total Revenues by County'!BJ212/'Total Revenues by County'!BJ$4)</f>
        <v>0</v>
      </c>
      <c r="BK212" s="55">
        <f>('Total Revenues by County'!BK212/'Total Revenues by County'!BK$4)</f>
        <v>1.3286542293062851</v>
      </c>
      <c r="BL212" s="55">
        <f>('Total Revenues by County'!BL212/'Total Revenues by County'!BL$4)</f>
        <v>0</v>
      </c>
      <c r="BM212" s="55">
        <f>('Total Revenues by County'!BM212/'Total Revenues by County'!BM$4)</f>
        <v>0</v>
      </c>
      <c r="BN212" s="55">
        <f>('Total Revenues by County'!BN212/'Total Revenues by County'!BN$4)</f>
        <v>1.5396992364806261</v>
      </c>
      <c r="BO212" s="55">
        <f>('Total Revenues by County'!BO212/'Total Revenues by County'!BO$4)</f>
        <v>0</v>
      </c>
      <c r="BP212" s="55">
        <f>('Total Revenues by County'!BP212/'Total Revenues by County'!BP$4)</f>
        <v>0</v>
      </c>
      <c r="BQ212" s="17">
        <f>('Total Revenues by County'!BQ212/'Total Revenues by County'!BQ$4)</f>
        <v>0</v>
      </c>
    </row>
    <row r="213" spans="1:69" x14ac:dyDescent="0.25">
      <c r="A213" s="13"/>
      <c r="B213" s="14">
        <v>348.93099999999998</v>
      </c>
      <c r="C213" s="15" t="s">
        <v>212</v>
      </c>
      <c r="D213" s="55">
        <f>('Total Revenues by County'!D213/'Total Revenues by County'!D$4)</f>
        <v>0</v>
      </c>
      <c r="E213" s="55">
        <f>('Total Revenues by County'!E213/'Total Revenues by County'!E$4)</f>
        <v>0</v>
      </c>
      <c r="F213" s="55">
        <f>('Total Revenues by County'!F213/'Total Revenues by County'!F$4)</f>
        <v>0</v>
      </c>
      <c r="G213" s="55">
        <f>('Total Revenues by County'!G213/'Total Revenues by County'!G$4)</f>
        <v>0</v>
      </c>
      <c r="H213" s="55">
        <f>('Total Revenues by County'!H213/'Total Revenues by County'!H$4)</f>
        <v>2.1685254341297582</v>
      </c>
      <c r="I213" s="55">
        <f>('Total Revenues by County'!I213/'Total Revenues by County'!I$4)</f>
        <v>0</v>
      </c>
      <c r="J213" s="55">
        <f>('Total Revenues by County'!J213/'Total Revenues by County'!J$4)</f>
        <v>0</v>
      </c>
      <c r="K213" s="55">
        <f>('Total Revenues by County'!K213/'Total Revenues by County'!K$4)</f>
        <v>2.2529808411413841</v>
      </c>
      <c r="L213" s="55">
        <f>('Total Revenues by County'!L213/'Total Revenues by County'!L$4)</f>
        <v>0</v>
      </c>
      <c r="M213" s="55">
        <f>('Total Revenues by County'!M213/'Total Revenues by County'!M$4)</f>
        <v>0</v>
      </c>
      <c r="N213" s="55">
        <f>('Total Revenues by County'!N213/'Total Revenues by County'!N$4)</f>
        <v>0</v>
      </c>
      <c r="O213" s="55">
        <f>('Total Revenues by County'!O213/'Total Revenues by County'!O$4)</f>
        <v>5.4859788281779851</v>
      </c>
      <c r="P213" s="55">
        <f>('Total Revenues by County'!P213/'Total Revenues by County'!P$4)</f>
        <v>0</v>
      </c>
      <c r="Q213" s="55">
        <f>('Total Revenues by County'!Q213/'Total Revenues by County'!Q$4)</f>
        <v>0</v>
      </c>
      <c r="R213" s="55">
        <f>('Total Revenues by County'!R213/'Total Revenues by County'!R$4)</f>
        <v>0.79160401043740358</v>
      </c>
      <c r="S213" s="55">
        <f>('Total Revenues by County'!S213/'Total Revenues by County'!S$4)</f>
        <v>0</v>
      </c>
      <c r="T213" s="55">
        <f>('Total Revenues by County'!T213/'Total Revenues by County'!T$4)</f>
        <v>0</v>
      </c>
      <c r="U213" s="55">
        <f>('Total Revenues by County'!U213/'Total Revenues by County'!U$4)</f>
        <v>0</v>
      </c>
      <c r="V213" s="55">
        <f>('Total Revenues by County'!V213/'Total Revenues by County'!V$4)</f>
        <v>0</v>
      </c>
      <c r="W213" s="55">
        <f>('Total Revenues by County'!W213/'Total Revenues by County'!W$4)</f>
        <v>0</v>
      </c>
      <c r="X213" s="55">
        <f>('Total Revenues by County'!X213/'Total Revenues by County'!X$4)</f>
        <v>0</v>
      </c>
      <c r="Y213" s="55">
        <f>('Total Revenues by County'!Y213/'Total Revenues by County'!Y$4)</f>
        <v>0</v>
      </c>
      <c r="Z213" s="55">
        <f>('Total Revenues by County'!Z213/'Total Revenues by County'!Z$4)</f>
        <v>0</v>
      </c>
      <c r="AA213" s="55">
        <f>('Total Revenues by County'!AA213/'Total Revenues by County'!AA$4)</f>
        <v>0</v>
      </c>
      <c r="AB213" s="55">
        <f>('Total Revenues by County'!AB213/'Total Revenues by County'!AB$4)</f>
        <v>0</v>
      </c>
      <c r="AC213" s="55">
        <f>('Total Revenues by County'!AC213/'Total Revenues by County'!AC$4)</f>
        <v>0.75631649602276141</v>
      </c>
      <c r="AD213" s="55">
        <f>('Total Revenues by County'!AD213/'Total Revenues by County'!AD$4)</f>
        <v>0</v>
      </c>
      <c r="AE213" s="55">
        <f>('Total Revenues by County'!AE213/'Total Revenues by County'!AE$4)</f>
        <v>2.2117852684144821</v>
      </c>
      <c r="AF213" s="55">
        <f>('Total Revenues by County'!AF213/'Total Revenues by County'!AF$4)</f>
        <v>0.27859955304884537</v>
      </c>
      <c r="AG213" s="55">
        <f>('Total Revenues by County'!AG213/'Total Revenues by County'!AG$4)</f>
        <v>0</v>
      </c>
      <c r="AH213" s="55">
        <f>('Total Revenues by County'!AH213/'Total Revenues by County'!AH$4)</f>
        <v>0</v>
      </c>
      <c r="AI213" s="55">
        <f>('Total Revenues by County'!AI213/'Total Revenues by County'!AI$4)</f>
        <v>0</v>
      </c>
      <c r="AJ213" s="55">
        <f>('Total Revenues by County'!AJ213/'Total Revenues by County'!AJ$4)</f>
        <v>0</v>
      </c>
      <c r="AK213" s="55">
        <f>('Total Revenues by County'!AK213/'Total Revenues by County'!AK$4)</f>
        <v>0</v>
      </c>
      <c r="AL213" s="55">
        <f>('Total Revenues by County'!AL213/'Total Revenues by County'!AL$4)</f>
        <v>0.49156748147832147</v>
      </c>
      <c r="AM213" s="55">
        <f>('Total Revenues by County'!AM213/'Total Revenues by County'!AM$4)</f>
        <v>2.5980036073431672</v>
      </c>
      <c r="AN213" s="55">
        <f>('Total Revenues by County'!AN213/'Total Revenues by County'!AN$4)</f>
        <v>0.69289340101522845</v>
      </c>
      <c r="AO213" s="55">
        <f>('Total Revenues by County'!AO213/'Total Revenues by County'!AO$4)</f>
        <v>16.671812671605451</v>
      </c>
      <c r="AP213" s="55">
        <f>('Total Revenues by County'!AP213/'Total Revenues by County'!AP$4)</f>
        <v>0</v>
      </c>
      <c r="AQ213" s="55">
        <f>('Total Revenues by County'!AQ213/'Total Revenues by County'!AQ$4)</f>
        <v>0</v>
      </c>
      <c r="AR213" s="55">
        <f>('Total Revenues by County'!AR213/'Total Revenues by County'!AR$4)</f>
        <v>0</v>
      </c>
      <c r="AS213" s="55">
        <f>('Total Revenues by County'!AS213/'Total Revenues by County'!AS$4)</f>
        <v>2.0983952967679436</v>
      </c>
      <c r="AT213" s="55">
        <f>('Total Revenues by County'!AT213/'Total Revenues by County'!AT$4)</f>
        <v>0</v>
      </c>
      <c r="AU213" s="55">
        <f>('Total Revenues by County'!AU213/'Total Revenues by County'!AU$4)</f>
        <v>0</v>
      </c>
      <c r="AV213" s="55">
        <f>('Total Revenues by County'!AV213/'Total Revenues by County'!AV$4)</f>
        <v>0</v>
      </c>
      <c r="AW213" s="55">
        <f>('Total Revenues by County'!AW213/'Total Revenues by County'!AW$4)</f>
        <v>0</v>
      </c>
      <c r="AX213" s="55">
        <f>('Total Revenues by County'!AX213/'Total Revenues by County'!AX$4)</f>
        <v>4.3062618333136538</v>
      </c>
      <c r="AY213" s="55">
        <f>('Total Revenues by County'!AY213/'Total Revenues by County'!AY$4)</f>
        <v>0</v>
      </c>
      <c r="AZ213" s="55">
        <f>('Total Revenues by County'!AZ213/'Total Revenues by County'!AZ$4)</f>
        <v>0</v>
      </c>
      <c r="BA213" s="55">
        <f>('Total Revenues by County'!BA213/'Total Revenues by County'!BA$4)</f>
        <v>0</v>
      </c>
      <c r="BB213" s="55">
        <f>('Total Revenues by County'!BB213/'Total Revenues by County'!BB$4)</f>
        <v>0</v>
      </c>
      <c r="BC213" s="55">
        <f>('Total Revenues by County'!BC213/'Total Revenues by County'!BC$4)</f>
        <v>0</v>
      </c>
      <c r="BD213" s="55">
        <f>('Total Revenues by County'!BD213/'Total Revenues by County'!BD$4)</f>
        <v>2.3744191497869643E-2</v>
      </c>
      <c r="BE213" s="55">
        <f>('Total Revenues by County'!BE213/'Total Revenues by County'!BE$4)</f>
        <v>0</v>
      </c>
      <c r="BF213" s="55">
        <f>('Total Revenues by County'!BF213/'Total Revenues by County'!BF$4)</f>
        <v>0</v>
      </c>
      <c r="BG213" s="55">
        <f>('Total Revenues by County'!BG213/'Total Revenues by County'!BG$4)</f>
        <v>0</v>
      </c>
      <c r="BH213" s="55">
        <f>('Total Revenues by County'!BH213/'Total Revenues by County'!BH$4)</f>
        <v>0.62206695252363486</v>
      </c>
      <c r="BI213" s="55">
        <f>('Total Revenues by County'!BI213/'Total Revenues by County'!BI$4)</f>
        <v>0</v>
      </c>
      <c r="BJ213" s="55">
        <f>('Total Revenues by County'!BJ213/'Total Revenues by County'!BJ$4)</f>
        <v>0</v>
      </c>
      <c r="BK213" s="55">
        <f>('Total Revenues by County'!BK213/'Total Revenues by County'!BK$4)</f>
        <v>0.8133037493207752</v>
      </c>
      <c r="BL213" s="55">
        <f>('Total Revenues by County'!BL213/'Total Revenues by County'!BL$4)</f>
        <v>0.37406244549101691</v>
      </c>
      <c r="BM213" s="55">
        <f>('Total Revenues by County'!BM213/'Total Revenues by County'!BM$4)</f>
        <v>0</v>
      </c>
      <c r="BN213" s="55">
        <f>('Total Revenues by County'!BN213/'Total Revenues by County'!BN$4)</f>
        <v>0</v>
      </c>
      <c r="BO213" s="55">
        <f>('Total Revenues by County'!BO213/'Total Revenues by County'!BO$4)</f>
        <v>0</v>
      </c>
      <c r="BP213" s="55">
        <f>('Total Revenues by County'!BP213/'Total Revenues by County'!BP$4)</f>
        <v>0</v>
      </c>
      <c r="BQ213" s="17">
        <f>('Total Revenues by County'!BQ213/'Total Revenues by County'!BQ$4)</f>
        <v>5.3034977362875111</v>
      </c>
    </row>
    <row r="214" spans="1:69" x14ac:dyDescent="0.25">
      <c r="A214" s="13"/>
      <c r="B214" s="14">
        <v>348.93200000000002</v>
      </c>
      <c r="C214" s="15" t="s">
        <v>213</v>
      </c>
      <c r="D214" s="55">
        <f>('Total Revenues by County'!D214/'Total Revenues by County'!D$4)</f>
        <v>7.053404060144379E-2</v>
      </c>
      <c r="E214" s="55">
        <f>('Total Revenues by County'!E214/'Total Revenues by County'!E$4)</f>
        <v>0</v>
      </c>
      <c r="F214" s="55">
        <f>('Total Revenues by County'!F214/'Total Revenues by County'!F$4)</f>
        <v>0.13170668868316734</v>
      </c>
      <c r="G214" s="55">
        <f>('Total Revenues by County'!G214/'Total Revenues by County'!G$4)</f>
        <v>0</v>
      </c>
      <c r="H214" s="55">
        <f>('Total Revenues by County'!H214/'Total Revenues by County'!H$4)</f>
        <v>7.5009005714782223E-2</v>
      </c>
      <c r="I214" s="55">
        <f>('Total Revenues by County'!I214/'Total Revenues by County'!I$4)</f>
        <v>2.2174141292519607E-2</v>
      </c>
      <c r="J214" s="55">
        <f>('Total Revenues by County'!J214/'Total Revenues by County'!J$4)</f>
        <v>4.0364583333333336E-2</v>
      </c>
      <c r="K214" s="55">
        <f>('Total Revenues by County'!K214/'Total Revenues by County'!K$4)</f>
        <v>0.10902491077237379</v>
      </c>
      <c r="L214" s="55">
        <f>('Total Revenues by County'!L214/'Total Revenues by County'!L$4)</f>
        <v>0</v>
      </c>
      <c r="M214" s="55">
        <f>('Total Revenues by County'!M214/'Total Revenues by County'!M$4)</f>
        <v>0.18525554322882631</v>
      </c>
      <c r="N214" s="55">
        <f>('Total Revenues by County'!N214/'Total Revenues by County'!N$4)</f>
        <v>0</v>
      </c>
      <c r="O214" s="55">
        <f>('Total Revenues by County'!O214/'Total Revenues by County'!O$4)</f>
        <v>0</v>
      </c>
      <c r="P214" s="55">
        <f>('Total Revenues by County'!P214/'Total Revenues by County'!P$4)</f>
        <v>0</v>
      </c>
      <c r="Q214" s="55">
        <f>('Total Revenues by County'!Q214/'Total Revenues by County'!Q$4)</f>
        <v>0</v>
      </c>
      <c r="R214" s="55">
        <f>('Total Revenues by County'!R214/'Total Revenues by County'!R$4)</f>
        <v>6.7171865077145315E-2</v>
      </c>
      <c r="S214" s="55">
        <f>('Total Revenues by County'!S214/'Total Revenues by County'!S$4)</f>
        <v>0</v>
      </c>
      <c r="T214" s="55">
        <f>('Total Revenues by County'!T214/'Total Revenues by County'!T$4)</f>
        <v>0</v>
      </c>
      <c r="U214" s="55">
        <f>('Total Revenues by County'!U214/'Total Revenues by County'!U$4)</f>
        <v>0</v>
      </c>
      <c r="V214" s="55">
        <f>('Total Revenues by County'!V214/'Total Revenues by County'!V$4)</f>
        <v>0</v>
      </c>
      <c r="W214" s="55">
        <f>('Total Revenues by County'!W214/'Total Revenues by County'!W$4)</f>
        <v>0</v>
      </c>
      <c r="X214" s="55">
        <f>('Total Revenues by County'!X214/'Total Revenues by County'!X$4)</f>
        <v>0</v>
      </c>
      <c r="Y214" s="55">
        <f>('Total Revenues by County'!Y214/'Total Revenues by County'!Y$4)</f>
        <v>0</v>
      </c>
      <c r="Z214" s="55">
        <f>('Total Revenues by County'!Z214/'Total Revenues by County'!Z$4)</f>
        <v>0</v>
      </c>
      <c r="AA214" s="55">
        <f>('Total Revenues by County'!AA214/'Total Revenues by County'!AA$4)</f>
        <v>0</v>
      </c>
      <c r="AB214" s="55">
        <f>('Total Revenues by County'!AB214/'Total Revenues by County'!AB$4)</f>
        <v>0</v>
      </c>
      <c r="AC214" s="55">
        <f>('Total Revenues by County'!AC214/'Total Revenues by County'!AC$4)</f>
        <v>5.03215852852191E-2</v>
      </c>
      <c r="AD214" s="55">
        <f>('Total Revenues by County'!AD214/'Total Revenues by County'!AD$4)</f>
        <v>3.3105023707894768E-2</v>
      </c>
      <c r="AE214" s="55">
        <f>('Total Revenues by County'!AE214/'Total Revenues by County'!AE$4)</f>
        <v>0.27555555555555555</v>
      </c>
      <c r="AF214" s="55">
        <f>('Total Revenues by County'!AF214/'Total Revenues by County'!AF$4)</f>
        <v>0</v>
      </c>
      <c r="AG214" s="55">
        <f>('Total Revenues by County'!AG214/'Total Revenues by County'!AG$4)</f>
        <v>0</v>
      </c>
      <c r="AH214" s="55">
        <f>('Total Revenues by County'!AH214/'Total Revenues by County'!AH$4)</f>
        <v>0</v>
      </c>
      <c r="AI214" s="55">
        <f>('Total Revenues by County'!AI214/'Total Revenues by County'!AI$4)</f>
        <v>0</v>
      </c>
      <c r="AJ214" s="55">
        <f>('Total Revenues by County'!AJ214/'Total Revenues by County'!AJ$4)</f>
        <v>0.11144652219955059</v>
      </c>
      <c r="AK214" s="55">
        <f>('Total Revenues by County'!AK214/'Total Revenues by County'!AK$4)</f>
        <v>0</v>
      </c>
      <c r="AL214" s="55">
        <f>('Total Revenues by County'!AL214/'Total Revenues by County'!AL$4)</f>
        <v>0</v>
      </c>
      <c r="AM214" s="55">
        <f>('Total Revenues by County'!AM214/'Total Revenues by County'!AM$4)</f>
        <v>9.7225310700961132E-2</v>
      </c>
      <c r="AN214" s="55">
        <f>('Total Revenues by County'!AN214/'Total Revenues by County'!AN$4)</f>
        <v>0</v>
      </c>
      <c r="AO214" s="55">
        <f>('Total Revenues by County'!AO214/'Total Revenues by County'!AO$4)</f>
        <v>0</v>
      </c>
      <c r="AP214" s="55">
        <f>('Total Revenues by County'!AP214/'Total Revenues by County'!AP$4)</f>
        <v>0</v>
      </c>
      <c r="AQ214" s="55">
        <f>('Total Revenues by County'!AQ214/'Total Revenues by County'!AQ$4)</f>
        <v>0.11571913292142656</v>
      </c>
      <c r="AR214" s="55">
        <f>('Total Revenues by County'!AR214/'Total Revenues by County'!AR$4)</f>
        <v>0</v>
      </c>
      <c r="AS214" s="55">
        <f>('Total Revenues by County'!AS214/'Total Revenues by County'!AS$4)</f>
        <v>0</v>
      </c>
      <c r="AT214" s="55">
        <f>('Total Revenues by County'!AT214/'Total Revenues by County'!AT$4)</f>
        <v>0</v>
      </c>
      <c r="AU214" s="55">
        <f>('Total Revenues by County'!AU214/'Total Revenues by County'!AU$4)</f>
        <v>0.12555595385085169</v>
      </c>
      <c r="AV214" s="55">
        <f>('Total Revenues by County'!AV214/'Total Revenues by County'!AV$4)</f>
        <v>0</v>
      </c>
      <c r="AW214" s="55">
        <f>('Total Revenues by County'!AW214/'Total Revenues by County'!AW$4)</f>
        <v>0</v>
      </c>
      <c r="AX214" s="55">
        <f>('Total Revenues by County'!AX214/'Total Revenues by County'!AX$4)</f>
        <v>9.8787047178530863E-3</v>
      </c>
      <c r="AY214" s="55">
        <f>('Total Revenues by County'!AY214/'Total Revenues by County'!AY$4)</f>
        <v>0</v>
      </c>
      <c r="AZ214" s="55">
        <f>('Total Revenues by County'!AZ214/'Total Revenues by County'!AZ$4)</f>
        <v>0</v>
      </c>
      <c r="BA214" s="55">
        <f>('Total Revenues by County'!BA214/'Total Revenues by County'!BA$4)</f>
        <v>0</v>
      </c>
      <c r="BB214" s="55">
        <f>('Total Revenues by County'!BB214/'Total Revenues by County'!BB$4)</f>
        <v>0</v>
      </c>
      <c r="BC214" s="55">
        <f>('Total Revenues by County'!BC214/'Total Revenues by County'!BC$4)</f>
        <v>0</v>
      </c>
      <c r="BD214" s="55">
        <f>('Total Revenues by County'!BD214/'Total Revenues by County'!BD$4)</f>
        <v>0</v>
      </c>
      <c r="BE214" s="55">
        <f>('Total Revenues by County'!BE214/'Total Revenues by County'!BE$4)</f>
        <v>0</v>
      </c>
      <c r="BF214" s="55">
        <f>('Total Revenues by County'!BF214/'Total Revenues by County'!BF$4)</f>
        <v>0</v>
      </c>
      <c r="BG214" s="55">
        <f>('Total Revenues by County'!BG214/'Total Revenues by County'!BG$4)</f>
        <v>7.0726288450104827E-2</v>
      </c>
      <c r="BH214" s="55">
        <f>('Total Revenues by County'!BH214/'Total Revenues by County'!BH$4)</f>
        <v>3.7901017719687971E-2</v>
      </c>
      <c r="BI214" s="55">
        <f>('Total Revenues by County'!BI214/'Total Revenues by County'!BI$4)</f>
        <v>0</v>
      </c>
      <c r="BJ214" s="55">
        <f>('Total Revenues by County'!BJ214/'Total Revenues by County'!BJ$4)</f>
        <v>2.9462317210348705E-2</v>
      </c>
      <c r="BK214" s="55">
        <f>('Total Revenues by County'!BK214/'Total Revenues by County'!BK$4)</f>
        <v>0</v>
      </c>
      <c r="BL214" s="55">
        <f>('Total Revenues by County'!BL214/'Total Revenues by County'!BL$4)</f>
        <v>0</v>
      </c>
      <c r="BM214" s="55">
        <f>('Total Revenues by County'!BM214/'Total Revenues by County'!BM$4)</f>
        <v>0</v>
      </c>
      <c r="BN214" s="55">
        <f>('Total Revenues by County'!BN214/'Total Revenues by County'!BN$4)</f>
        <v>0</v>
      </c>
      <c r="BO214" s="55">
        <f>('Total Revenues by County'!BO214/'Total Revenues by County'!BO$4)</f>
        <v>0</v>
      </c>
      <c r="BP214" s="55">
        <f>('Total Revenues by County'!BP214/'Total Revenues by County'!BP$4)</f>
        <v>0</v>
      </c>
      <c r="BQ214" s="17">
        <f>('Total Revenues by County'!BQ214/'Total Revenues by County'!BQ$4)</f>
        <v>0</v>
      </c>
    </row>
    <row r="215" spans="1:69" x14ac:dyDescent="0.25">
      <c r="A215" s="13"/>
      <c r="B215" s="14">
        <v>348.93299999999999</v>
      </c>
      <c r="C215" s="15" t="s">
        <v>214</v>
      </c>
      <c r="D215" s="55">
        <f>('Total Revenues by County'!D215/'Total Revenues by County'!D$4)</f>
        <v>0</v>
      </c>
      <c r="E215" s="55">
        <f>('Total Revenues by County'!E215/'Total Revenues by County'!E$4)</f>
        <v>0</v>
      </c>
      <c r="F215" s="55">
        <f>('Total Revenues by County'!F215/'Total Revenues by County'!F$4)</f>
        <v>0</v>
      </c>
      <c r="G215" s="55">
        <f>('Total Revenues by County'!G215/'Total Revenues by County'!G$4)</f>
        <v>0</v>
      </c>
      <c r="H215" s="55">
        <f>('Total Revenues by County'!H215/'Total Revenues by County'!H$4)</f>
        <v>0</v>
      </c>
      <c r="I215" s="55">
        <f>('Total Revenues by County'!I215/'Total Revenues by County'!I$4)</f>
        <v>3.3261211938779415E-3</v>
      </c>
      <c r="J215" s="55">
        <f>('Total Revenues by County'!J215/'Total Revenues by County'!J$4)</f>
        <v>0</v>
      </c>
      <c r="K215" s="55">
        <f>('Total Revenues by County'!K215/'Total Revenues by County'!K$4)</f>
        <v>0.16713991256604668</v>
      </c>
      <c r="L215" s="55">
        <f>('Total Revenues by County'!L215/'Total Revenues by County'!L$4)</f>
        <v>0</v>
      </c>
      <c r="M215" s="55">
        <f>('Total Revenues by County'!M215/'Total Revenues by County'!M$4)</f>
        <v>0</v>
      </c>
      <c r="N215" s="55">
        <f>('Total Revenues by County'!N215/'Total Revenues by County'!N$4)</f>
        <v>0</v>
      </c>
      <c r="O215" s="55">
        <f>('Total Revenues by County'!O215/'Total Revenues by County'!O$4)</f>
        <v>0</v>
      </c>
      <c r="P215" s="55">
        <f>('Total Revenues by County'!P215/'Total Revenues by County'!P$4)</f>
        <v>0</v>
      </c>
      <c r="Q215" s="55">
        <f>('Total Revenues by County'!Q215/'Total Revenues by County'!Q$4)</f>
        <v>0</v>
      </c>
      <c r="R215" s="55">
        <f>('Total Revenues by County'!R215/'Total Revenues by County'!R$4)</f>
        <v>0</v>
      </c>
      <c r="S215" s="55">
        <f>('Total Revenues by County'!S215/'Total Revenues by County'!S$4)</f>
        <v>0</v>
      </c>
      <c r="T215" s="55">
        <f>('Total Revenues by County'!T215/'Total Revenues by County'!T$4)</f>
        <v>0</v>
      </c>
      <c r="U215" s="55">
        <f>('Total Revenues by County'!U215/'Total Revenues by County'!U$4)</f>
        <v>0</v>
      </c>
      <c r="V215" s="55">
        <f>('Total Revenues by County'!V215/'Total Revenues by County'!V$4)</f>
        <v>0</v>
      </c>
      <c r="W215" s="55">
        <f>('Total Revenues by County'!W215/'Total Revenues by County'!W$4)</f>
        <v>0</v>
      </c>
      <c r="X215" s="55">
        <f>('Total Revenues by County'!X215/'Total Revenues by County'!X$4)</f>
        <v>0</v>
      </c>
      <c r="Y215" s="55">
        <f>('Total Revenues by County'!Y215/'Total Revenues by County'!Y$4)</f>
        <v>0</v>
      </c>
      <c r="Z215" s="55">
        <f>('Total Revenues by County'!Z215/'Total Revenues by County'!Z$4)</f>
        <v>0</v>
      </c>
      <c r="AA215" s="55">
        <f>('Total Revenues by County'!AA215/'Total Revenues by County'!AA$4)</f>
        <v>0</v>
      </c>
      <c r="AB215" s="55">
        <f>('Total Revenues by County'!AB215/'Total Revenues by County'!AB$4)</f>
        <v>0</v>
      </c>
      <c r="AC215" s="55">
        <f>('Total Revenues by County'!AC215/'Total Revenues by County'!AC$4)</f>
        <v>0</v>
      </c>
      <c r="AD215" s="55">
        <f>('Total Revenues by County'!AD215/'Total Revenues by County'!AD$4)</f>
        <v>2.7775068035858718E-3</v>
      </c>
      <c r="AE215" s="55">
        <f>('Total Revenues by County'!AE215/'Total Revenues by County'!AE$4)</f>
        <v>6.7415730337078653E-3</v>
      </c>
      <c r="AF215" s="55">
        <f>('Total Revenues by County'!AF215/'Total Revenues by County'!AF$4)</f>
        <v>0</v>
      </c>
      <c r="AG215" s="55">
        <f>('Total Revenues by County'!AG215/'Total Revenues by County'!AG$4)</f>
        <v>0</v>
      </c>
      <c r="AH215" s="55">
        <f>('Total Revenues by County'!AH215/'Total Revenues by County'!AH$4)</f>
        <v>0</v>
      </c>
      <c r="AI215" s="55">
        <f>('Total Revenues by County'!AI215/'Total Revenues by County'!AI$4)</f>
        <v>0</v>
      </c>
      <c r="AJ215" s="55">
        <f>('Total Revenues by County'!AJ215/'Total Revenues by County'!AJ$4)</f>
        <v>0</v>
      </c>
      <c r="AK215" s="55">
        <f>('Total Revenues by County'!AK215/'Total Revenues by County'!AK$4)</f>
        <v>0</v>
      </c>
      <c r="AL215" s="55">
        <f>('Total Revenues by County'!AL215/'Total Revenues by County'!AL$4)</f>
        <v>0</v>
      </c>
      <c r="AM215" s="55">
        <f>('Total Revenues by County'!AM215/'Total Revenues by County'!AM$4)</f>
        <v>0</v>
      </c>
      <c r="AN215" s="55">
        <f>('Total Revenues by County'!AN215/'Total Revenues by County'!AN$4)</f>
        <v>0</v>
      </c>
      <c r="AO215" s="55">
        <f>('Total Revenues by County'!AO215/'Total Revenues by County'!AO$4)</f>
        <v>0</v>
      </c>
      <c r="AP215" s="55">
        <f>('Total Revenues by County'!AP215/'Total Revenues by County'!AP$4)</f>
        <v>0</v>
      </c>
      <c r="AQ215" s="55">
        <f>('Total Revenues by County'!AQ215/'Total Revenues by County'!AQ$4)</f>
        <v>0</v>
      </c>
      <c r="AR215" s="55">
        <f>('Total Revenues by County'!AR215/'Total Revenues by County'!AR$4)</f>
        <v>0</v>
      </c>
      <c r="AS215" s="55">
        <f>('Total Revenues by County'!AS215/'Total Revenues by County'!AS$4)</f>
        <v>0</v>
      </c>
      <c r="AT215" s="55">
        <f>('Total Revenues by County'!AT215/'Total Revenues by County'!AT$4)</f>
        <v>0</v>
      </c>
      <c r="AU215" s="55">
        <f>('Total Revenues by County'!AU215/'Total Revenues by County'!AU$4)</f>
        <v>0</v>
      </c>
      <c r="AV215" s="55">
        <f>('Total Revenues by County'!AV215/'Total Revenues by County'!AV$4)</f>
        <v>0</v>
      </c>
      <c r="AW215" s="55">
        <f>('Total Revenues by County'!AW215/'Total Revenues by County'!AW$4)</f>
        <v>0</v>
      </c>
      <c r="AX215" s="55">
        <f>('Total Revenues by County'!AX215/'Total Revenues by County'!AX$4)</f>
        <v>1.8192256483129004E-3</v>
      </c>
      <c r="AY215" s="55">
        <f>('Total Revenues by County'!AY215/'Total Revenues by County'!AY$4)</f>
        <v>0</v>
      </c>
      <c r="AZ215" s="55">
        <f>('Total Revenues by County'!AZ215/'Total Revenues by County'!AZ$4)</f>
        <v>0</v>
      </c>
      <c r="BA215" s="55">
        <f>('Total Revenues by County'!BA215/'Total Revenues by County'!BA$4)</f>
        <v>0</v>
      </c>
      <c r="BB215" s="55">
        <f>('Total Revenues by County'!BB215/'Total Revenues by County'!BB$4)</f>
        <v>1.6747780356557351E-3</v>
      </c>
      <c r="BC215" s="55">
        <f>('Total Revenues by County'!BC215/'Total Revenues by County'!BC$4)</f>
        <v>0</v>
      </c>
      <c r="BD215" s="55">
        <f>('Total Revenues by County'!BD215/'Total Revenues by County'!BD$4)</f>
        <v>0</v>
      </c>
      <c r="BE215" s="55">
        <f>('Total Revenues by County'!BE215/'Total Revenues by County'!BE$4)</f>
        <v>0</v>
      </c>
      <c r="BF215" s="55">
        <f>('Total Revenues by County'!BF215/'Total Revenues by County'!BF$4)</f>
        <v>0</v>
      </c>
      <c r="BG215" s="55">
        <f>('Total Revenues by County'!BG215/'Total Revenues by County'!BG$4)</f>
        <v>5.1694464436586665E-3</v>
      </c>
      <c r="BH215" s="55">
        <f>('Total Revenues by County'!BH215/'Total Revenues by County'!BH$4)</f>
        <v>0</v>
      </c>
      <c r="BI215" s="55">
        <f>('Total Revenues by County'!BI215/'Total Revenues by County'!BI$4)</f>
        <v>0</v>
      </c>
      <c r="BJ215" s="55">
        <f>('Total Revenues by County'!BJ215/'Total Revenues by County'!BJ$4)</f>
        <v>0</v>
      </c>
      <c r="BK215" s="55">
        <f>('Total Revenues by County'!BK215/'Total Revenues by County'!BK$4)</f>
        <v>0</v>
      </c>
      <c r="BL215" s="55">
        <f>('Total Revenues by County'!BL215/'Total Revenues by County'!BL$4)</f>
        <v>4.0685504971219255E-2</v>
      </c>
      <c r="BM215" s="55">
        <f>('Total Revenues by County'!BM215/'Total Revenues by County'!BM$4)</f>
        <v>0</v>
      </c>
      <c r="BN215" s="55">
        <f>('Total Revenues by County'!BN215/'Total Revenues by County'!BN$4)</f>
        <v>0</v>
      </c>
      <c r="BO215" s="55">
        <f>('Total Revenues by County'!BO215/'Total Revenues by County'!BO$4)</f>
        <v>0</v>
      </c>
      <c r="BP215" s="55">
        <f>('Total Revenues by County'!BP215/'Total Revenues by County'!BP$4)</f>
        <v>0</v>
      </c>
      <c r="BQ215" s="17">
        <f>('Total Revenues by County'!BQ215/'Total Revenues by County'!BQ$4)</f>
        <v>0</v>
      </c>
    </row>
    <row r="216" spans="1:69" x14ac:dyDescent="0.25">
      <c r="A216" s="13"/>
      <c r="B216" s="14">
        <v>348.99</v>
      </c>
      <c r="C216" s="15" t="s">
        <v>215</v>
      </c>
      <c r="D216" s="55">
        <f>('Total Revenues by County'!D216/'Total Revenues by County'!D$4)</f>
        <v>0.91466118932716467</v>
      </c>
      <c r="E216" s="55">
        <f>('Total Revenues by County'!E216/'Total Revenues by County'!E$4)</f>
        <v>0</v>
      </c>
      <c r="F216" s="55">
        <f>('Total Revenues by County'!F216/'Total Revenues by County'!F$4)</f>
        <v>0.21459647150444136</v>
      </c>
      <c r="G216" s="55">
        <f>('Total Revenues by County'!G216/'Total Revenues by County'!G$4)</f>
        <v>0</v>
      </c>
      <c r="H216" s="55">
        <f>('Total Revenues by County'!H216/'Total Revenues by County'!H$4)</f>
        <v>0.62224873150660631</v>
      </c>
      <c r="I216" s="55">
        <f>('Total Revenues by County'!I216/'Total Revenues by County'!I$4)</f>
        <v>1.0288801559729099</v>
      </c>
      <c r="J216" s="55">
        <f>('Total Revenues by County'!J216/'Total Revenues by County'!J$4)</f>
        <v>0.84491502192982459</v>
      </c>
      <c r="K216" s="55">
        <f>('Total Revenues by County'!K216/'Total Revenues by County'!K$4)</f>
        <v>0.82642110575373784</v>
      </c>
      <c r="L216" s="55">
        <f>('Total Revenues by County'!L216/'Total Revenues by County'!L$4)</f>
        <v>0.62740948024829901</v>
      </c>
      <c r="M216" s="55">
        <f>('Total Revenues by County'!M216/'Total Revenues by County'!M$4)</f>
        <v>0</v>
      </c>
      <c r="N216" s="55">
        <f>('Total Revenues by County'!N216/'Total Revenues by County'!N$4)</f>
        <v>0</v>
      </c>
      <c r="O216" s="55">
        <f>('Total Revenues by County'!O216/'Total Revenues by County'!O$4)</f>
        <v>16.332571580219973</v>
      </c>
      <c r="P216" s="55">
        <f>('Total Revenues by County'!P216/'Total Revenues by County'!P$4)</f>
        <v>5.3616743159240112</v>
      </c>
      <c r="Q216" s="55">
        <f>('Total Revenues by County'!Q216/'Total Revenues by County'!Q$4)</f>
        <v>0</v>
      </c>
      <c r="R216" s="55">
        <f>('Total Revenues by County'!R216/'Total Revenues by County'!R$4)</f>
        <v>1.0603638613128359</v>
      </c>
      <c r="S216" s="55">
        <f>('Total Revenues by County'!S216/'Total Revenues by County'!S$4)</f>
        <v>0.10088679492741195</v>
      </c>
      <c r="T216" s="55">
        <f>('Total Revenues by County'!T216/'Total Revenues by County'!T$4)</f>
        <v>1.1265050025436663</v>
      </c>
      <c r="U216" s="55">
        <f>('Total Revenues by County'!U216/'Total Revenues by County'!U$4)</f>
        <v>0</v>
      </c>
      <c r="V216" s="55">
        <f>('Total Revenues by County'!V216/'Total Revenues by County'!V$4)</f>
        <v>1.1095947309084435E-2</v>
      </c>
      <c r="W216" s="55">
        <f>('Total Revenues by County'!W216/'Total Revenues by County'!W$4)</f>
        <v>8.0555555555555554</v>
      </c>
      <c r="X216" s="55">
        <f>('Total Revenues by County'!X216/'Total Revenues by County'!X$4)</f>
        <v>0</v>
      </c>
      <c r="Y216" s="55">
        <f>('Total Revenues by County'!Y216/'Total Revenues by County'!Y$4)</f>
        <v>0</v>
      </c>
      <c r="Z216" s="55">
        <f>('Total Revenues by County'!Z216/'Total Revenues by County'!Z$4)</f>
        <v>0</v>
      </c>
      <c r="AA216" s="55">
        <f>('Total Revenues by County'!AA216/'Total Revenues by County'!AA$4)</f>
        <v>0</v>
      </c>
      <c r="AB216" s="55">
        <f>('Total Revenues by County'!AB216/'Total Revenues by County'!AB$4)</f>
        <v>0.67139550170043727</v>
      </c>
      <c r="AC216" s="55">
        <f>('Total Revenues by County'!AC216/'Total Revenues by County'!AC$4)</f>
        <v>0.59745737241780039</v>
      </c>
      <c r="AD216" s="55">
        <f>('Total Revenues by County'!AD216/'Total Revenues by County'!AD$4)</f>
        <v>0.79908394507357394</v>
      </c>
      <c r="AE216" s="55">
        <f>('Total Revenues by County'!AE216/'Total Revenues by County'!AE$4)</f>
        <v>0</v>
      </c>
      <c r="AF216" s="55">
        <f>('Total Revenues by County'!AF216/'Total Revenues by County'!AF$4)</f>
        <v>2.6462346138838638E-3</v>
      </c>
      <c r="AG216" s="55">
        <f>('Total Revenues by County'!AG216/'Total Revenues by County'!AG$4)</f>
        <v>0.31096334932611336</v>
      </c>
      <c r="AH216" s="55">
        <f>('Total Revenues by County'!AH216/'Total Revenues by County'!AH$4)</f>
        <v>0</v>
      </c>
      <c r="AI216" s="55">
        <f>('Total Revenues by County'!AI216/'Total Revenues by County'!AI$4)</f>
        <v>0</v>
      </c>
      <c r="AJ216" s="55">
        <f>('Total Revenues by County'!AJ216/'Total Revenues by County'!AJ$4)</f>
        <v>1.0449640984580417</v>
      </c>
      <c r="AK216" s="55">
        <f>('Total Revenues by County'!AK216/'Total Revenues by County'!AK$4)</f>
        <v>0</v>
      </c>
      <c r="AL216" s="55">
        <f>('Total Revenues by County'!AL216/'Total Revenues by County'!AL$4)</f>
        <v>0.59381354606600967</v>
      </c>
      <c r="AM216" s="55">
        <f>('Total Revenues by County'!AM216/'Total Revenues by County'!AM$4)</f>
        <v>0</v>
      </c>
      <c r="AN216" s="55">
        <f>('Total Revenues by County'!AN216/'Total Revenues by County'!AN$4)</f>
        <v>0</v>
      </c>
      <c r="AO216" s="55">
        <f>('Total Revenues by County'!AO216/'Total Revenues by County'!AO$4)</f>
        <v>0</v>
      </c>
      <c r="AP216" s="55">
        <f>('Total Revenues by County'!AP216/'Total Revenues by County'!AP$4)</f>
        <v>3.7020129879691939</v>
      </c>
      <c r="AQ216" s="55">
        <f>('Total Revenues by County'!AQ216/'Total Revenues by County'!AQ$4)</f>
        <v>1.8716569616689633</v>
      </c>
      <c r="AR216" s="55">
        <f>('Total Revenues by County'!AR216/'Total Revenues by County'!AR$4)</f>
        <v>0</v>
      </c>
      <c r="AS216" s="55">
        <f>('Total Revenues by County'!AS216/'Total Revenues by County'!AS$4)</f>
        <v>1.920601968403316</v>
      </c>
      <c r="AT216" s="55">
        <f>('Total Revenues by County'!AT216/'Total Revenues by County'!AT$4)</f>
        <v>0.72001782723785857</v>
      </c>
      <c r="AU216" s="55">
        <f>('Total Revenues by County'!AU216/'Total Revenues by County'!AU$4)</f>
        <v>1.0183879661714528</v>
      </c>
      <c r="AV216" s="55">
        <f>('Total Revenues by County'!AV216/'Total Revenues by County'!AV$4)</f>
        <v>18.152261021891686</v>
      </c>
      <c r="AW216" s="55">
        <f>('Total Revenues by County'!AW216/'Total Revenues by County'!AW$4)</f>
        <v>0</v>
      </c>
      <c r="AX216" s="55">
        <f>('Total Revenues by County'!AX216/'Total Revenues by County'!AX$4)</f>
        <v>1.4251523825422743</v>
      </c>
      <c r="AY216" s="55">
        <f>('Total Revenues by County'!AY216/'Total Revenues by County'!AY$4)</f>
        <v>0</v>
      </c>
      <c r="AZ216" s="55">
        <f>('Total Revenues by County'!AZ216/'Total Revenues by County'!AZ$4)</f>
        <v>0</v>
      </c>
      <c r="BA216" s="55">
        <f>('Total Revenues by County'!BA216/'Total Revenues by County'!BA$4)</f>
        <v>0</v>
      </c>
      <c r="BB216" s="55">
        <f>('Total Revenues by County'!BB216/'Total Revenues by County'!BB$4)</f>
        <v>4.2291552818191755</v>
      </c>
      <c r="BC216" s="55">
        <f>('Total Revenues by County'!BC216/'Total Revenues by County'!BC$4)</f>
        <v>0</v>
      </c>
      <c r="BD216" s="55">
        <f>('Total Revenues by County'!BD216/'Total Revenues by County'!BD$4)</f>
        <v>0</v>
      </c>
      <c r="BE216" s="55">
        <f>('Total Revenues by County'!BE216/'Total Revenues by County'!BE$4)</f>
        <v>0</v>
      </c>
      <c r="BF216" s="55">
        <f>('Total Revenues by County'!BF216/'Total Revenues by County'!BF$4)</f>
        <v>0.5396275382662532</v>
      </c>
      <c r="BG216" s="55">
        <f>('Total Revenues by County'!BG216/'Total Revenues by County'!BG$4)</f>
        <v>0.79837907187783586</v>
      </c>
      <c r="BH216" s="55">
        <f>('Total Revenues by County'!BH216/'Total Revenues by County'!BH$4)</f>
        <v>0</v>
      </c>
      <c r="BI216" s="55">
        <f>('Total Revenues by County'!BI216/'Total Revenues by County'!BI$4)</f>
        <v>1.0421999331939251</v>
      </c>
      <c r="BJ216" s="55">
        <f>('Total Revenues by County'!BJ216/'Total Revenues by County'!BJ$4)</f>
        <v>4.4064611923509558</v>
      </c>
      <c r="BK216" s="55">
        <f>('Total Revenues by County'!BK216/'Total Revenues by County'!BK$4)</f>
        <v>0</v>
      </c>
      <c r="BL216" s="55">
        <f>('Total Revenues by County'!BL216/'Total Revenues by County'!BL$4)</f>
        <v>1.0248560962846678</v>
      </c>
      <c r="BM216" s="55">
        <f>('Total Revenues by County'!BM216/'Total Revenues by County'!BM$4)</f>
        <v>0</v>
      </c>
      <c r="BN216" s="55">
        <f>('Total Revenues by County'!BN216/'Total Revenues by County'!BN$4)</f>
        <v>0.81714832361154388</v>
      </c>
      <c r="BO216" s="55">
        <f>('Total Revenues by County'!BO216/'Total Revenues by County'!BO$4)</f>
        <v>0</v>
      </c>
      <c r="BP216" s="55">
        <f>('Total Revenues by County'!BP216/'Total Revenues by County'!BP$4)</f>
        <v>0</v>
      </c>
      <c r="BQ216" s="17">
        <f>('Total Revenues by County'!BQ216/'Total Revenues by County'!BQ$4)</f>
        <v>0</v>
      </c>
    </row>
    <row r="217" spans="1:69" x14ac:dyDescent="0.25">
      <c r="A217" s="13"/>
      <c r="B217" s="14">
        <v>349</v>
      </c>
      <c r="C217" s="15" t="s">
        <v>216</v>
      </c>
      <c r="D217" s="55">
        <f>('Total Revenues by County'!D217/'Total Revenues by County'!D$4)</f>
        <v>4.7158098352809796</v>
      </c>
      <c r="E217" s="55">
        <f>('Total Revenues by County'!E217/'Total Revenues by County'!E$4)</f>
        <v>186.28172353747544</v>
      </c>
      <c r="F217" s="55">
        <f>('Total Revenues by County'!F217/'Total Revenues by County'!F$4)</f>
        <v>0.25500494785719724</v>
      </c>
      <c r="G217" s="55">
        <f>('Total Revenues by County'!G217/'Total Revenues by County'!G$4)</f>
        <v>0</v>
      </c>
      <c r="H217" s="55">
        <f>('Total Revenues by County'!H217/'Total Revenues by County'!H$4)</f>
        <v>7.8805416824304384</v>
      </c>
      <c r="I217" s="55">
        <f>('Total Revenues by County'!I217/'Total Revenues by County'!I$4)</f>
        <v>0.22118705939288311</v>
      </c>
      <c r="J217" s="55">
        <f>('Total Revenues by County'!J217/'Total Revenues by County'!J$4)</f>
        <v>0.18427905701754385</v>
      </c>
      <c r="K217" s="55">
        <f>('Total Revenues by County'!K217/'Total Revenues by County'!K$4)</f>
        <v>64.815257772075853</v>
      </c>
      <c r="L217" s="55">
        <f>('Total Revenues by County'!L217/'Total Revenues by County'!L$4)</f>
        <v>1.9285572238242021</v>
      </c>
      <c r="M217" s="55">
        <f>('Total Revenues by County'!M217/'Total Revenues by County'!M$4)</f>
        <v>6.4084588380115806</v>
      </c>
      <c r="N217" s="55">
        <f>('Total Revenues by County'!N217/'Total Revenues by County'!N$4)</f>
        <v>37.32944655757565</v>
      </c>
      <c r="O217" s="55">
        <f>('Total Revenues by County'!O217/'Total Revenues by County'!O$4)</f>
        <v>0.10053666735470174</v>
      </c>
      <c r="P217" s="55">
        <f>('Total Revenues by County'!P217/'Total Revenues by County'!P$4)</f>
        <v>15.9118689362691</v>
      </c>
      <c r="Q217" s="55">
        <f>('Total Revenues by County'!Q217/'Total Revenues by County'!Q$4)</f>
        <v>0</v>
      </c>
      <c r="R217" s="55">
        <f>('Total Revenues by County'!R217/'Total Revenues by County'!R$4)</f>
        <v>25.278868206392087</v>
      </c>
      <c r="S217" s="55">
        <f>('Total Revenues by County'!S217/'Total Revenues by County'!S$4)</f>
        <v>0.97751233341067989</v>
      </c>
      <c r="T217" s="55">
        <f>('Total Revenues by County'!T217/'Total Revenues by County'!T$4)</f>
        <v>1.4806681363405121</v>
      </c>
      <c r="U217" s="55">
        <f>('Total Revenues by County'!U217/'Total Revenues by County'!U$4)</f>
        <v>2.9549442781104456</v>
      </c>
      <c r="V217" s="55">
        <f>('Total Revenues by County'!V217/'Total Revenues by County'!V$4)</f>
        <v>5.8896338930754171</v>
      </c>
      <c r="W217" s="55">
        <f>('Total Revenues by County'!W217/'Total Revenues by County'!W$4)</f>
        <v>7.132508558979147</v>
      </c>
      <c r="X217" s="55">
        <f>('Total Revenues by County'!X217/'Total Revenues by County'!X$4)</f>
        <v>15.472405246932237</v>
      </c>
      <c r="Y217" s="55">
        <f>('Total Revenues by County'!Y217/'Total Revenues by County'!Y$4)</f>
        <v>0</v>
      </c>
      <c r="Z217" s="55">
        <f>('Total Revenues by County'!Z217/'Total Revenues by County'!Z$4)</f>
        <v>12.222466801385682</v>
      </c>
      <c r="AA217" s="55">
        <f>('Total Revenues by County'!AA217/'Total Revenues by County'!AA$4)</f>
        <v>37.453621849848268</v>
      </c>
      <c r="AB217" s="55">
        <f>('Total Revenues by County'!AB217/'Total Revenues by County'!AB$4)</f>
        <v>0.5660827069817953</v>
      </c>
      <c r="AC217" s="55">
        <f>('Total Revenues by County'!AC217/'Total Revenues by County'!AC$4)</f>
        <v>13.04009296920395</v>
      </c>
      <c r="AD217" s="55">
        <f>('Total Revenues by County'!AD217/'Total Revenues by County'!AD$4)</f>
        <v>13.31502426861932</v>
      </c>
      <c r="AE217" s="55">
        <f>('Total Revenues by County'!AE217/'Total Revenues by County'!AE$4)</f>
        <v>0</v>
      </c>
      <c r="AF217" s="55">
        <f>('Total Revenues by County'!AF217/'Total Revenues by County'!AF$4)</f>
        <v>25.151445496789755</v>
      </c>
      <c r="AG217" s="55">
        <f>('Total Revenues by County'!AG217/'Total Revenues by County'!AG$4)</f>
        <v>2.5283589815054448</v>
      </c>
      <c r="AH217" s="55">
        <f>('Total Revenues by County'!AH217/'Total Revenues by County'!AH$4)</f>
        <v>0</v>
      </c>
      <c r="AI217" s="55">
        <f>('Total Revenues by County'!AI217/'Total Revenues by County'!AI$4)</f>
        <v>0</v>
      </c>
      <c r="AJ217" s="55">
        <f>('Total Revenues by County'!AJ217/'Total Revenues by County'!AJ$4)</f>
        <v>0.43759847095591087</v>
      </c>
      <c r="AK217" s="55">
        <f>('Total Revenues by County'!AK217/'Total Revenues by County'!AK$4)</f>
        <v>-1.2969234182881015</v>
      </c>
      <c r="AL217" s="55">
        <f>('Total Revenues by County'!AL217/'Total Revenues by County'!AL$4)</f>
        <v>8.7108769534860571</v>
      </c>
      <c r="AM217" s="55">
        <f>('Total Revenues by County'!AM217/'Total Revenues by County'!AM$4)</f>
        <v>0</v>
      </c>
      <c r="AN217" s="55">
        <f>('Total Revenues by County'!AN217/'Total Revenues by County'!AN$4)</f>
        <v>3.072104291647439</v>
      </c>
      <c r="AO217" s="55">
        <f>('Total Revenues by County'!AO217/'Total Revenues by County'!AO$4)</f>
        <v>4.6332176345645752</v>
      </c>
      <c r="AP217" s="55">
        <f>('Total Revenues by County'!AP217/'Total Revenues by County'!AP$4)</f>
        <v>37.735793488344697</v>
      </c>
      <c r="AQ217" s="55">
        <f>('Total Revenues by County'!AQ217/'Total Revenues by County'!AQ$4)</f>
        <v>0.15804181298247175</v>
      </c>
      <c r="AR217" s="55">
        <f>('Total Revenues by County'!AR217/'Total Revenues by County'!AR$4)</f>
        <v>8.8890399434667025</v>
      </c>
      <c r="AS217" s="55">
        <f>('Total Revenues by County'!AS217/'Total Revenues by County'!AS$4)</f>
        <v>1.1327482350636571</v>
      </c>
      <c r="AT217" s="55">
        <f>('Total Revenues by County'!AT217/'Total Revenues by County'!AT$4)</f>
        <v>2.7282561720058345</v>
      </c>
      <c r="AU217" s="55">
        <f>('Total Revenues by County'!AU217/'Total Revenues by County'!AU$4)</f>
        <v>12.873103118652169</v>
      </c>
      <c r="AV217" s="55">
        <f>('Total Revenues by County'!AV217/'Total Revenues by County'!AV$4)</f>
        <v>1.9761834831590319</v>
      </c>
      <c r="AW217" s="55">
        <f>('Total Revenues by County'!AW217/'Total Revenues by County'!AW$4)</f>
        <v>0</v>
      </c>
      <c r="AX217" s="55">
        <f>('Total Revenues by County'!AX217/'Total Revenues by County'!AX$4)</f>
        <v>12.702359537294534</v>
      </c>
      <c r="AY217" s="55">
        <f>('Total Revenues by County'!AY217/'Total Revenues by County'!AY$4)</f>
        <v>4.6553342378524327</v>
      </c>
      <c r="AZ217" s="55">
        <f>('Total Revenues by County'!AZ217/'Total Revenues by County'!AZ$4)</f>
        <v>21.822037761038878</v>
      </c>
      <c r="BA217" s="55">
        <f>('Total Revenues by County'!BA217/'Total Revenues by County'!BA$4)</f>
        <v>0.65321066466391287</v>
      </c>
      <c r="BB217" s="55">
        <f>('Total Revenues by County'!BB217/'Total Revenues by County'!BB$4)</f>
        <v>12.676802127600299</v>
      </c>
      <c r="BC217" s="55">
        <f>('Total Revenues by County'!BC217/'Total Revenues by County'!BC$4)</f>
        <v>1.5065583609072266</v>
      </c>
      <c r="BD217" s="55">
        <f>('Total Revenues by County'!BD217/'Total Revenues by County'!BD$4)</f>
        <v>124.59589371647616</v>
      </c>
      <c r="BE217" s="55">
        <f>('Total Revenues by County'!BE217/'Total Revenues by County'!BE$4)</f>
        <v>26.846888060816706</v>
      </c>
      <c r="BF217" s="55">
        <f>('Total Revenues by County'!BF217/'Total Revenues by County'!BF$4)</f>
        <v>4.7725663935846345</v>
      </c>
      <c r="BG217" s="55">
        <f>('Total Revenues by County'!BG217/'Total Revenues by County'!BG$4)</f>
        <v>0.35792471133085085</v>
      </c>
      <c r="BH217" s="55">
        <f>('Total Revenues by County'!BH217/'Total Revenues by County'!BH$4)</f>
        <v>8.4703879733429766</v>
      </c>
      <c r="BI217" s="55">
        <f>('Total Revenues by County'!BI217/'Total Revenues by County'!BI$4)</f>
        <v>0.22258091085049625</v>
      </c>
      <c r="BJ217" s="55">
        <f>('Total Revenues by County'!BJ217/'Total Revenues by County'!BJ$4)</f>
        <v>0.24294263217097864</v>
      </c>
      <c r="BK217" s="55">
        <f>('Total Revenues by County'!BK217/'Total Revenues by County'!BK$4)</f>
        <v>0</v>
      </c>
      <c r="BL217" s="55">
        <f>('Total Revenues by County'!BL217/'Total Revenues by County'!BL$4)</f>
        <v>0</v>
      </c>
      <c r="BM217" s="55">
        <f>('Total Revenues by County'!BM217/'Total Revenues by County'!BM$4)</f>
        <v>0.47932511024477537</v>
      </c>
      <c r="BN217" s="55">
        <f>('Total Revenues by County'!BN217/'Total Revenues by County'!BN$4)</f>
        <v>0</v>
      </c>
      <c r="BO217" s="55">
        <f>('Total Revenues by County'!BO217/'Total Revenues by County'!BO$4)</f>
        <v>0</v>
      </c>
      <c r="BP217" s="55">
        <f>('Total Revenues by County'!BP217/'Total Revenues by County'!BP$4)</f>
        <v>0</v>
      </c>
      <c r="BQ217" s="17">
        <f>('Total Revenues by County'!BQ217/'Total Revenues by County'!BQ$4)</f>
        <v>0.38631355422893543</v>
      </c>
    </row>
    <row r="218" spans="1:69" ht="15.75" x14ac:dyDescent="0.25">
      <c r="A218" s="19" t="s">
        <v>217</v>
      </c>
      <c r="B218" s="20"/>
      <c r="C218" s="21"/>
      <c r="D218" s="54">
        <f>('Total Revenues by County'!D218/'Total Revenues by County'!D$4)</f>
        <v>8.6688669086268089</v>
      </c>
      <c r="E218" s="54">
        <f>('Total Revenues by County'!E218/'Total Revenues by County'!E$4)</f>
        <v>9.1104442221481232</v>
      </c>
      <c r="F218" s="54">
        <f>('Total Revenues by County'!F218/'Total Revenues by County'!F$4)</f>
        <v>7.7402579912285328</v>
      </c>
      <c r="G218" s="54">
        <f>('Total Revenues by County'!G218/'Total Revenues by County'!G$4)</f>
        <v>11.657211872781174</v>
      </c>
      <c r="H218" s="54">
        <f>('Total Revenues by County'!H218/'Total Revenues by County'!H$4)</f>
        <v>7.6977446793875028</v>
      </c>
      <c r="I218" s="54">
        <f>('Total Revenues by County'!I218/'Total Revenues by County'!I$4)</f>
        <v>7.537544978859728</v>
      </c>
      <c r="J218" s="54">
        <f>('Total Revenues by County'!J218/'Total Revenues by County'!J$4)</f>
        <v>6.9955455043859649</v>
      </c>
      <c r="K218" s="54">
        <f>('Total Revenues by County'!K218/'Total Revenues by County'!K$4)</f>
        <v>12.614408969580523</v>
      </c>
      <c r="L218" s="54">
        <f>('Total Revenues by County'!L218/'Total Revenues by County'!L$4)</f>
        <v>6.6887100669043598</v>
      </c>
      <c r="M218" s="54">
        <f>('Total Revenues by County'!M218/'Total Revenues by County'!M$4)</f>
        <v>6.8265983799638299</v>
      </c>
      <c r="N218" s="54">
        <f>('Total Revenues by County'!N218/'Total Revenues by County'!N$4)</f>
        <v>9.6547658284414588</v>
      </c>
      <c r="O218" s="54">
        <f>('Total Revenues by County'!O218/'Total Revenues by County'!O$4)</f>
        <v>13.720446436469791</v>
      </c>
      <c r="P218" s="54">
        <f>('Total Revenues by County'!P218/'Total Revenues by County'!P$4)</f>
        <v>3.9172718294312436</v>
      </c>
      <c r="Q218" s="54">
        <f>('Total Revenues by County'!Q218/'Total Revenues by County'!Q$4)</f>
        <v>15.603387136219125</v>
      </c>
      <c r="R218" s="54">
        <f>('Total Revenues by County'!R218/'Total Revenues by County'!R$4)</f>
        <v>7.9198603520155837</v>
      </c>
      <c r="S218" s="54">
        <f>('Total Revenues by County'!S218/'Total Revenues by County'!S$4)</f>
        <v>10.246415996610203</v>
      </c>
      <c r="T218" s="54">
        <f>('Total Revenues by County'!T218/'Total Revenues by County'!T$4)</f>
        <v>0.94539596404951676</v>
      </c>
      <c r="U218" s="54">
        <f>('Total Revenues by County'!U218/'Total Revenues by County'!U$4)</f>
        <v>6.0441616766467066</v>
      </c>
      <c r="V218" s="54">
        <f>('Total Revenues by County'!V218/'Total Revenues by County'!V$4)</f>
        <v>1.0684744555865424</v>
      </c>
      <c r="W218" s="54">
        <f>('Total Revenues by County'!W218/'Total Revenues by County'!W$4)</f>
        <v>18.25700280112045</v>
      </c>
      <c r="X218" s="54">
        <f>('Total Revenues by County'!X218/'Total Revenues by County'!X$4)</f>
        <v>5.3376654778456141</v>
      </c>
      <c r="Y218" s="54">
        <f>('Total Revenues by County'!Y218/'Total Revenues by County'!Y$4)</f>
        <v>17.935196153578147</v>
      </c>
      <c r="Z218" s="54">
        <f>('Total Revenues by County'!Z218/'Total Revenues by County'!Z$4)</f>
        <v>9.7046405889145504</v>
      </c>
      <c r="AA218" s="54">
        <f>('Total Revenues by County'!AA218/'Total Revenues by County'!AA$4)</f>
        <v>9.2974271012006859</v>
      </c>
      <c r="AB218" s="54">
        <f>('Total Revenues by County'!AB218/'Total Revenues by County'!AB$4)</f>
        <v>9.6926409648195246</v>
      </c>
      <c r="AC218" s="54">
        <f>('Total Revenues by County'!AC218/'Total Revenues by County'!AC$4)</f>
        <v>6.9078022000040074</v>
      </c>
      <c r="AD218" s="54">
        <f>('Total Revenues by County'!AD218/'Total Revenues by County'!AD$4)</f>
        <v>9.6660770097558384</v>
      </c>
      <c r="AE218" s="54">
        <f>('Total Revenues by County'!AE218/'Total Revenues by County'!AE$4)</f>
        <v>20.793907615480649</v>
      </c>
      <c r="AF218" s="54">
        <f>('Total Revenues by County'!AF218/'Total Revenues by County'!AF$4)</f>
        <v>7.217721968003973</v>
      </c>
      <c r="AG218" s="54">
        <f>('Total Revenues by County'!AG218/'Total Revenues by County'!AG$4)</f>
        <v>8.1174175310067493</v>
      </c>
      <c r="AH218" s="54">
        <f>('Total Revenues by County'!AH218/'Total Revenues by County'!AH$4)</f>
        <v>13.799273823388367</v>
      </c>
      <c r="AI218" s="54">
        <f>('Total Revenues by County'!AI218/'Total Revenues by County'!AI$4)</f>
        <v>12.99540018399264</v>
      </c>
      <c r="AJ218" s="54">
        <f>('Total Revenues by County'!AJ218/'Total Revenues by County'!AJ$4)</f>
        <v>10.099694578608879</v>
      </c>
      <c r="AK218" s="54">
        <f>('Total Revenues by County'!AK218/'Total Revenues by County'!AK$4)</f>
        <v>6.2998462091708305</v>
      </c>
      <c r="AL218" s="54">
        <f>('Total Revenues by County'!AL218/'Total Revenues by County'!AL$4)</f>
        <v>4.0741684797292494</v>
      </c>
      <c r="AM218" s="54">
        <f>('Total Revenues by County'!AM218/'Total Revenues by County'!AM$4)</f>
        <v>8.0321695945445111</v>
      </c>
      <c r="AN218" s="54">
        <f>('Total Revenues by County'!AN218/'Total Revenues by County'!AN$4)</f>
        <v>4.3211813567143516</v>
      </c>
      <c r="AO218" s="54">
        <f>('Total Revenues by County'!AO218/'Total Revenues by County'!AO$4)</f>
        <v>33.217530953737764</v>
      </c>
      <c r="AP218" s="54">
        <f>('Total Revenues by County'!AP218/'Total Revenues by County'!AP$4)</f>
        <v>26.93604676846957</v>
      </c>
      <c r="AQ218" s="54">
        <f>('Total Revenues by County'!AQ218/'Total Revenues by County'!AQ$4)</f>
        <v>9.5466062141618888</v>
      </c>
      <c r="AR218" s="54">
        <f>('Total Revenues by County'!AR218/'Total Revenues by County'!AR$4)</f>
        <v>16.337470134939597</v>
      </c>
      <c r="AS218" s="54">
        <f>('Total Revenues by County'!AS218/'Total Revenues by County'!AS$4)</f>
        <v>18.733673286676471</v>
      </c>
      <c r="AT218" s="54">
        <f>('Total Revenues by County'!AT218/'Total Revenues by County'!AT$4)</f>
        <v>41.385176381610933</v>
      </c>
      <c r="AU218" s="54">
        <f>('Total Revenues by County'!AU218/'Total Revenues by County'!AU$4)</f>
        <v>9.7240875718591102</v>
      </c>
      <c r="AV218" s="54">
        <f>('Total Revenues by County'!AV218/'Total Revenues by County'!AV$4)</f>
        <v>6.1091070248497372</v>
      </c>
      <c r="AW218" s="54">
        <f>('Total Revenues by County'!AW218/'Total Revenues by County'!AW$4)</f>
        <v>16.900723109370293</v>
      </c>
      <c r="AX218" s="54">
        <f>('Total Revenues by County'!AX218/'Total Revenues by County'!AX$4)</f>
        <v>11.833886945793754</v>
      </c>
      <c r="AY218" s="54">
        <f>('Total Revenues by County'!AY218/'Total Revenues by County'!AY$4)</f>
        <v>7.3689659722621661</v>
      </c>
      <c r="AZ218" s="54">
        <f>('Total Revenues by County'!AZ218/'Total Revenues by County'!AZ$4)</f>
        <v>6.161470272114145</v>
      </c>
      <c r="BA218" s="54">
        <f>('Total Revenues by County'!BA218/'Total Revenues by County'!BA$4)</f>
        <v>7.1313764759878167</v>
      </c>
      <c r="BB218" s="54">
        <f>('Total Revenues by County'!BB218/'Total Revenues by County'!BB$4)</f>
        <v>9.6304848177031435</v>
      </c>
      <c r="BC218" s="54">
        <f>('Total Revenues by County'!BC218/'Total Revenues by County'!BC$4)</f>
        <v>8.4620812164820745</v>
      </c>
      <c r="BD218" s="54">
        <f>('Total Revenues by County'!BD218/'Total Revenues by County'!BD$4)</f>
        <v>5.7110296044013626</v>
      </c>
      <c r="BE218" s="54">
        <f>('Total Revenues by County'!BE218/'Total Revenues by County'!BE$4)</f>
        <v>13.620956118066168</v>
      </c>
      <c r="BF218" s="54">
        <f>('Total Revenues by County'!BF218/'Total Revenues by County'!BF$4)</f>
        <v>11.966685642155285</v>
      </c>
      <c r="BG218" s="54">
        <f>('Total Revenues by County'!BG218/'Total Revenues by County'!BG$4)</f>
        <v>7.949582251149983</v>
      </c>
      <c r="BH218" s="54">
        <f>('Total Revenues by County'!BH218/'Total Revenues by County'!BH$4)</f>
        <v>11.08969881696544</v>
      </c>
      <c r="BI218" s="54">
        <f>('Total Revenues by County'!BI218/'Total Revenues by County'!BI$4)</f>
        <v>16.559892103613478</v>
      </c>
      <c r="BJ218" s="54">
        <f>('Total Revenues by County'!BJ218/'Total Revenues by County'!BJ$4)</f>
        <v>6.4088098987626543</v>
      </c>
      <c r="BK218" s="54">
        <f>('Total Revenues by County'!BK218/'Total Revenues by County'!BK$4)</f>
        <v>13.636818511139287</v>
      </c>
      <c r="BL218" s="54">
        <f>('Total Revenues by County'!BL218/'Total Revenues by County'!BL$4)</f>
        <v>13.885749171463457</v>
      </c>
      <c r="BM218" s="54">
        <f>('Total Revenues by County'!BM218/'Total Revenues by County'!BM$4)</f>
        <v>10.40461430306129</v>
      </c>
      <c r="BN218" s="54">
        <f>('Total Revenues by County'!BN218/'Total Revenues by County'!BN$4)</f>
        <v>8.8867978827073877</v>
      </c>
      <c r="BO218" s="54">
        <f>('Total Revenues by County'!BO218/'Total Revenues by County'!BO$4)</f>
        <v>15.801821959405466</v>
      </c>
      <c r="BP218" s="54">
        <f>('Total Revenues by County'!BP218/'Total Revenues by County'!BP$4)</f>
        <v>16.773970197180272</v>
      </c>
      <c r="BQ218" s="60">
        <f>('Total Revenues by County'!BQ218/'Total Revenues by County'!BQ$4)</f>
        <v>4.0655875636043115</v>
      </c>
    </row>
    <row r="219" spans="1:69" x14ac:dyDescent="0.25">
      <c r="A219" s="13"/>
      <c r="B219" s="14">
        <v>351.1</v>
      </c>
      <c r="C219" s="15" t="s">
        <v>218</v>
      </c>
      <c r="D219" s="55">
        <f>('Total Revenues by County'!D219/'Total Revenues by County'!D$4)</f>
        <v>7.0075379890719098E-3</v>
      </c>
      <c r="E219" s="55">
        <f>('Total Revenues by County'!E219/'Total Revenues by County'!E$4)</f>
        <v>0</v>
      </c>
      <c r="F219" s="55">
        <f>('Total Revenues by County'!F219/'Total Revenues by County'!F$4)</f>
        <v>0.67316621872456539</v>
      </c>
      <c r="G219" s="55">
        <f>('Total Revenues by County'!G219/'Total Revenues by County'!G$4)</f>
        <v>0</v>
      </c>
      <c r="H219" s="55">
        <f>('Total Revenues by County'!H219/'Total Revenues by County'!H$4)</f>
        <v>0.15264279262237362</v>
      </c>
      <c r="I219" s="55">
        <f>('Total Revenues by County'!I219/'Total Revenues by County'!I$4)</f>
        <v>1.1214571958691792</v>
      </c>
      <c r="J219" s="55">
        <f>('Total Revenues by County'!J219/'Total Revenues by County'!J$4)</f>
        <v>2.0058936403508771</v>
      </c>
      <c r="K219" s="55">
        <f>('Total Revenues by County'!K219/'Total Revenues by County'!K$4)</f>
        <v>0.86151629202210778</v>
      </c>
      <c r="L219" s="55">
        <f>('Total Revenues by County'!L219/'Total Revenues by County'!L$4)</f>
        <v>1.8568232503302604</v>
      </c>
      <c r="M219" s="55">
        <f>('Total Revenues by County'!M219/'Total Revenues by County'!M$4)</f>
        <v>0.44267311033773549</v>
      </c>
      <c r="N219" s="55">
        <f>('Total Revenues by County'!N219/'Total Revenues by County'!N$4)</f>
        <v>3.0088157656413772</v>
      </c>
      <c r="O219" s="55">
        <f>('Total Revenues by County'!O219/'Total Revenues by County'!O$4)</f>
        <v>2.0562910978090998</v>
      </c>
      <c r="P219" s="55">
        <f>('Total Revenues by County'!P219/'Total Revenues by County'!P$4)</f>
        <v>2.0262301748678326</v>
      </c>
      <c r="Q219" s="55">
        <f>('Total Revenues by County'!Q219/'Total Revenues by County'!Q$4)</f>
        <v>11.114208853020298</v>
      </c>
      <c r="R219" s="55">
        <f>('Total Revenues by County'!R219/'Total Revenues by County'!R$4)</f>
        <v>1.3151325899041484</v>
      </c>
      <c r="S219" s="55">
        <f>('Total Revenues by County'!S219/'Total Revenues by County'!S$4)</f>
        <v>1.6634820068401246</v>
      </c>
      <c r="T219" s="55">
        <f>('Total Revenues by County'!T219/'Total Revenues by County'!T$4)</f>
        <v>0</v>
      </c>
      <c r="U219" s="55">
        <f>('Total Revenues by County'!U219/'Total Revenues by County'!U$4)</f>
        <v>0.68743762475049897</v>
      </c>
      <c r="V219" s="55">
        <f>('Total Revenues by County'!V219/'Total Revenues by County'!V$4)</f>
        <v>9.2802468403251653E-2</v>
      </c>
      <c r="W219" s="55">
        <f>('Total Revenues by County'!W219/'Total Revenues by County'!W$4)</f>
        <v>4.2398848428260196</v>
      </c>
      <c r="X219" s="55">
        <f>('Total Revenues by County'!X219/'Total Revenues by County'!X$4)</f>
        <v>1.9485583026053315</v>
      </c>
      <c r="Y219" s="55">
        <f>('Total Revenues by County'!Y219/'Total Revenues by County'!Y$4)</f>
        <v>1.1382482056999512</v>
      </c>
      <c r="Z219" s="55">
        <f>('Total Revenues by County'!Z219/'Total Revenues by County'!Z$4)</f>
        <v>0</v>
      </c>
      <c r="AA219" s="55">
        <f>('Total Revenues by County'!AA219/'Total Revenues by County'!AA$4)</f>
        <v>0.86795091700752081</v>
      </c>
      <c r="AB219" s="55">
        <f>('Total Revenues by County'!AB219/'Total Revenues by County'!AB$4)</f>
        <v>0.66876625417964619</v>
      </c>
      <c r="AC219" s="55">
        <f>('Total Revenues by County'!AC219/'Total Revenues by County'!AC$4)</f>
        <v>0.94644252539622109</v>
      </c>
      <c r="AD219" s="55">
        <f>('Total Revenues by County'!AD219/'Total Revenues by County'!AD$4)</f>
        <v>0.12969174744044606</v>
      </c>
      <c r="AE219" s="55">
        <f>('Total Revenues by County'!AE219/'Total Revenues by County'!AE$4)</f>
        <v>0</v>
      </c>
      <c r="AF219" s="55">
        <f>('Total Revenues by County'!AF219/'Total Revenues by County'!AF$4)</f>
        <v>1.4875101982902346</v>
      </c>
      <c r="AG219" s="55">
        <f>('Total Revenues by County'!AG219/'Total Revenues by County'!AG$4)</f>
        <v>2.3045529653003127</v>
      </c>
      <c r="AH219" s="55">
        <f>('Total Revenues by County'!AH219/'Total Revenues by County'!AH$4)</f>
        <v>8.8826471192710823</v>
      </c>
      <c r="AI219" s="55">
        <f>('Total Revenues by County'!AI219/'Total Revenues by County'!AI$4)</f>
        <v>0</v>
      </c>
      <c r="AJ219" s="55">
        <f>('Total Revenues by County'!AJ219/'Total Revenues by County'!AJ$4)</f>
        <v>0.91877276131931707</v>
      </c>
      <c r="AK219" s="55">
        <f>('Total Revenues by County'!AK219/'Total Revenues by County'!AK$4)</f>
        <v>7.6936731524059471E-2</v>
      </c>
      <c r="AL219" s="55">
        <f>('Total Revenues by County'!AL219/'Total Revenues by County'!AL$4)</f>
        <v>0.3909531732150221</v>
      </c>
      <c r="AM219" s="55">
        <f>('Total Revenues by County'!AM219/'Total Revenues by County'!AM$4)</f>
        <v>1.2672151804906975</v>
      </c>
      <c r="AN219" s="55">
        <f>('Total Revenues by County'!AN219/'Total Revenues by County'!AN$4)</f>
        <v>0.71354407014305488</v>
      </c>
      <c r="AO219" s="55">
        <f>('Total Revenues by County'!AO219/'Total Revenues by County'!AO$4)</f>
        <v>3.5365487229964256</v>
      </c>
      <c r="AP219" s="55">
        <f>('Total Revenues by County'!AP219/'Total Revenues by County'!AP$4)</f>
        <v>1.3518090385663166</v>
      </c>
      <c r="AQ219" s="55">
        <f>('Total Revenues by County'!AQ219/'Total Revenues by County'!AQ$4)</f>
        <v>2.5369604836200383</v>
      </c>
      <c r="AR219" s="55">
        <f>('Total Revenues by County'!AR219/'Total Revenues by County'!AR$4)</f>
        <v>1.1583470740653499</v>
      </c>
      <c r="AS219" s="55">
        <f>('Total Revenues by County'!AS219/'Total Revenues by County'!AS$4)</f>
        <v>0.71275268853407359</v>
      </c>
      <c r="AT219" s="55">
        <f>('Total Revenues by County'!AT219/'Total Revenues by County'!AT$4)</f>
        <v>0</v>
      </c>
      <c r="AU219" s="55">
        <f>('Total Revenues by County'!AU219/'Total Revenues by County'!AU$4)</f>
        <v>1.0136349756376044</v>
      </c>
      <c r="AV219" s="55">
        <f>('Total Revenues by County'!AV219/'Total Revenues by County'!AV$4)</f>
        <v>0</v>
      </c>
      <c r="AW219" s="55">
        <f>('Total Revenues by County'!AW219/'Total Revenues by County'!AW$4)</f>
        <v>4.6469066988048606</v>
      </c>
      <c r="AX219" s="55">
        <f>('Total Revenues by County'!AX219/'Total Revenues by County'!AX$4)</f>
        <v>0.27224133648752641</v>
      </c>
      <c r="AY219" s="55">
        <f>('Total Revenues by County'!AY219/'Total Revenues by County'!AY$4)</f>
        <v>8.9858671710319304E-2</v>
      </c>
      <c r="AZ219" s="55">
        <f>('Total Revenues by County'!AZ219/'Total Revenues by County'!AZ$4)</f>
        <v>1.4440120037816912E-2</v>
      </c>
      <c r="BA219" s="55">
        <f>('Total Revenues by County'!BA219/'Total Revenues by County'!BA$4)</f>
        <v>0.58740768556765555</v>
      </c>
      <c r="BB219" s="55">
        <f>('Total Revenues by County'!BB219/'Total Revenues by County'!BB$4)</f>
        <v>0.85092975361582757</v>
      </c>
      <c r="BC219" s="55">
        <f>('Total Revenues by County'!BC219/'Total Revenues by County'!BC$4)</f>
        <v>1.9283041333560129</v>
      </c>
      <c r="BD219" s="55">
        <f>('Total Revenues by County'!BD219/'Total Revenues by County'!BD$4)</f>
        <v>0.43477241702632269</v>
      </c>
      <c r="BE219" s="55">
        <f>('Total Revenues by County'!BE219/'Total Revenues by County'!BE$4)</f>
        <v>7.0073851612250113</v>
      </c>
      <c r="BF219" s="55">
        <f>('Total Revenues by County'!BF219/'Total Revenues by County'!BF$4)</f>
        <v>6.4876618072915377</v>
      </c>
      <c r="BG219" s="55">
        <f>('Total Revenues by County'!BG219/'Total Revenues by County'!BG$4)</f>
        <v>4.5254247895609723</v>
      </c>
      <c r="BH219" s="55">
        <f>('Total Revenues by County'!BH219/'Total Revenues by County'!BH$4)</f>
        <v>1.9576587281086946</v>
      </c>
      <c r="BI219" s="55">
        <f>('Total Revenues by County'!BI219/'Total Revenues by County'!BI$4)</f>
        <v>1.1546926691772328</v>
      </c>
      <c r="BJ219" s="55">
        <f>('Total Revenues by County'!BJ219/'Total Revenues by County'!BJ$4)</f>
        <v>0.22831946006749157</v>
      </c>
      <c r="BK219" s="55">
        <f>('Total Revenues by County'!BK219/'Total Revenues by County'!BK$4)</f>
        <v>1.3972785727223329</v>
      </c>
      <c r="BL219" s="55">
        <f>('Total Revenues by County'!BL219/'Total Revenues by County'!BL$4)</f>
        <v>3.5729548229548231</v>
      </c>
      <c r="BM219" s="55">
        <f>('Total Revenues by County'!BM219/'Total Revenues by County'!BM$4)</f>
        <v>0</v>
      </c>
      <c r="BN219" s="55">
        <f>('Total Revenues by County'!BN219/'Total Revenues by County'!BN$4)</f>
        <v>0.9151832585427041</v>
      </c>
      <c r="BO219" s="55">
        <f>('Total Revenues by County'!BO219/'Total Revenues by County'!BO$4)</f>
        <v>1.8303340258910021</v>
      </c>
      <c r="BP219" s="55">
        <f>('Total Revenues by County'!BP219/'Total Revenues by County'!BP$4)</f>
        <v>0</v>
      </c>
      <c r="BQ219" s="17">
        <f>('Total Revenues by County'!BQ219/'Total Revenues by County'!BQ$4)</f>
        <v>0.45590768860931929</v>
      </c>
    </row>
    <row r="220" spans="1:69" x14ac:dyDescent="0.25">
      <c r="A220" s="13"/>
      <c r="B220" s="14">
        <v>351.2</v>
      </c>
      <c r="C220" s="15" t="s">
        <v>219</v>
      </c>
      <c r="D220" s="55">
        <f>('Total Revenues by County'!D220/'Total Revenues by County'!D$4)</f>
        <v>0</v>
      </c>
      <c r="E220" s="55">
        <f>('Total Revenues by County'!E220/'Total Revenues by County'!E$4)</f>
        <v>0</v>
      </c>
      <c r="F220" s="55">
        <f>('Total Revenues by County'!F220/'Total Revenues by County'!F$4)</f>
        <v>2.0247217196292326</v>
      </c>
      <c r="G220" s="55">
        <f>('Total Revenues by County'!G220/'Total Revenues by County'!G$4)</f>
        <v>0.42623430809208357</v>
      </c>
      <c r="H220" s="55">
        <f>('Total Revenues by County'!H220/'Total Revenues by County'!H$4)</f>
        <v>0.13803995822072418</v>
      </c>
      <c r="I220" s="55">
        <f>('Total Revenues by County'!I220/'Total Revenues by County'!I$4)</f>
        <v>0</v>
      </c>
      <c r="J220" s="55">
        <f>('Total Revenues by County'!J220/'Total Revenues by County'!J$4)</f>
        <v>1.2023026315789473</v>
      </c>
      <c r="K220" s="55">
        <f>('Total Revenues by County'!K220/'Total Revenues by County'!K$4)</f>
        <v>0.65174168678215083</v>
      </c>
      <c r="L220" s="55">
        <f>('Total Revenues by County'!L220/'Total Revenues by County'!L$4)</f>
        <v>0.69724711998749977</v>
      </c>
      <c r="M220" s="55">
        <f>('Total Revenues by County'!M220/'Total Revenues by County'!M$4)</f>
        <v>0.63793863315147181</v>
      </c>
      <c r="N220" s="55">
        <f>('Total Revenues by County'!N220/'Total Revenues by County'!N$4)</f>
        <v>0.31994489032997508</v>
      </c>
      <c r="O220" s="55">
        <f>('Total Revenues by County'!O220/'Total Revenues by County'!O$4)</f>
        <v>0.84119659127768109</v>
      </c>
      <c r="P220" s="55">
        <f>('Total Revenues by County'!P220/'Total Revenues by County'!P$4)</f>
        <v>0</v>
      </c>
      <c r="Q220" s="55">
        <f>('Total Revenues by County'!Q220/'Total Revenues by County'!Q$4)</f>
        <v>3.4707752506725362</v>
      </c>
      <c r="R220" s="55">
        <f>('Total Revenues by County'!R220/'Total Revenues by County'!R$4)</f>
        <v>0.59111504506312784</v>
      </c>
      <c r="S220" s="55">
        <f>('Total Revenues by County'!S220/'Total Revenues by County'!S$4)</f>
        <v>9.2392126794523868E-2</v>
      </c>
      <c r="T220" s="55">
        <f>('Total Revenues by County'!T220/'Total Revenues by County'!T$4)</f>
        <v>0</v>
      </c>
      <c r="U220" s="55">
        <f>('Total Revenues by County'!U220/'Total Revenues by County'!U$4)</f>
        <v>0.96321939454424488</v>
      </c>
      <c r="V220" s="55">
        <f>('Total Revenues by County'!V220/'Total Revenues by County'!V$4)</f>
        <v>0.39476651041357624</v>
      </c>
      <c r="W220" s="55">
        <f>('Total Revenues by County'!W220/'Total Revenues by County'!W$4)</f>
        <v>0</v>
      </c>
      <c r="X220" s="55">
        <f>('Total Revenues by County'!X220/'Total Revenues by County'!X$4)</f>
        <v>0.48455540107598383</v>
      </c>
      <c r="Y220" s="55">
        <f>('Total Revenues by County'!Y220/'Total Revenues by County'!Y$4)</f>
        <v>1.569019580517037</v>
      </c>
      <c r="Z220" s="55">
        <f>('Total Revenues by County'!Z220/'Total Revenues by County'!Z$4)</f>
        <v>1.4694717090069285</v>
      </c>
      <c r="AA220" s="55">
        <f>('Total Revenues by County'!AA220/'Total Revenues by County'!AA$4)</f>
        <v>0</v>
      </c>
      <c r="AB220" s="55">
        <f>('Total Revenues by County'!AB220/'Total Revenues by County'!AB$4)</f>
        <v>1.0010116887199565</v>
      </c>
      <c r="AC220" s="55">
        <f>('Total Revenues by County'!AC220/'Total Revenues by County'!AC$4)</f>
        <v>1.2161533991865194</v>
      </c>
      <c r="AD220" s="55">
        <f>('Total Revenues by County'!AD220/'Total Revenues by County'!AD$4)</f>
        <v>0.17013534968856744</v>
      </c>
      <c r="AE220" s="55">
        <f>('Total Revenues by County'!AE220/'Total Revenues by County'!AE$4)</f>
        <v>0</v>
      </c>
      <c r="AF220" s="55">
        <f>('Total Revenues by County'!AF220/'Total Revenues by County'!AF$4)</f>
        <v>0</v>
      </c>
      <c r="AG220" s="55">
        <f>('Total Revenues by County'!AG220/'Total Revenues by County'!AG$4)</f>
        <v>0.6921622105870876</v>
      </c>
      <c r="AH220" s="55">
        <f>('Total Revenues by County'!AH220/'Total Revenues by County'!AH$4)</f>
        <v>0</v>
      </c>
      <c r="AI220" s="55">
        <f>('Total Revenues by County'!AI220/'Total Revenues by County'!AI$4)</f>
        <v>0</v>
      </c>
      <c r="AJ220" s="55">
        <f>('Total Revenues by County'!AJ220/'Total Revenues by County'!AJ$4)</f>
        <v>2.3772470749283259</v>
      </c>
      <c r="AK220" s="55">
        <f>('Total Revenues by County'!AK220/'Total Revenues by County'!AK$4)</f>
        <v>0.73478656740399551</v>
      </c>
      <c r="AL220" s="55">
        <f>('Total Revenues by County'!AL220/'Total Revenues by County'!AL$4)</f>
        <v>0</v>
      </c>
      <c r="AM220" s="55">
        <f>('Total Revenues by County'!AM220/'Total Revenues by County'!AM$4)</f>
        <v>0.11494082474736243</v>
      </c>
      <c r="AN220" s="55">
        <f>('Total Revenues by County'!AN220/'Total Revenues by County'!AN$4)</f>
        <v>0.4515459160129211</v>
      </c>
      <c r="AO220" s="55">
        <f>('Total Revenues by County'!AO220/'Total Revenues by County'!AO$4)</f>
        <v>0</v>
      </c>
      <c r="AP220" s="55">
        <f>('Total Revenues by County'!AP220/'Total Revenues by County'!AP$4)</f>
        <v>0</v>
      </c>
      <c r="AQ220" s="55">
        <f>('Total Revenues by County'!AQ220/'Total Revenues by County'!AQ$4)</f>
        <v>1.7602050643789542</v>
      </c>
      <c r="AR220" s="55">
        <f>('Total Revenues by County'!AR220/'Total Revenues by County'!AR$4)</f>
        <v>0.36697513207928123</v>
      </c>
      <c r="AS220" s="55">
        <f>('Total Revenues by County'!AS220/'Total Revenues by County'!AS$4)</f>
        <v>0.35961658833558047</v>
      </c>
      <c r="AT220" s="55">
        <f>('Total Revenues by County'!AT220/'Total Revenues by County'!AT$4)</f>
        <v>0</v>
      </c>
      <c r="AU220" s="55">
        <f>('Total Revenues by County'!AU220/'Total Revenues by County'!AU$4)</f>
        <v>0.14641335085832635</v>
      </c>
      <c r="AV220" s="55">
        <f>('Total Revenues by County'!AV220/'Total Revenues by County'!AV$4)</f>
        <v>0</v>
      </c>
      <c r="AW220" s="55">
        <f>('Total Revenues by County'!AW220/'Total Revenues by County'!AW$4)</f>
        <v>0</v>
      </c>
      <c r="AX220" s="55">
        <f>('Total Revenues by County'!AX220/'Total Revenues by County'!AX$4)</f>
        <v>0.25901734127581955</v>
      </c>
      <c r="AY220" s="55">
        <f>('Total Revenues by County'!AY220/'Total Revenues by County'!AY$4)</f>
        <v>1.5732643552932977</v>
      </c>
      <c r="AZ220" s="55">
        <f>('Total Revenues by County'!AZ220/'Total Revenues by County'!AZ$4)</f>
        <v>0.53934899627859245</v>
      </c>
      <c r="BA220" s="55">
        <f>('Total Revenues by County'!BA220/'Total Revenues by County'!BA$4)</f>
        <v>0.25154378937706012</v>
      </c>
      <c r="BB220" s="55">
        <f>('Total Revenues by County'!BB220/'Total Revenues by County'!BB$4)</f>
        <v>1.6827072470849434E-2</v>
      </c>
      <c r="BC220" s="55">
        <f>('Total Revenues by County'!BC220/'Total Revenues by County'!BC$4)</f>
        <v>0.31322391499003488</v>
      </c>
      <c r="BD220" s="55">
        <f>('Total Revenues by County'!BD220/'Total Revenues by County'!BD$4)</f>
        <v>0.13579140410628351</v>
      </c>
      <c r="BE220" s="55">
        <f>('Total Revenues by County'!BE220/'Total Revenues by County'!BE$4)</f>
        <v>0</v>
      </c>
      <c r="BF220" s="55">
        <f>('Total Revenues by County'!BF220/'Total Revenues by County'!BF$4)</f>
        <v>0.30703165606514365</v>
      </c>
      <c r="BG220" s="55">
        <f>('Total Revenues by County'!BG220/'Total Revenues by County'!BG$4)</f>
        <v>0</v>
      </c>
      <c r="BH220" s="55">
        <f>('Total Revenues by County'!BH220/'Total Revenues by County'!BH$4)</f>
        <v>0.70125535981815368</v>
      </c>
      <c r="BI220" s="55">
        <f>('Total Revenues by County'!BI220/'Total Revenues by County'!BI$4)</f>
        <v>0</v>
      </c>
      <c r="BJ220" s="55">
        <f>('Total Revenues by County'!BJ220/'Total Revenues by County'!BJ$4)</f>
        <v>2.6140382452193478</v>
      </c>
      <c r="BK220" s="55">
        <f>('Total Revenues by County'!BK220/'Total Revenues by County'!BK$4)</f>
        <v>0</v>
      </c>
      <c r="BL220" s="55">
        <f>('Total Revenues by County'!BL220/'Total Revenues by County'!BL$4)</f>
        <v>3.3072562358276643</v>
      </c>
      <c r="BM220" s="55">
        <f>('Total Revenues by County'!BM220/'Total Revenues by County'!BM$4)</f>
        <v>0</v>
      </c>
      <c r="BN220" s="55">
        <f>('Total Revenues by County'!BN220/'Total Revenues by County'!BN$4)</f>
        <v>0</v>
      </c>
      <c r="BO220" s="55">
        <f>('Total Revenues by County'!BO220/'Total Revenues by County'!BO$4)</f>
        <v>0</v>
      </c>
      <c r="BP220" s="55">
        <f>('Total Revenues by County'!BP220/'Total Revenues by County'!BP$4)</f>
        <v>0</v>
      </c>
      <c r="BQ220" s="17">
        <f>('Total Revenues by County'!BQ220/'Total Revenues by County'!BQ$4)</f>
        <v>0</v>
      </c>
    </row>
    <row r="221" spans="1:69" x14ac:dyDescent="0.25">
      <c r="A221" s="13"/>
      <c r="B221" s="14">
        <v>351.3</v>
      </c>
      <c r="C221" s="15" t="s">
        <v>220</v>
      </c>
      <c r="D221" s="55">
        <f>('Total Revenues by County'!D221/'Total Revenues by County'!D$4)</f>
        <v>0</v>
      </c>
      <c r="E221" s="55">
        <f>('Total Revenues by County'!E221/'Total Revenues by County'!E$4)</f>
        <v>0</v>
      </c>
      <c r="F221" s="55">
        <f>('Total Revenues by County'!F221/'Total Revenues by County'!F$4)</f>
        <v>0</v>
      </c>
      <c r="G221" s="55">
        <f>('Total Revenues by County'!G221/'Total Revenues by County'!G$4)</f>
        <v>0</v>
      </c>
      <c r="H221" s="55">
        <f>('Total Revenues by County'!H221/'Total Revenues by County'!H$4)</f>
        <v>0</v>
      </c>
      <c r="I221" s="55">
        <f>('Total Revenues by County'!I221/'Total Revenues by County'!I$4)</f>
        <v>0</v>
      </c>
      <c r="J221" s="55">
        <f>('Total Revenues by County'!J221/'Total Revenues by County'!J$4)</f>
        <v>0</v>
      </c>
      <c r="K221" s="55">
        <f>('Total Revenues by County'!K221/'Total Revenues by County'!K$4)</f>
        <v>0</v>
      </c>
      <c r="L221" s="55">
        <f>('Total Revenues by County'!L221/'Total Revenues by County'!L$4)</f>
        <v>0</v>
      </c>
      <c r="M221" s="55">
        <f>('Total Revenues by County'!M221/'Total Revenues by County'!M$4)</f>
        <v>4.8124901850529122E-3</v>
      </c>
      <c r="N221" s="55">
        <f>('Total Revenues by County'!N221/'Total Revenues by County'!N$4)</f>
        <v>0</v>
      </c>
      <c r="O221" s="55">
        <f>('Total Revenues by County'!O221/'Total Revenues by County'!O$4)</f>
        <v>0</v>
      </c>
      <c r="P221" s="55">
        <f>('Total Revenues by County'!P221/'Total Revenues by County'!P$4)</f>
        <v>0</v>
      </c>
      <c r="Q221" s="55">
        <f>('Total Revenues by County'!Q221/'Total Revenues by County'!Q$4)</f>
        <v>0</v>
      </c>
      <c r="R221" s="55">
        <f>('Total Revenues by County'!R221/'Total Revenues by County'!R$4)</f>
        <v>0</v>
      </c>
      <c r="S221" s="55">
        <f>('Total Revenues by County'!S221/'Total Revenues by County'!S$4)</f>
        <v>0</v>
      </c>
      <c r="T221" s="55">
        <f>('Total Revenues by County'!T221/'Total Revenues by County'!T$4)</f>
        <v>0</v>
      </c>
      <c r="U221" s="55">
        <f>('Total Revenues by County'!U221/'Total Revenues by County'!U$4)</f>
        <v>0</v>
      </c>
      <c r="V221" s="55">
        <f>('Total Revenues by County'!V221/'Total Revenues by County'!V$4)</f>
        <v>0</v>
      </c>
      <c r="W221" s="55">
        <f>('Total Revenues by County'!W221/'Total Revenues by County'!W$4)</f>
        <v>0</v>
      </c>
      <c r="X221" s="55">
        <f>('Total Revenues by County'!X221/'Total Revenues by County'!X$4)</f>
        <v>0</v>
      </c>
      <c r="Y221" s="55">
        <f>('Total Revenues by County'!Y221/'Total Revenues by County'!Y$4)</f>
        <v>0</v>
      </c>
      <c r="Z221" s="55">
        <f>('Total Revenues by County'!Z221/'Total Revenues by County'!Z$4)</f>
        <v>0</v>
      </c>
      <c r="AA221" s="55">
        <f>('Total Revenues by County'!AA221/'Total Revenues by County'!AA$4)</f>
        <v>0</v>
      </c>
      <c r="AB221" s="55">
        <f>('Total Revenues by County'!AB221/'Total Revenues by County'!AB$4)</f>
        <v>0</v>
      </c>
      <c r="AC221" s="55">
        <f>('Total Revenues by County'!AC221/'Total Revenues by County'!AC$4)</f>
        <v>0</v>
      </c>
      <c r="AD221" s="55">
        <f>('Total Revenues by County'!AD221/'Total Revenues by County'!AD$4)</f>
        <v>0</v>
      </c>
      <c r="AE221" s="55">
        <f>('Total Revenues by County'!AE221/'Total Revenues by County'!AE$4)</f>
        <v>0.3917103620474407</v>
      </c>
      <c r="AF221" s="55">
        <f>('Total Revenues by County'!AF221/'Total Revenues by County'!AF$4)</f>
        <v>0</v>
      </c>
      <c r="AG221" s="55">
        <f>('Total Revenues by County'!AG221/'Total Revenues by County'!AG$4)</f>
        <v>2.508411140530748E-3</v>
      </c>
      <c r="AH221" s="55">
        <f>('Total Revenues by County'!AH221/'Total Revenues by County'!AH$4)</f>
        <v>1.2346372542303212</v>
      </c>
      <c r="AI221" s="55">
        <f>('Total Revenues by County'!AI221/'Total Revenues by County'!AI$4)</f>
        <v>0</v>
      </c>
      <c r="AJ221" s="55">
        <f>('Total Revenues by County'!AJ221/'Total Revenues by County'!AJ$4)</f>
        <v>0</v>
      </c>
      <c r="AK221" s="55">
        <f>('Total Revenues by County'!AK221/'Total Revenues by County'!AK$4)</f>
        <v>0</v>
      </c>
      <c r="AL221" s="55">
        <f>('Total Revenues by County'!AL221/'Total Revenues by County'!AL$4)</f>
        <v>1.2975840052329964E-3</v>
      </c>
      <c r="AM221" s="55">
        <f>('Total Revenues by County'!AM221/'Total Revenues by County'!AM$4)</f>
        <v>0</v>
      </c>
      <c r="AN221" s="55">
        <f>('Total Revenues by County'!AN221/'Total Revenues by County'!AN$4)</f>
        <v>0</v>
      </c>
      <c r="AO221" s="55">
        <f>('Total Revenues by County'!AO221/'Total Revenues by County'!AO$4)</f>
        <v>0</v>
      </c>
      <c r="AP221" s="55">
        <f>('Total Revenues by County'!AP221/'Total Revenues by County'!AP$4)</f>
        <v>7.3627943277032495E-2</v>
      </c>
      <c r="AQ221" s="55">
        <f>('Total Revenues by County'!AQ221/'Total Revenues by County'!AQ$4)</f>
        <v>0</v>
      </c>
      <c r="AR221" s="55">
        <f>('Total Revenues by County'!AR221/'Total Revenues by County'!AR$4)</f>
        <v>0</v>
      </c>
      <c r="AS221" s="55">
        <f>('Total Revenues by County'!AS221/'Total Revenues by County'!AS$4)</f>
        <v>3.0902283054009425</v>
      </c>
      <c r="AT221" s="55">
        <f>('Total Revenues by County'!AT221/'Total Revenues by County'!AT$4)</f>
        <v>1.0285505915401654</v>
      </c>
      <c r="AU221" s="55">
        <f>('Total Revenues by County'!AU221/'Total Revenues by County'!AU$4)</f>
        <v>0.21294194182233375</v>
      </c>
      <c r="AV221" s="55">
        <f>('Total Revenues by County'!AV221/'Total Revenues by County'!AV$4)</f>
        <v>0</v>
      </c>
      <c r="AW221" s="55">
        <f>('Total Revenues by County'!AW221/'Total Revenues by County'!AW$4)</f>
        <v>0</v>
      </c>
      <c r="AX221" s="55">
        <f>('Total Revenues by County'!AX221/'Total Revenues by County'!AX$4)</f>
        <v>0</v>
      </c>
      <c r="AY221" s="55">
        <f>('Total Revenues by County'!AY221/'Total Revenues by County'!AY$4)</f>
        <v>0</v>
      </c>
      <c r="AZ221" s="55">
        <f>('Total Revenues by County'!AZ221/'Total Revenues by County'!AZ$4)</f>
        <v>0.13716937771184159</v>
      </c>
      <c r="BA221" s="55">
        <f>('Total Revenues by County'!BA221/'Total Revenues by County'!BA$4)</f>
        <v>1.460341302624442E-5</v>
      </c>
      <c r="BB221" s="55">
        <f>('Total Revenues by County'!BB221/'Total Revenues by County'!BB$4)</f>
        <v>0</v>
      </c>
      <c r="BC221" s="55">
        <f>('Total Revenues by County'!BC221/'Total Revenues by County'!BC$4)</f>
        <v>0</v>
      </c>
      <c r="BD221" s="55">
        <f>('Total Revenues by County'!BD221/'Total Revenues by County'!BD$4)</f>
        <v>0.3453662975883513</v>
      </c>
      <c r="BE221" s="55">
        <f>('Total Revenues by County'!BE221/'Total Revenues by County'!BE$4)</f>
        <v>0</v>
      </c>
      <c r="BF221" s="55">
        <f>('Total Revenues by County'!BF221/'Total Revenues by County'!BF$4)</f>
        <v>0.95884322592735338</v>
      </c>
      <c r="BG221" s="55">
        <f>('Total Revenues by County'!BG221/'Total Revenues by County'!BG$4)</f>
        <v>0</v>
      </c>
      <c r="BH221" s="55">
        <f>('Total Revenues by County'!BH221/'Total Revenues by County'!BH$4)</f>
        <v>0</v>
      </c>
      <c r="BI221" s="55">
        <f>('Total Revenues by County'!BI221/'Total Revenues by County'!BI$4)</f>
        <v>0</v>
      </c>
      <c r="BJ221" s="55">
        <f>('Total Revenues by County'!BJ221/'Total Revenues by County'!BJ$4)</f>
        <v>0</v>
      </c>
      <c r="BK221" s="55">
        <f>('Total Revenues by County'!BK221/'Total Revenues by County'!BK$4)</f>
        <v>0</v>
      </c>
      <c r="BL221" s="55">
        <f>('Total Revenues by County'!BL221/'Total Revenues by County'!BL$4)</f>
        <v>1.1405023547880691</v>
      </c>
      <c r="BM221" s="55">
        <f>('Total Revenues by County'!BM221/'Total Revenues by County'!BM$4)</f>
        <v>3.3145650923499712</v>
      </c>
      <c r="BN221" s="55">
        <f>('Total Revenues by County'!BN221/'Total Revenues by County'!BN$4)</f>
        <v>0</v>
      </c>
      <c r="BO221" s="55">
        <f>('Total Revenues by County'!BO221/'Total Revenues by County'!BO$4)</f>
        <v>0</v>
      </c>
      <c r="BP221" s="55">
        <f>('Total Revenues by County'!BP221/'Total Revenues by County'!BP$4)</f>
        <v>0.45182546451925809</v>
      </c>
      <c r="BQ221" s="17">
        <f>('Total Revenues by County'!BQ221/'Total Revenues by County'!BQ$4)</f>
        <v>0</v>
      </c>
    </row>
    <row r="222" spans="1:69" x14ac:dyDescent="0.25">
      <c r="A222" s="13"/>
      <c r="B222" s="14">
        <v>351.4</v>
      </c>
      <c r="C222" s="15" t="s">
        <v>221</v>
      </c>
      <c r="D222" s="55">
        <f>('Total Revenues by County'!D222/'Total Revenues by County'!D$4)</f>
        <v>0</v>
      </c>
      <c r="E222" s="55">
        <f>('Total Revenues by County'!E222/'Total Revenues by County'!E$4)</f>
        <v>0</v>
      </c>
      <c r="F222" s="55">
        <f>('Total Revenues by County'!F222/'Total Revenues by County'!F$4)</f>
        <v>5.2991843354939956E-3</v>
      </c>
      <c r="G222" s="55">
        <f>('Total Revenues by County'!G222/'Total Revenues by County'!G$4)</f>
        <v>0</v>
      </c>
      <c r="H222" s="55">
        <f>('Total Revenues by County'!H222/'Total Revenues by County'!H$4)</f>
        <v>0</v>
      </c>
      <c r="I222" s="55">
        <f>('Total Revenues by County'!I222/'Total Revenues by County'!I$4)</f>
        <v>0</v>
      </c>
      <c r="J222" s="55">
        <f>('Total Revenues by County'!J222/'Total Revenues by County'!J$4)</f>
        <v>0</v>
      </c>
      <c r="K222" s="55">
        <f>('Total Revenues by County'!K222/'Total Revenues by County'!K$4)</f>
        <v>0</v>
      </c>
      <c r="L222" s="55">
        <f>('Total Revenues by County'!L222/'Total Revenues by County'!L$4)</f>
        <v>0</v>
      </c>
      <c r="M222" s="55">
        <f>('Total Revenues by County'!M222/'Total Revenues by County'!M$4)</f>
        <v>0</v>
      </c>
      <c r="N222" s="55">
        <f>('Total Revenues by County'!N222/'Total Revenues by County'!N$4)</f>
        <v>0</v>
      </c>
      <c r="O222" s="55">
        <f>('Total Revenues by County'!O222/'Total Revenues by County'!O$4)</f>
        <v>0</v>
      </c>
      <c r="P222" s="55">
        <f>('Total Revenues by County'!P222/'Total Revenues by County'!P$4)</f>
        <v>0</v>
      </c>
      <c r="Q222" s="55">
        <f>('Total Revenues by County'!Q222/'Total Revenues by County'!Q$4)</f>
        <v>0</v>
      </c>
      <c r="R222" s="55">
        <f>('Total Revenues by County'!R222/'Total Revenues by County'!R$4)</f>
        <v>0</v>
      </c>
      <c r="S222" s="55">
        <f>('Total Revenues by County'!S222/'Total Revenues by County'!S$4)</f>
        <v>0</v>
      </c>
      <c r="T222" s="55">
        <f>('Total Revenues by County'!T222/'Total Revenues by County'!T$4)</f>
        <v>0</v>
      </c>
      <c r="U222" s="55">
        <f>('Total Revenues by County'!U222/'Total Revenues by County'!U$4)</f>
        <v>0</v>
      </c>
      <c r="V222" s="55">
        <f>('Total Revenues by County'!V222/'Total Revenues by County'!V$4)</f>
        <v>0</v>
      </c>
      <c r="W222" s="55">
        <f>('Total Revenues by County'!W222/'Total Revenues by County'!W$4)</f>
        <v>0</v>
      </c>
      <c r="X222" s="55">
        <f>('Total Revenues by County'!X222/'Total Revenues by County'!X$4)</f>
        <v>0</v>
      </c>
      <c r="Y222" s="55">
        <f>('Total Revenues by County'!Y222/'Total Revenues by County'!Y$4)</f>
        <v>0</v>
      </c>
      <c r="Z222" s="55">
        <f>('Total Revenues by County'!Z222/'Total Revenues by County'!Z$4)</f>
        <v>0</v>
      </c>
      <c r="AA222" s="55">
        <f>('Total Revenues by County'!AA222/'Total Revenues by County'!AA$4)</f>
        <v>1.0570787702863174</v>
      </c>
      <c r="AB222" s="55">
        <f>('Total Revenues by County'!AB222/'Total Revenues by County'!AB$4)</f>
        <v>0</v>
      </c>
      <c r="AC222" s="55">
        <f>('Total Revenues by County'!AC222/'Total Revenues by County'!AC$4)</f>
        <v>0</v>
      </c>
      <c r="AD222" s="55">
        <f>('Total Revenues by County'!AD222/'Total Revenues by County'!AD$4)</f>
        <v>0</v>
      </c>
      <c r="AE222" s="55">
        <f>('Total Revenues by County'!AE222/'Total Revenues by County'!AE$4)</f>
        <v>0</v>
      </c>
      <c r="AF222" s="55">
        <f>('Total Revenues by County'!AF222/'Total Revenues by County'!AF$4)</f>
        <v>0</v>
      </c>
      <c r="AG222" s="55">
        <f>('Total Revenues by County'!AG222/'Total Revenues by County'!AG$4)</f>
        <v>0</v>
      </c>
      <c r="AH222" s="55">
        <f>('Total Revenues by County'!AH222/'Total Revenues by County'!AH$4)</f>
        <v>2.8434609851339316</v>
      </c>
      <c r="AI222" s="55">
        <f>('Total Revenues by County'!AI222/'Total Revenues by County'!AI$4)</f>
        <v>0</v>
      </c>
      <c r="AJ222" s="55">
        <f>('Total Revenues by County'!AJ222/'Total Revenues by County'!AJ$4)</f>
        <v>0</v>
      </c>
      <c r="AK222" s="55">
        <f>('Total Revenues by County'!AK222/'Total Revenues by County'!AK$4)</f>
        <v>0</v>
      </c>
      <c r="AL222" s="55">
        <f>('Total Revenues by County'!AL222/'Total Revenues by County'!AL$4)</f>
        <v>0</v>
      </c>
      <c r="AM222" s="55">
        <f>('Total Revenues by County'!AM222/'Total Revenues by County'!AM$4)</f>
        <v>0</v>
      </c>
      <c r="AN222" s="55">
        <f>('Total Revenues by County'!AN222/'Total Revenues by County'!AN$4)</f>
        <v>0</v>
      </c>
      <c r="AO222" s="55">
        <f>('Total Revenues by County'!AO222/'Total Revenues by County'!AO$4)</f>
        <v>0</v>
      </c>
      <c r="AP222" s="55">
        <f>('Total Revenues by County'!AP222/'Total Revenues by County'!AP$4)</f>
        <v>0</v>
      </c>
      <c r="AQ222" s="55">
        <f>('Total Revenues by County'!AQ222/'Total Revenues by County'!AQ$4)</f>
        <v>0</v>
      </c>
      <c r="AR222" s="55">
        <f>('Total Revenues by County'!AR222/'Total Revenues by County'!AR$4)</f>
        <v>4.4055591075815193E-2</v>
      </c>
      <c r="AS222" s="55">
        <f>('Total Revenues by County'!AS222/'Total Revenues by County'!AS$4)</f>
        <v>0</v>
      </c>
      <c r="AT222" s="55">
        <f>('Total Revenues by County'!AT222/'Total Revenues by County'!AT$4)</f>
        <v>6.7643833396358923</v>
      </c>
      <c r="AU222" s="55">
        <f>('Total Revenues by County'!AU222/'Total Revenues by County'!AU$4)</f>
        <v>1.1948858883976581E-2</v>
      </c>
      <c r="AV222" s="55">
        <f>('Total Revenues by County'!AV222/'Total Revenues by County'!AV$4)</f>
        <v>0</v>
      </c>
      <c r="AW222" s="55">
        <f>('Total Revenues by County'!AW222/'Total Revenues by County'!AW$4)</f>
        <v>0</v>
      </c>
      <c r="AX222" s="55">
        <f>('Total Revenues by County'!AX222/'Total Revenues by County'!AX$4)</f>
        <v>0</v>
      </c>
      <c r="AY222" s="55">
        <f>('Total Revenues by County'!AY222/'Total Revenues by County'!AY$4)</f>
        <v>0</v>
      </c>
      <c r="AZ222" s="55">
        <f>('Total Revenues by County'!AZ222/'Total Revenues by County'!AZ$4)</f>
        <v>0</v>
      </c>
      <c r="BA222" s="55">
        <f>('Total Revenues by County'!BA222/'Total Revenues by County'!BA$4)</f>
        <v>3.7722702048650227E-2</v>
      </c>
      <c r="BB222" s="55">
        <f>('Total Revenues by County'!BB222/'Total Revenues by County'!BB$4)</f>
        <v>0</v>
      </c>
      <c r="BC222" s="55">
        <f>('Total Revenues by County'!BC222/'Total Revenues by County'!BC$4)</f>
        <v>9.6281295432736286E-4</v>
      </c>
      <c r="BD222" s="55">
        <f>('Total Revenues by County'!BD222/'Total Revenues by County'!BD$4)</f>
        <v>0</v>
      </c>
      <c r="BE222" s="55">
        <f>('Total Revenues by County'!BE222/'Total Revenues by County'!BE$4)</f>
        <v>0</v>
      </c>
      <c r="BF222" s="55">
        <f>('Total Revenues by County'!BF222/'Total Revenues by County'!BF$4)</f>
        <v>0</v>
      </c>
      <c r="BG222" s="55">
        <f>('Total Revenues by County'!BG222/'Total Revenues by County'!BG$4)</f>
        <v>0</v>
      </c>
      <c r="BH222" s="55">
        <f>('Total Revenues by County'!BH222/'Total Revenues by County'!BH$4)</f>
        <v>0</v>
      </c>
      <c r="BI222" s="55">
        <f>('Total Revenues by County'!BI222/'Total Revenues by County'!BI$4)</f>
        <v>0</v>
      </c>
      <c r="BJ222" s="55">
        <f>('Total Revenues by County'!BJ222/'Total Revenues by County'!BJ$4)</f>
        <v>0</v>
      </c>
      <c r="BK222" s="55">
        <f>('Total Revenues by County'!BK222/'Total Revenues by County'!BK$4)</f>
        <v>0</v>
      </c>
      <c r="BL222" s="55">
        <f>('Total Revenues by County'!BL222/'Total Revenues by County'!BL$4)</f>
        <v>0</v>
      </c>
      <c r="BM222" s="55">
        <f>('Total Revenues by County'!BM222/'Total Revenues by County'!BM$4)</f>
        <v>0</v>
      </c>
      <c r="BN222" s="55">
        <f>('Total Revenues by County'!BN222/'Total Revenues by County'!BN$4)</f>
        <v>0</v>
      </c>
      <c r="BO222" s="55">
        <f>('Total Revenues by County'!BO222/'Total Revenues by County'!BO$4)</f>
        <v>0</v>
      </c>
      <c r="BP222" s="55">
        <f>('Total Revenues by County'!BP222/'Total Revenues by County'!BP$4)</f>
        <v>0.82263810145000249</v>
      </c>
      <c r="BQ222" s="17">
        <f>('Total Revenues by County'!BQ222/'Total Revenues by County'!BQ$4)</f>
        <v>0</v>
      </c>
    </row>
    <row r="223" spans="1:69" x14ac:dyDescent="0.25">
      <c r="A223" s="13"/>
      <c r="B223" s="14">
        <v>351.5</v>
      </c>
      <c r="C223" s="15" t="s">
        <v>222</v>
      </c>
      <c r="D223" s="55">
        <f>('Total Revenues by County'!D223/'Total Revenues by County'!D$4)</f>
        <v>1.0263470665656285</v>
      </c>
      <c r="E223" s="55">
        <f>('Total Revenues by County'!E223/'Total Revenues by County'!E$4)</f>
        <v>0</v>
      </c>
      <c r="F223" s="55">
        <f>('Total Revenues by County'!F223/'Total Revenues by County'!F$4)</f>
        <v>4.2513862783330696</v>
      </c>
      <c r="G223" s="55">
        <f>('Total Revenues by County'!G223/'Total Revenues by County'!G$4)</f>
        <v>7.6816235406068145</v>
      </c>
      <c r="H223" s="55">
        <f>('Total Revenues by County'!H223/'Total Revenues by County'!H$4)</f>
        <v>2.184692276083537</v>
      </c>
      <c r="I223" s="55">
        <f>('Total Revenues by County'!I223/'Total Revenues by County'!I$4)</f>
        <v>0.61754983499667115</v>
      </c>
      <c r="J223" s="55">
        <f>('Total Revenues by County'!J223/'Total Revenues by County'!J$4)</f>
        <v>2.1280838815789473</v>
      </c>
      <c r="K223" s="55">
        <f>('Total Revenues by County'!K223/'Total Revenues by County'!K$4)</f>
        <v>3.8536302115317969</v>
      </c>
      <c r="L223" s="55">
        <f>('Total Revenues by County'!L223/'Total Revenues by County'!L$4)</f>
        <v>2.1889302404863704</v>
      </c>
      <c r="M223" s="55">
        <f>('Total Revenues by County'!M223/'Total Revenues by County'!M$4)</f>
        <v>2.428179916212013</v>
      </c>
      <c r="N223" s="55">
        <f>('Total Revenues by County'!N223/'Total Revenues by County'!N$4)</f>
        <v>1.7595900030583492E-2</v>
      </c>
      <c r="O223" s="55">
        <f>('Total Revenues by County'!O223/'Total Revenues by County'!O$4)</f>
        <v>4.702783593312299</v>
      </c>
      <c r="P223" s="55">
        <f>('Total Revenues by County'!P223/'Total Revenues by County'!P$4)</f>
        <v>0</v>
      </c>
      <c r="Q223" s="55">
        <f>('Total Revenues by County'!Q223/'Total Revenues by County'!Q$4)</f>
        <v>0</v>
      </c>
      <c r="R223" s="55">
        <f>('Total Revenues by County'!R223/'Total Revenues by County'!R$4)</f>
        <v>3.1506743839398239</v>
      </c>
      <c r="S223" s="55">
        <f>('Total Revenues by County'!S223/'Total Revenues by County'!S$4)</f>
        <v>0.54096508308027558</v>
      </c>
      <c r="T223" s="55">
        <f>('Total Revenues by County'!T223/'Total Revenues by County'!T$4)</f>
        <v>0</v>
      </c>
      <c r="U223" s="55">
        <f>('Total Revenues by County'!U223/'Total Revenues by County'!U$4)</f>
        <v>3.140011643379907</v>
      </c>
      <c r="V223" s="55">
        <f>('Total Revenues by County'!V223/'Total Revenues by County'!V$4)</f>
        <v>0</v>
      </c>
      <c r="W223" s="55">
        <f>('Total Revenues by County'!W223/'Total Revenues by County'!W$4)</f>
        <v>0</v>
      </c>
      <c r="X223" s="55">
        <f>('Total Revenues by County'!X223/'Total Revenues by County'!X$4)</f>
        <v>2.5683975095206431</v>
      </c>
      <c r="Y223" s="55">
        <f>('Total Revenues by County'!Y223/'Total Revenues by County'!Y$4)</f>
        <v>8.3848512298794518</v>
      </c>
      <c r="Z223" s="55">
        <f>('Total Revenues by County'!Z223/'Total Revenues by County'!Z$4)</f>
        <v>0</v>
      </c>
      <c r="AA223" s="55">
        <f>('Total Revenues by County'!AA223/'Total Revenues by County'!AA$4)</f>
        <v>0.58131679641113598</v>
      </c>
      <c r="AB223" s="55">
        <f>('Total Revenues by County'!AB223/'Total Revenues by County'!AB$4)</f>
        <v>3.5611042839587324</v>
      </c>
      <c r="AC223" s="55">
        <f>('Total Revenues by County'!AC223/'Total Revenues by County'!AC$4)</f>
        <v>3.7624576729647958</v>
      </c>
      <c r="AD223" s="55">
        <f>('Total Revenues by County'!AD223/'Total Revenues by County'!AD$4)</f>
        <v>3.2186971680337848</v>
      </c>
      <c r="AE223" s="55">
        <f>('Total Revenues by County'!AE223/'Total Revenues by County'!AE$4)</f>
        <v>0</v>
      </c>
      <c r="AF223" s="55">
        <f>('Total Revenues by County'!AF223/'Total Revenues by County'!AF$4)</f>
        <v>0</v>
      </c>
      <c r="AG223" s="55">
        <f>('Total Revenues by County'!AG223/'Total Revenues by County'!AG$4)</f>
        <v>2.4696701240269952</v>
      </c>
      <c r="AH223" s="55">
        <f>('Total Revenues by County'!AH223/'Total Revenues by County'!AH$4)</f>
        <v>0</v>
      </c>
      <c r="AI223" s="55">
        <f>('Total Revenues by County'!AI223/'Total Revenues by County'!AI$4)</f>
        <v>0</v>
      </c>
      <c r="AJ223" s="55">
        <f>('Total Revenues by County'!AJ223/'Total Revenues by County'!AJ$4)</f>
        <v>3.8118914172069118</v>
      </c>
      <c r="AK223" s="55">
        <f>('Total Revenues by County'!AK223/'Total Revenues by County'!AK$4)</f>
        <v>1.5000344307826499</v>
      </c>
      <c r="AL223" s="55">
        <f>('Total Revenues by County'!AL223/'Total Revenues by County'!AL$4)</f>
        <v>0</v>
      </c>
      <c r="AM223" s="55">
        <f>('Total Revenues by County'!AM223/'Total Revenues by County'!AM$4)</f>
        <v>2.3848491586983913</v>
      </c>
      <c r="AN223" s="55">
        <f>('Total Revenues by County'!AN223/'Total Revenues by County'!AN$4)</f>
        <v>0</v>
      </c>
      <c r="AO223" s="55">
        <f>('Total Revenues by County'!AO223/'Total Revenues by County'!AO$4)</f>
        <v>10.273377195254623</v>
      </c>
      <c r="AP223" s="55">
        <f>('Total Revenues by County'!AP223/'Total Revenues by County'!AP$4)</f>
        <v>17.505779793547248</v>
      </c>
      <c r="AQ223" s="55">
        <f>('Total Revenues by County'!AQ223/'Total Revenues by County'!AQ$4)</f>
        <v>1.1663777392541228</v>
      </c>
      <c r="AR223" s="55">
        <f>('Total Revenues by County'!AR223/'Total Revenues by County'!AR$4)</f>
        <v>7.6945990510482218</v>
      </c>
      <c r="AS223" s="55">
        <f>('Total Revenues by County'!AS223/'Total Revenues by County'!AS$4)</f>
        <v>3.1510112897770663</v>
      </c>
      <c r="AT223" s="55">
        <f>('Total Revenues by County'!AT223/'Total Revenues by County'!AT$4)</f>
        <v>1.7654097563610827</v>
      </c>
      <c r="AU223" s="55">
        <f>('Total Revenues by County'!AU223/'Total Revenues by County'!AU$4)</f>
        <v>4.9293291379562136</v>
      </c>
      <c r="AV223" s="55">
        <f>('Total Revenues by County'!AV223/'Total Revenues by County'!AV$4)</f>
        <v>0.46564148825695195</v>
      </c>
      <c r="AW223" s="55">
        <f>('Total Revenues by County'!AW223/'Total Revenues by County'!AW$4)</f>
        <v>0</v>
      </c>
      <c r="AX223" s="55">
        <f>('Total Revenues by County'!AX223/'Total Revenues by County'!AX$4)</f>
        <v>6.4084609465022249</v>
      </c>
      <c r="AY223" s="55">
        <f>('Total Revenues by County'!AY223/'Total Revenues by County'!AY$4)</f>
        <v>2.5353117714927609</v>
      </c>
      <c r="AZ223" s="55">
        <f>('Total Revenues by County'!AZ223/'Total Revenues by County'!AZ$4)</f>
        <v>1.6770418118005819</v>
      </c>
      <c r="BA223" s="55">
        <f>('Total Revenues by County'!BA223/'Total Revenues by County'!BA$4)</f>
        <v>3.2825843868652731</v>
      </c>
      <c r="BB223" s="55">
        <f>('Total Revenues by County'!BB223/'Total Revenues by County'!BB$4)</f>
        <v>3.427421999061353</v>
      </c>
      <c r="BC223" s="55">
        <f>('Total Revenues by County'!BC223/'Total Revenues by County'!BC$4)</f>
        <v>2.2243626980586479</v>
      </c>
      <c r="BD223" s="55">
        <f>('Total Revenues by County'!BD223/'Total Revenues by County'!BD$4)</f>
        <v>0.52757056382113265</v>
      </c>
      <c r="BE223" s="55">
        <f>('Total Revenues by County'!BE223/'Total Revenues by County'!BE$4)</f>
        <v>0</v>
      </c>
      <c r="BF223" s="55">
        <f>('Total Revenues by County'!BF223/'Total Revenues by County'!BF$4)</f>
        <v>0</v>
      </c>
      <c r="BG223" s="55">
        <f>('Total Revenues by County'!BG223/'Total Revenues by County'!BG$4)</f>
        <v>0.59678943580436206</v>
      </c>
      <c r="BH223" s="55">
        <f>('Total Revenues by County'!BH223/'Total Revenues by County'!BH$4)</f>
        <v>3.7720075424910884</v>
      </c>
      <c r="BI223" s="55">
        <f>('Total Revenues by County'!BI223/'Total Revenues by County'!BI$4)</f>
        <v>2.9852248756537615E-2</v>
      </c>
      <c r="BJ223" s="55">
        <f>('Total Revenues by County'!BJ223/'Total Revenues by County'!BJ$4)</f>
        <v>2.3537727784026998</v>
      </c>
      <c r="BK223" s="55">
        <f>('Total Revenues by County'!BK223/'Total Revenues by County'!BK$4)</f>
        <v>9.5020150335084228</v>
      </c>
      <c r="BL223" s="55">
        <f>('Total Revenues by County'!BL223/'Total Revenues by County'!BL$4)</f>
        <v>4.4026687598116165</v>
      </c>
      <c r="BM223" s="55">
        <f>('Total Revenues by County'!BM223/'Total Revenues by County'!BM$4)</f>
        <v>0</v>
      </c>
      <c r="BN223" s="55">
        <f>('Total Revenues by County'!BN223/'Total Revenues by County'!BN$4)</f>
        <v>0</v>
      </c>
      <c r="BO223" s="55">
        <f>('Total Revenues by County'!BO223/'Total Revenues by County'!BO$4)</f>
        <v>0</v>
      </c>
      <c r="BP223" s="55">
        <f>('Total Revenues by County'!BP223/'Total Revenues by County'!BP$4)</f>
        <v>8.4357700734199653E-2</v>
      </c>
      <c r="BQ223" s="17">
        <f>('Total Revenues by County'!BQ223/'Total Revenues by County'!BQ$4)</f>
        <v>1.3257342040947153</v>
      </c>
    </row>
    <row r="224" spans="1:69" x14ac:dyDescent="0.25">
      <c r="A224" s="13"/>
      <c r="B224" s="14">
        <v>351.6</v>
      </c>
      <c r="C224" s="15" t="s">
        <v>223</v>
      </c>
      <c r="D224" s="55">
        <f>('Total Revenues by County'!D224/'Total Revenues by County'!D$4)</f>
        <v>0</v>
      </c>
      <c r="E224" s="55">
        <f>('Total Revenues by County'!E224/'Total Revenues by County'!E$4)</f>
        <v>0</v>
      </c>
      <c r="F224" s="55">
        <f>('Total Revenues by County'!F224/'Total Revenues by County'!F$4)</f>
        <v>0</v>
      </c>
      <c r="G224" s="55">
        <f>('Total Revenues by County'!G224/'Total Revenues by County'!G$4)</f>
        <v>0</v>
      </c>
      <c r="H224" s="55">
        <f>('Total Revenues by County'!H224/'Total Revenues by County'!H$4)</f>
        <v>0</v>
      </c>
      <c r="I224" s="55">
        <f>('Total Revenues by County'!I224/'Total Revenues by County'!I$4)</f>
        <v>0</v>
      </c>
      <c r="J224" s="55">
        <f>('Total Revenues by County'!J224/'Total Revenues by County'!J$4)</f>
        <v>0</v>
      </c>
      <c r="K224" s="55">
        <f>('Total Revenues by County'!K224/'Total Revenues by County'!K$4)</f>
        <v>0</v>
      </c>
      <c r="L224" s="55">
        <f>('Total Revenues by County'!L224/'Total Revenues by County'!L$4)</f>
        <v>0</v>
      </c>
      <c r="M224" s="55">
        <f>('Total Revenues by County'!M224/'Total Revenues by County'!M$4)</f>
        <v>1.2157869941186305E-3</v>
      </c>
      <c r="N224" s="55">
        <f>('Total Revenues by County'!N224/'Total Revenues by County'!N$4)</f>
        <v>0</v>
      </c>
      <c r="O224" s="55">
        <f>('Total Revenues by County'!O224/'Total Revenues by County'!O$4)</f>
        <v>0</v>
      </c>
      <c r="P224" s="55">
        <f>('Total Revenues by County'!P224/'Total Revenues by County'!P$4)</f>
        <v>0</v>
      </c>
      <c r="Q224" s="55">
        <f>('Total Revenues by County'!Q224/'Total Revenues by County'!Q$4)</f>
        <v>0</v>
      </c>
      <c r="R224" s="55">
        <f>('Total Revenues by County'!R224/'Total Revenues by County'!R$4)</f>
        <v>0</v>
      </c>
      <c r="S224" s="55">
        <f>('Total Revenues by County'!S224/'Total Revenues by County'!S$4)</f>
        <v>0</v>
      </c>
      <c r="T224" s="55">
        <f>('Total Revenues by County'!T224/'Total Revenues by County'!T$4)</f>
        <v>0</v>
      </c>
      <c r="U224" s="55">
        <f>('Total Revenues by County'!U224/'Total Revenues by County'!U$4)</f>
        <v>0</v>
      </c>
      <c r="V224" s="55">
        <f>('Total Revenues by County'!V224/'Total Revenues by County'!V$4)</f>
        <v>0</v>
      </c>
      <c r="W224" s="55">
        <f>('Total Revenues by County'!W224/'Total Revenues by County'!W$4)</f>
        <v>0</v>
      </c>
      <c r="X224" s="55">
        <f>('Total Revenues by County'!X224/'Total Revenues by County'!X$4)</f>
        <v>0</v>
      </c>
      <c r="Y224" s="55">
        <f>('Total Revenues by County'!Y224/'Total Revenues by County'!Y$4)</f>
        <v>0</v>
      </c>
      <c r="Z224" s="55">
        <f>('Total Revenues by County'!Z224/'Total Revenues by County'!Z$4)</f>
        <v>0</v>
      </c>
      <c r="AA224" s="55">
        <f>('Total Revenues by County'!AA224/'Total Revenues by County'!AA$4)</f>
        <v>0.12806438844174695</v>
      </c>
      <c r="AB224" s="55">
        <f>('Total Revenues by County'!AB224/'Total Revenues by County'!AB$4)</f>
        <v>0</v>
      </c>
      <c r="AC224" s="55">
        <f>('Total Revenues by County'!AC224/'Total Revenues by County'!AC$4)</f>
        <v>0</v>
      </c>
      <c r="AD224" s="55">
        <f>('Total Revenues by County'!AD224/'Total Revenues by County'!AD$4)</f>
        <v>0</v>
      </c>
      <c r="AE224" s="55">
        <f>('Total Revenues by County'!AE224/'Total Revenues by County'!AE$4)</f>
        <v>0</v>
      </c>
      <c r="AF224" s="55">
        <f>('Total Revenues by County'!AF224/'Total Revenues by County'!AF$4)</f>
        <v>0</v>
      </c>
      <c r="AG224" s="55">
        <f>('Total Revenues by County'!AG224/'Total Revenues by County'!AG$4)</f>
        <v>0</v>
      </c>
      <c r="AH224" s="55">
        <f>('Total Revenues by County'!AH224/'Total Revenues by County'!AH$4)</f>
        <v>0</v>
      </c>
      <c r="AI224" s="55">
        <f>('Total Revenues by County'!AI224/'Total Revenues by County'!AI$4)</f>
        <v>0</v>
      </c>
      <c r="AJ224" s="55">
        <f>('Total Revenues by County'!AJ224/'Total Revenues by County'!AJ$4)</f>
        <v>0</v>
      </c>
      <c r="AK224" s="55">
        <f>('Total Revenues by County'!AK224/'Total Revenues by County'!AK$4)</f>
        <v>0</v>
      </c>
      <c r="AL224" s="55">
        <f>('Total Revenues by County'!AL224/'Total Revenues by County'!AL$4)</f>
        <v>0</v>
      </c>
      <c r="AM224" s="55">
        <f>('Total Revenues by County'!AM224/'Total Revenues by County'!AM$4)</f>
        <v>0</v>
      </c>
      <c r="AN224" s="55">
        <f>('Total Revenues by County'!AN224/'Total Revenues by County'!AN$4)</f>
        <v>0</v>
      </c>
      <c r="AO224" s="55">
        <f>('Total Revenues by County'!AO224/'Total Revenues by County'!AO$4)</f>
        <v>0</v>
      </c>
      <c r="AP224" s="55">
        <f>('Total Revenues by County'!AP224/'Total Revenues by County'!AP$4)</f>
        <v>0</v>
      </c>
      <c r="AQ224" s="55">
        <f>('Total Revenues by County'!AQ224/'Total Revenues by County'!AQ$4)</f>
        <v>0</v>
      </c>
      <c r="AR224" s="55">
        <f>('Total Revenues by County'!AR224/'Total Revenues by County'!AR$4)</f>
        <v>0</v>
      </c>
      <c r="AS224" s="55">
        <f>('Total Revenues by County'!AS224/'Total Revenues by County'!AS$4)</f>
        <v>0</v>
      </c>
      <c r="AT224" s="55">
        <f>('Total Revenues by County'!AT224/'Total Revenues by County'!AT$4)</f>
        <v>0</v>
      </c>
      <c r="AU224" s="55">
        <f>('Total Revenues by County'!AU224/'Total Revenues by County'!AU$4)</f>
        <v>0</v>
      </c>
      <c r="AV224" s="55">
        <f>('Total Revenues by County'!AV224/'Total Revenues by County'!AV$4)</f>
        <v>0</v>
      </c>
      <c r="AW224" s="55">
        <f>('Total Revenues by County'!AW224/'Total Revenues by County'!AW$4)</f>
        <v>0</v>
      </c>
      <c r="AX224" s="55">
        <f>('Total Revenues by County'!AX224/'Total Revenues by County'!AX$4)</f>
        <v>0</v>
      </c>
      <c r="AY224" s="55">
        <f>('Total Revenues by County'!AY224/'Total Revenues by County'!AY$4)</f>
        <v>8.5399234655036491E-3</v>
      </c>
      <c r="AZ224" s="55">
        <f>('Total Revenues by County'!AZ224/'Total Revenues by County'!AZ$4)</f>
        <v>0</v>
      </c>
      <c r="BA224" s="55">
        <f>('Total Revenues by County'!BA224/'Total Revenues by County'!BA$4)</f>
        <v>0</v>
      </c>
      <c r="BB224" s="55">
        <f>('Total Revenues by County'!BB224/'Total Revenues by County'!BB$4)</f>
        <v>5.7004601085659053E-4</v>
      </c>
      <c r="BC224" s="55">
        <f>('Total Revenues by County'!BC224/'Total Revenues by County'!BC$4)</f>
        <v>0.3110575858427983</v>
      </c>
      <c r="BD224" s="55">
        <f>('Total Revenues by County'!BD224/'Total Revenues by County'!BD$4)</f>
        <v>0</v>
      </c>
      <c r="BE224" s="55">
        <f>('Total Revenues by County'!BE224/'Total Revenues by County'!BE$4)</f>
        <v>0</v>
      </c>
      <c r="BF224" s="55">
        <f>('Total Revenues by County'!BF224/'Total Revenues by County'!BF$4)</f>
        <v>0</v>
      </c>
      <c r="BG224" s="55">
        <f>('Total Revenues by County'!BG224/'Total Revenues by County'!BG$4)</f>
        <v>0</v>
      </c>
      <c r="BH224" s="55">
        <f>('Total Revenues by County'!BH224/'Total Revenues by County'!BH$4)</f>
        <v>1.1365397530609081E-3</v>
      </c>
      <c r="BI224" s="55">
        <f>('Total Revenues by County'!BI224/'Total Revenues by County'!BI$4)</f>
        <v>0</v>
      </c>
      <c r="BJ224" s="55">
        <f>('Total Revenues by County'!BJ224/'Total Revenues by County'!BJ$4)</f>
        <v>0</v>
      </c>
      <c r="BK224" s="55">
        <f>('Total Revenues by County'!BK224/'Total Revenues by County'!BK$4)</f>
        <v>0</v>
      </c>
      <c r="BL224" s="55">
        <f>('Total Revenues by County'!BL224/'Total Revenues by County'!BL$4)</f>
        <v>0</v>
      </c>
      <c r="BM224" s="55">
        <f>('Total Revenues by County'!BM224/'Total Revenues by County'!BM$4)</f>
        <v>0</v>
      </c>
      <c r="BN224" s="55">
        <f>('Total Revenues by County'!BN224/'Total Revenues by County'!BN$4)</f>
        <v>0.36814852009820365</v>
      </c>
      <c r="BO224" s="55">
        <f>('Total Revenues by County'!BO224/'Total Revenues by County'!BO$4)</f>
        <v>0</v>
      </c>
      <c r="BP224" s="55">
        <f>('Total Revenues by County'!BP224/'Total Revenues by County'!BP$4)</f>
        <v>0.74916796280501063</v>
      </c>
      <c r="BQ224" s="17">
        <f>('Total Revenues by County'!BQ224/'Total Revenues by County'!BQ$4)</f>
        <v>0</v>
      </c>
    </row>
    <row r="225" spans="1:69" x14ac:dyDescent="0.25">
      <c r="A225" s="13"/>
      <c r="B225" s="14">
        <v>351.7</v>
      </c>
      <c r="C225" s="15" t="s">
        <v>224</v>
      </c>
      <c r="D225" s="55">
        <f>('Total Revenues by County'!D225/'Total Revenues by County'!D$4)</f>
        <v>1.8884218083197064</v>
      </c>
      <c r="E225" s="55">
        <f>('Total Revenues by County'!E225/'Total Revenues by County'!E$4)</f>
        <v>0</v>
      </c>
      <c r="F225" s="55">
        <f>('Total Revenues by County'!F225/'Total Revenues by County'!F$4)</f>
        <v>0</v>
      </c>
      <c r="G225" s="55">
        <f>('Total Revenues by County'!G225/'Total Revenues by County'!G$4)</f>
        <v>0</v>
      </c>
      <c r="H225" s="55">
        <f>('Total Revenues by County'!H225/'Total Revenues by County'!H$4)</f>
        <v>0.59386127035789349</v>
      </c>
      <c r="I225" s="55">
        <f>('Total Revenues by County'!I225/'Total Revenues by County'!I$4)</f>
        <v>0.32207940227384729</v>
      </c>
      <c r="J225" s="55">
        <f>('Total Revenues by County'!J225/'Total Revenues by County'!J$4)</f>
        <v>0.50746984649122806</v>
      </c>
      <c r="K225" s="55">
        <f>('Total Revenues by County'!K225/'Total Revenues by County'!K$4)</f>
        <v>0.60223631488383689</v>
      </c>
      <c r="L225" s="55">
        <f>('Total Revenues by County'!L225/'Total Revenues by County'!L$4)</f>
        <v>0.35072941377008199</v>
      </c>
      <c r="M225" s="55">
        <f>('Total Revenues by County'!M225/'Total Revenues by County'!M$4)</f>
        <v>0.60276692856744829</v>
      </c>
      <c r="N225" s="55">
        <f>('Total Revenues by County'!N225/'Total Revenues by County'!N$4)</f>
        <v>0</v>
      </c>
      <c r="O225" s="55">
        <f>('Total Revenues by County'!O225/'Total Revenues by County'!O$4)</f>
        <v>1.6493674991891014</v>
      </c>
      <c r="P225" s="55">
        <f>('Total Revenues by County'!P225/'Total Revenues by County'!P$4)</f>
        <v>0</v>
      </c>
      <c r="Q225" s="55">
        <f>('Total Revenues by County'!Q225/'Total Revenues by County'!Q$4)</f>
        <v>0</v>
      </c>
      <c r="R225" s="55">
        <f>('Total Revenues by County'!R225/'Total Revenues by County'!R$4)</f>
        <v>0</v>
      </c>
      <c r="S225" s="55">
        <f>('Total Revenues by County'!S225/'Total Revenues by County'!S$4)</f>
        <v>0</v>
      </c>
      <c r="T225" s="55">
        <f>('Total Revenues by County'!T225/'Total Revenues by County'!T$4)</f>
        <v>0.43352552145158557</v>
      </c>
      <c r="U225" s="55">
        <f>('Total Revenues by County'!U225/'Total Revenues by County'!U$4)</f>
        <v>0</v>
      </c>
      <c r="V225" s="55">
        <f>('Total Revenues by County'!V225/'Total Revenues by County'!V$4)</f>
        <v>0</v>
      </c>
      <c r="W225" s="55">
        <f>('Total Revenues by County'!W225/'Total Revenues by County'!W$4)</f>
        <v>2.6331310301898538</v>
      </c>
      <c r="X225" s="55">
        <f>('Total Revenues by County'!X225/'Total Revenues by County'!X$4)</f>
        <v>0.33615426464365594</v>
      </c>
      <c r="Y225" s="55">
        <f>('Total Revenues by County'!Y225/'Total Revenues by County'!Y$4)</f>
        <v>0</v>
      </c>
      <c r="Z225" s="55">
        <f>('Total Revenues by County'!Z225/'Total Revenues by County'!Z$4)</f>
        <v>0</v>
      </c>
      <c r="AA225" s="55">
        <f>('Total Revenues by County'!AA225/'Total Revenues by County'!AA$4)</f>
        <v>0.65823987333421297</v>
      </c>
      <c r="AB225" s="55">
        <f>('Total Revenues by County'!AB225/'Total Revenues by County'!AB$4)</f>
        <v>0</v>
      </c>
      <c r="AC225" s="55">
        <f>('Total Revenues by County'!AC225/'Total Revenues by County'!AC$4)</f>
        <v>0</v>
      </c>
      <c r="AD225" s="55">
        <f>('Total Revenues by County'!AD225/'Total Revenues by County'!AD$4)</f>
        <v>0.69379370098940996</v>
      </c>
      <c r="AE225" s="55">
        <f>('Total Revenues by County'!AE225/'Total Revenues by County'!AE$4)</f>
        <v>0</v>
      </c>
      <c r="AF225" s="55">
        <f>('Total Revenues by County'!AF225/'Total Revenues by County'!AF$4)</f>
        <v>1.0770529601645915</v>
      </c>
      <c r="AG225" s="55">
        <f>('Total Revenues by County'!AG225/'Total Revenues by County'!AG$4)</f>
        <v>0</v>
      </c>
      <c r="AH225" s="55">
        <f>('Total Revenues by County'!AH225/'Total Revenues by County'!AH$4)</f>
        <v>0</v>
      </c>
      <c r="AI225" s="55">
        <f>('Total Revenues by County'!AI225/'Total Revenues by County'!AI$4)</f>
        <v>0</v>
      </c>
      <c r="AJ225" s="55">
        <f>('Total Revenues by County'!AJ225/'Total Revenues by County'!AJ$4)</f>
        <v>0.83147260893147712</v>
      </c>
      <c r="AK225" s="55">
        <f>('Total Revenues by County'!AK225/'Total Revenues by County'!AK$4)</f>
        <v>0</v>
      </c>
      <c r="AL225" s="55">
        <f>('Total Revenues by County'!AL225/'Total Revenues by County'!AL$4)</f>
        <v>0.95863728794277836</v>
      </c>
      <c r="AM225" s="55">
        <f>('Total Revenues by County'!AM225/'Total Revenues by County'!AM$4)</f>
        <v>0</v>
      </c>
      <c r="AN225" s="55">
        <f>('Total Revenues by County'!AN225/'Total Revenues by County'!AN$4)</f>
        <v>0</v>
      </c>
      <c r="AO225" s="55">
        <f>('Total Revenues by County'!AO225/'Total Revenues by County'!AO$4)</f>
        <v>5.0159560690048179</v>
      </c>
      <c r="AP225" s="55">
        <f>('Total Revenues by County'!AP225/'Total Revenues by County'!AP$4)</f>
        <v>0</v>
      </c>
      <c r="AQ225" s="55">
        <f>('Total Revenues by County'!AQ225/'Total Revenues by County'!AQ$4)</f>
        <v>0.2851076439821606</v>
      </c>
      <c r="AR225" s="55">
        <f>('Total Revenues by County'!AR225/'Total Revenues by County'!AR$4)</f>
        <v>1.0513106975805095</v>
      </c>
      <c r="AS225" s="55">
        <f>('Total Revenues by County'!AS225/'Total Revenues by County'!AS$4)</f>
        <v>0</v>
      </c>
      <c r="AT225" s="55">
        <f>('Total Revenues by County'!AT225/'Total Revenues by County'!AT$4)</f>
        <v>0</v>
      </c>
      <c r="AU225" s="55">
        <f>('Total Revenues by County'!AU225/'Total Revenues by County'!AU$4)</f>
        <v>0.75957568274452014</v>
      </c>
      <c r="AV225" s="55">
        <f>('Total Revenues by County'!AV225/'Total Revenues by County'!AV$4)</f>
        <v>0.55146171839761682</v>
      </c>
      <c r="AW225" s="55">
        <f>('Total Revenues by County'!AW225/'Total Revenues by County'!AW$4)</f>
        <v>0</v>
      </c>
      <c r="AX225" s="55">
        <f>('Total Revenues by County'!AX225/'Total Revenues by County'!AX$4)</f>
        <v>0</v>
      </c>
      <c r="AY225" s="55">
        <f>('Total Revenues by County'!AY225/'Total Revenues by County'!AY$4)</f>
        <v>1.7872598146525327</v>
      </c>
      <c r="AZ225" s="55">
        <f>('Total Revenues by County'!AZ225/'Total Revenues by County'!AZ$4)</f>
        <v>1.008974164815275</v>
      </c>
      <c r="BA225" s="55">
        <f>('Total Revenues by County'!BA225/'Total Revenues by County'!BA$4)</f>
        <v>0</v>
      </c>
      <c r="BB225" s="55">
        <f>('Total Revenues by County'!BB225/'Total Revenues by County'!BB$4)</f>
        <v>0.728815611545789</v>
      </c>
      <c r="BC225" s="55">
        <f>('Total Revenues by County'!BC225/'Total Revenues by County'!BC$4)</f>
        <v>0</v>
      </c>
      <c r="BD225" s="55">
        <f>('Total Revenues by County'!BD225/'Total Revenues by County'!BD$4)</f>
        <v>0</v>
      </c>
      <c r="BE225" s="55">
        <f>('Total Revenues by County'!BE225/'Total Revenues by County'!BE$4)</f>
        <v>0</v>
      </c>
      <c r="BF225" s="55">
        <f>('Total Revenues by County'!BF225/'Total Revenues by County'!BF$4)</f>
        <v>1.1920967679203454</v>
      </c>
      <c r="BG225" s="55">
        <f>('Total Revenues by County'!BG225/'Total Revenues by County'!BG$4)</f>
        <v>1.04432831617486</v>
      </c>
      <c r="BH225" s="55">
        <f>('Total Revenues by County'!BH225/'Total Revenues by County'!BH$4)</f>
        <v>0</v>
      </c>
      <c r="BI225" s="55">
        <f>('Total Revenues by County'!BI225/'Total Revenues by County'!BI$4)</f>
        <v>1.1000237939444411</v>
      </c>
      <c r="BJ225" s="55">
        <f>('Total Revenues by County'!BJ225/'Total Revenues by County'!BJ$4)</f>
        <v>0</v>
      </c>
      <c r="BK225" s="55">
        <f>('Total Revenues by County'!BK225/'Total Revenues by County'!BK$4)</f>
        <v>0</v>
      </c>
      <c r="BL225" s="55">
        <f>('Total Revenues by County'!BL225/'Total Revenues by County'!BL$4)</f>
        <v>0</v>
      </c>
      <c r="BM225" s="55">
        <f>('Total Revenues by County'!BM225/'Total Revenues by County'!BM$4)</f>
        <v>0.51479516840288875</v>
      </c>
      <c r="BN225" s="55">
        <f>('Total Revenues by County'!BN225/'Total Revenues by County'!BN$4)</f>
        <v>0</v>
      </c>
      <c r="BO225" s="55">
        <f>('Total Revenues by County'!BO225/'Total Revenues by County'!BO$4)</f>
        <v>0</v>
      </c>
      <c r="BP225" s="55">
        <f>('Total Revenues by County'!BP225/'Total Revenues by County'!BP$4)</f>
        <v>0</v>
      </c>
      <c r="BQ225" s="17">
        <f>('Total Revenues by County'!BQ225/'Total Revenues by County'!BQ$4)</f>
        <v>0</v>
      </c>
    </row>
    <row r="226" spans="1:69" x14ac:dyDescent="0.25">
      <c r="A226" s="13"/>
      <c r="B226" s="14">
        <v>351.8</v>
      </c>
      <c r="C226" s="15" t="s">
        <v>225</v>
      </c>
      <c r="D226" s="55">
        <f>('Total Revenues by County'!D226/'Total Revenues by County'!D$4)</f>
        <v>1.8240657280740238</v>
      </c>
      <c r="E226" s="55">
        <f>('Total Revenues by County'!E226/'Total Revenues by County'!E$4)</f>
        <v>1.2141084065058723</v>
      </c>
      <c r="F226" s="55">
        <f>('Total Revenues by County'!F226/'Total Revenues by County'!F$4)</f>
        <v>0</v>
      </c>
      <c r="G226" s="55">
        <f>('Total Revenues by County'!G226/'Total Revenues by County'!G$4)</f>
        <v>3.1598653149361344</v>
      </c>
      <c r="H226" s="55">
        <f>('Total Revenues by County'!H226/'Total Revenues by County'!H$4)</f>
        <v>0.78297766039675831</v>
      </c>
      <c r="I226" s="55">
        <f>('Total Revenues by County'!I226/'Total Revenues by County'!I$4)</f>
        <v>0.57431025947625791</v>
      </c>
      <c r="J226" s="55">
        <f>('Total Revenues by County'!J226/'Total Revenues by County'!J$4)</f>
        <v>1.1517955043859649</v>
      </c>
      <c r="K226" s="55">
        <f>('Total Revenues by County'!K226/'Total Revenues by County'!K$4)</f>
        <v>0.94324697355700537</v>
      </c>
      <c r="L226" s="55">
        <f>('Total Revenues by County'!L226/'Total Revenues by County'!L$4)</f>
        <v>0.84072216934899646</v>
      </c>
      <c r="M226" s="55">
        <f>('Total Revenues by County'!M226/'Total Revenues by County'!M$4)</f>
        <v>0.67211744502363191</v>
      </c>
      <c r="N226" s="55">
        <f>('Total Revenues by County'!N226/'Total Revenues by County'!N$4)</f>
        <v>0</v>
      </c>
      <c r="O226" s="55">
        <f>('Total Revenues by County'!O226/'Total Revenues by County'!O$4)</f>
        <v>1.9317813227965677</v>
      </c>
      <c r="P226" s="55">
        <f>('Total Revenues by County'!P226/'Total Revenues by County'!P$4)</f>
        <v>0</v>
      </c>
      <c r="Q226" s="55">
        <f>('Total Revenues by County'!Q226/'Total Revenues by County'!Q$4)</f>
        <v>0.98783321105404742</v>
      </c>
      <c r="R226" s="55">
        <f>('Total Revenues by County'!R226/'Total Revenues by County'!R$4)</f>
        <v>0</v>
      </c>
      <c r="S226" s="55">
        <f>('Total Revenues by County'!S226/'Total Revenues by County'!S$4)</f>
        <v>0.68291280354314421</v>
      </c>
      <c r="T226" s="55">
        <f>('Total Revenues by County'!T226/'Total Revenues by County'!T$4)</f>
        <v>0</v>
      </c>
      <c r="U226" s="55">
        <f>('Total Revenues by County'!U226/'Total Revenues by County'!U$4)</f>
        <v>1.2534306387225549</v>
      </c>
      <c r="V226" s="55">
        <f>('Total Revenues by County'!V226/'Total Revenues by County'!V$4)</f>
        <v>0.56482525366403613</v>
      </c>
      <c r="W226" s="55">
        <f>('Total Revenues by County'!W226/'Total Revenues by County'!W$4)</f>
        <v>2.8299097416744474</v>
      </c>
      <c r="X226" s="55">
        <f>('Total Revenues by County'!X226/'Total Revenues by County'!X$4)</f>
        <v>0</v>
      </c>
      <c r="Y226" s="55">
        <f>('Total Revenues by County'!Y226/'Total Revenues by County'!Y$4)</f>
        <v>2.969827886558428</v>
      </c>
      <c r="Z226" s="55">
        <f>('Total Revenues by County'!Z226/'Total Revenues by County'!Z$4)</f>
        <v>0</v>
      </c>
      <c r="AA226" s="55">
        <f>('Total Revenues by County'!AA226/'Total Revenues by County'!AA$4)</f>
        <v>3.5944847605224965</v>
      </c>
      <c r="AB226" s="55">
        <f>('Total Revenues by County'!AB226/'Total Revenues by County'!AB$4)</f>
        <v>1.2255837215283931</v>
      </c>
      <c r="AC226" s="55">
        <f>('Total Revenues by County'!AC226/'Total Revenues by County'!AC$4)</f>
        <v>0</v>
      </c>
      <c r="AD226" s="55">
        <f>('Total Revenues by County'!AD226/'Total Revenues by County'!AD$4)</f>
        <v>0.97572293140648925</v>
      </c>
      <c r="AE226" s="55">
        <f>('Total Revenues by County'!AE226/'Total Revenues by County'!AE$4)</f>
        <v>0.96878901373283399</v>
      </c>
      <c r="AF226" s="55">
        <f>('Total Revenues by County'!AF226/'Total Revenues by County'!AF$4)</f>
        <v>1.3865063318080237</v>
      </c>
      <c r="AG226" s="55">
        <f>('Total Revenues by County'!AG226/'Total Revenues by County'!AG$4)</f>
        <v>1.8338874400270748</v>
      </c>
      <c r="AH226" s="55">
        <f>('Total Revenues by County'!AH226/'Total Revenues by County'!AH$4)</f>
        <v>0</v>
      </c>
      <c r="AI226" s="55">
        <f>('Total Revenues by County'!AI226/'Total Revenues by County'!AI$4)</f>
        <v>0.80922263109475623</v>
      </c>
      <c r="AJ226" s="55">
        <f>('Total Revenues by County'!AJ226/'Total Revenues by County'!AJ$4)</f>
        <v>1.1589385799519591</v>
      </c>
      <c r="AK226" s="55">
        <f>('Total Revenues by County'!AK226/'Total Revenues by County'!AK$4)</f>
        <v>1.1151518397514864</v>
      </c>
      <c r="AL226" s="55">
        <f>('Total Revenues by County'!AL226/'Total Revenues by County'!AL$4)</f>
        <v>0.86654081879328237</v>
      </c>
      <c r="AM226" s="55">
        <f>('Total Revenues by County'!AM226/'Total Revenues by County'!AM$4)</f>
        <v>0.73360017789637533</v>
      </c>
      <c r="AN226" s="55">
        <f>('Total Revenues by County'!AN226/'Total Revenues by County'!AN$4)</f>
        <v>0.94508537148131055</v>
      </c>
      <c r="AO226" s="55">
        <f>('Total Revenues by County'!AO226/'Total Revenues by County'!AO$4)</f>
        <v>0.30140392685074857</v>
      </c>
      <c r="AP226" s="55">
        <f>('Total Revenues by County'!AP226/'Total Revenues by County'!AP$4)</f>
        <v>0</v>
      </c>
      <c r="AQ226" s="55">
        <f>('Total Revenues by County'!AQ226/'Total Revenues by County'!AQ$4)</f>
        <v>1.0307329866204382</v>
      </c>
      <c r="AR226" s="55">
        <f>('Total Revenues by County'!AR226/'Total Revenues by County'!AR$4)</f>
        <v>1.4761584278359188</v>
      </c>
      <c r="AS226" s="55">
        <f>('Total Revenues by County'!AS226/'Total Revenues by County'!AS$4)</f>
        <v>0</v>
      </c>
      <c r="AT226" s="55">
        <f>('Total Revenues by County'!AT226/'Total Revenues by County'!AT$4)</f>
        <v>0</v>
      </c>
      <c r="AU226" s="55">
        <f>('Total Revenues by County'!AU226/'Total Revenues by County'!AU$4)</f>
        <v>0.91041011138991779</v>
      </c>
      <c r="AV226" s="55">
        <f>('Total Revenues by County'!AV226/'Total Revenues by County'!AV$4)</f>
        <v>0</v>
      </c>
      <c r="AW226" s="55">
        <f>('Total Revenues by County'!AW226/'Total Revenues by County'!AW$4)</f>
        <v>0</v>
      </c>
      <c r="AX226" s="55">
        <f>('Total Revenues by County'!AX226/'Total Revenues by County'!AX$4)</f>
        <v>1.3721985838704556</v>
      </c>
      <c r="AY226" s="55">
        <f>('Total Revenues by County'!AY226/'Total Revenues by County'!AY$4)</f>
        <v>0</v>
      </c>
      <c r="AZ226" s="55">
        <f>('Total Revenues by County'!AZ226/'Total Revenues by County'!AZ$4)</f>
        <v>0</v>
      </c>
      <c r="BA226" s="55">
        <f>('Total Revenues by County'!BA226/'Total Revenues by County'!BA$4)</f>
        <v>0</v>
      </c>
      <c r="BB226" s="55">
        <f>('Total Revenues by County'!BB226/'Total Revenues by County'!BB$4)</f>
        <v>1.161275874409863</v>
      </c>
      <c r="BC226" s="55">
        <f>('Total Revenues by County'!BC226/'Total Revenues by County'!BC$4)</f>
        <v>0.90383905618655469</v>
      </c>
      <c r="BD226" s="55">
        <f>('Total Revenues by County'!BD226/'Total Revenues by County'!BD$4)</f>
        <v>0</v>
      </c>
      <c r="BE226" s="55">
        <f>('Total Revenues by County'!BE226/'Total Revenues by County'!BE$4)</f>
        <v>0</v>
      </c>
      <c r="BF226" s="55">
        <f>('Total Revenues by County'!BF226/'Total Revenues by County'!BF$4)</f>
        <v>1.5494005042058405</v>
      </c>
      <c r="BG226" s="55">
        <f>('Total Revenues by County'!BG226/'Total Revenues by County'!BG$4)</f>
        <v>1.0471633757862127</v>
      </c>
      <c r="BH226" s="55">
        <f>('Total Revenues by County'!BH226/'Total Revenues by County'!BH$4)</f>
        <v>1.0237924265123728</v>
      </c>
      <c r="BI226" s="55">
        <f>('Total Revenues by County'!BI226/'Total Revenues by County'!BI$4)</f>
        <v>0</v>
      </c>
      <c r="BJ226" s="55">
        <f>('Total Revenues by County'!BJ226/'Total Revenues by County'!BJ$4)</f>
        <v>1.1157525309336334</v>
      </c>
      <c r="BK226" s="55">
        <f>('Total Revenues by County'!BK226/'Total Revenues by County'!BK$4)</f>
        <v>1.5194031878282919</v>
      </c>
      <c r="BL226" s="55">
        <f>('Total Revenues by County'!BL226/'Total Revenues by County'!BL$4)</f>
        <v>0</v>
      </c>
      <c r="BM226" s="55">
        <f>('Total Revenues by County'!BM226/'Total Revenues by County'!BM$4)</f>
        <v>0.40308046270850645</v>
      </c>
      <c r="BN226" s="55">
        <f>('Total Revenues by County'!BN226/'Total Revenues by County'!BN$4)</f>
        <v>0</v>
      </c>
      <c r="BO226" s="55">
        <f>('Total Revenues by County'!BO226/'Total Revenues by County'!BO$4)</f>
        <v>0</v>
      </c>
      <c r="BP226" s="55">
        <f>('Total Revenues by County'!BP226/'Total Revenues by County'!BP$4)</f>
        <v>0</v>
      </c>
      <c r="BQ226" s="17">
        <f>('Total Revenues by County'!BQ226/'Total Revenues by County'!BQ$4)</f>
        <v>0</v>
      </c>
    </row>
    <row r="227" spans="1:69" x14ac:dyDescent="0.25">
      <c r="A227" s="13"/>
      <c r="B227" s="14">
        <v>351.9</v>
      </c>
      <c r="C227" s="15" t="s">
        <v>226</v>
      </c>
      <c r="D227" s="55">
        <f>('Total Revenues by County'!D227/'Total Revenues by County'!D$4)</f>
        <v>0</v>
      </c>
      <c r="E227" s="55">
        <f>('Total Revenues by County'!E227/'Total Revenues by County'!E$4)</f>
        <v>0</v>
      </c>
      <c r="F227" s="55">
        <f>('Total Revenues by County'!F227/'Total Revenues by County'!F$4)</f>
        <v>0</v>
      </c>
      <c r="G227" s="55">
        <f>('Total Revenues by County'!G227/'Total Revenues by County'!G$4)</f>
        <v>0</v>
      </c>
      <c r="H227" s="55">
        <f>('Total Revenues by County'!H227/'Total Revenues by County'!H$4)</f>
        <v>0</v>
      </c>
      <c r="I227" s="55">
        <f>('Total Revenues by County'!I227/'Total Revenues by County'!I$4)</f>
        <v>0</v>
      </c>
      <c r="J227" s="55">
        <f>('Total Revenues by County'!J227/'Total Revenues by County'!J$4)</f>
        <v>0</v>
      </c>
      <c r="K227" s="55">
        <f>('Total Revenues by County'!K227/'Total Revenues by County'!K$4)</f>
        <v>0</v>
      </c>
      <c r="L227" s="55">
        <f>('Total Revenues by County'!L227/'Total Revenues by County'!L$4)</f>
        <v>0.30027415162147192</v>
      </c>
      <c r="M227" s="55">
        <f>('Total Revenues by County'!M227/'Total Revenues by County'!M$4)</f>
        <v>0</v>
      </c>
      <c r="N227" s="55">
        <f>('Total Revenues by County'!N227/'Total Revenues by County'!N$4)</f>
        <v>4.1613917567098104</v>
      </c>
      <c r="O227" s="55">
        <f>('Total Revenues by County'!O227/'Total Revenues by County'!O$4)</f>
        <v>1.5504968596113584</v>
      </c>
      <c r="P227" s="55">
        <f>('Total Revenues by County'!P227/'Total Revenues by County'!P$4)</f>
        <v>0</v>
      </c>
      <c r="Q227" s="55">
        <f>('Total Revenues by County'!Q227/'Total Revenues by County'!Q$4)</f>
        <v>0</v>
      </c>
      <c r="R227" s="55">
        <f>('Total Revenues by County'!R227/'Total Revenues by County'!R$4)</f>
        <v>0</v>
      </c>
      <c r="S227" s="55">
        <f>('Total Revenues by County'!S227/'Total Revenues by County'!S$4)</f>
        <v>0</v>
      </c>
      <c r="T227" s="55">
        <f>('Total Revenues by County'!T227/'Total Revenues by County'!T$4)</f>
        <v>0.51017466508394094</v>
      </c>
      <c r="U227" s="55">
        <f>('Total Revenues by County'!U227/'Total Revenues by County'!U$4)</f>
        <v>6.2375249500997999E-5</v>
      </c>
      <c r="V227" s="55">
        <f>('Total Revenues by County'!V227/'Total Revenues by County'!V$4)</f>
        <v>0</v>
      </c>
      <c r="W227" s="55">
        <f>('Total Revenues by County'!W227/'Total Revenues by County'!W$4)</f>
        <v>0</v>
      </c>
      <c r="X227" s="55">
        <f>('Total Revenues by County'!X227/'Total Revenues by County'!X$4)</f>
        <v>0</v>
      </c>
      <c r="Y227" s="55">
        <f>('Total Revenues by County'!Y227/'Total Revenues by County'!Y$4)</f>
        <v>0</v>
      </c>
      <c r="Z227" s="55">
        <f>('Total Revenues by County'!Z227/'Total Revenues by County'!Z$4)</f>
        <v>0</v>
      </c>
      <c r="AA227" s="55">
        <f>('Total Revenues by County'!AA227/'Total Revenues by County'!AA$4)</f>
        <v>2.2298720147776749</v>
      </c>
      <c r="AB227" s="55">
        <f>('Total Revenues by County'!AB227/'Total Revenues by County'!AB$4)</f>
        <v>0</v>
      </c>
      <c r="AC227" s="55">
        <f>('Total Revenues by County'!AC227/'Total Revenues by County'!AC$4)</f>
        <v>0</v>
      </c>
      <c r="AD227" s="55">
        <f>('Total Revenues by County'!AD227/'Total Revenues by County'!AD$4)</f>
        <v>0.76198779156716367</v>
      </c>
      <c r="AE227" s="55">
        <f>('Total Revenues by County'!AE227/'Total Revenues by County'!AE$4)</f>
        <v>0</v>
      </c>
      <c r="AF227" s="55">
        <f>('Total Revenues by County'!AF227/'Total Revenues by County'!AF$4)</f>
        <v>0</v>
      </c>
      <c r="AG227" s="55">
        <f>('Total Revenues by County'!AG227/'Total Revenues by County'!AG$4)</f>
        <v>0</v>
      </c>
      <c r="AH227" s="55">
        <f>('Total Revenues by County'!AH227/'Total Revenues by County'!AH$4)</f>
        <v>0.83852846475303144</v>
      </c>
      <c r="AI227" s="55">
        <f>('Total Revenues by County'!AI227/'Total Revenues by County'!AI$4)</f>
        <v>11.933762649494021</v>
      </c>
      <c r="AJ227" s="55">
        <f>('Total Revenues by County'!AJ227/'Total Revenues by County'!AJ$4)</f>
        <v>0</v>
      </c>
      <c r="AK227" s="55">
        <f>('Total Revenues by County'!AK227/'Total Revenues by County'!AK$4)</f>
        <v>0</v>
      </c>
      <c r="AL227" s="55">
        <f>('Total Revenues by County'!AL227/'Total Revenues by County'!AL$4)</f>
        <v>0</v>
      </c>
      <c r="AM227" s="55">
        <f>('Total Revenues by County'!AM227/'Total Revenues by County'!AM$4)</f>
        <v>0</v>
      </c>
      <c r="AN227" s="55">
        <f>('Total Revenues by County'!AN227/'Total Revenues by County'!AN$4)</f>
        <v>0</v>
      </c>
      <c r="AO227" s="55">
        <f>('Total Revenues by County'!AO227/'Total Revenues by County'!AO$4)</f>
        <v>1.1112262342641039</v>
      </c>
      <c r="AP227" s="55">
        <f>('Total Revenues by County'!AP227/'Total Revenues by County'!AP$4)</f>
        <v>0</v>
      </c>
      <c r="AQ227" s="55">
        <f>('Total Revenues by County'!AQ227/'Total Revenues by County'!AQ$4)</f>
        <v>0</v>
      </c>
      <c r="AR227" s="55">
        <f>('Total Revenues by County'!AR227/'Total Revenues by County'!AR$4)</f>
        <v>1.850792475687317E-2</v>
      </c>
      <c r="AS227" s="55">
        <f>('Total Revenues by County'!AS227/'Total Revenues by County'!AS$4)</f>
        <v>0</v>
      </c>
      <c r="AT227" s="55">
        <f>('Total Revenues by County'!AT227/'Total Revenues by County'!AT$4)</f>
        <v>0</v>
      </c>
      <c r="AU227" s="55">
        <f>('Total Revenues by County'!AU227/'Total Revenues by County'!AU$4)</f>
        <v>0.17757331952576308</v>
      </c>
      <c r="AV227" s="55">
        <f>('Total Revenues by County'!AV227/'Total Revenues by County'!AV$4)</f>
        <v>4.8339399788111148</v>
      </c>
      <c r="AW227" s="55">
        <f>('Total Revenues by County'!AW227/'Total Revenues by County'!AW$4)</f>
        <v>0</v>
      </c>
      <c r="AX227" s="55">
        <f>('Total Revenues by County'!AX227/'Total Revenues by County'!AX$4)</f>
        <v>0</v>
      </c>
      <c r="AY227" s="55">
        <f>('Total Revenues by County'!AY227/'Total Revenues by County'!AY$4)</f>
        <v>0</v>
      </c>
      <c r="AZ227" s="55">
        <f>('Total Revenues by County'!AZ227/'Total Revenues by County'!AZ$4)</f>
        <v>0</v>
      </c>
      <c r="BA227" s="55">
        <f>('Total Revenues by County'!BA227/'Total Revenues by County'!BA$4)</f>
        <v>0</v>
      </c>
      <c r="BB227" s="55">
        <f>('Total Revenues by County'!BB227/'Total Revenues by County'!BB$4)</f>
        <v>0</v>
      </c>
      <c r="BC227" s="55">
        <f>('Total Revenues by County'!BC227/'Total Revenues by County'!BC$4)</f>
        <v>0</v>
      </c>
      <c r="BD227" s="55">
        <f>('Total Revenues by County'!BD227/'Total Revenues by County'!BD$4)</f>
        <v>0</v>
      </c>
      <c r="BE227" s="55">
        <f>('Total Revenues by County'!BE227/'Total Revenues by County'!BE$4)</f>
        <v>0</v>
      </c>
      <c r="BF227" s="55">
        <f>('Total Revenues by County'!BF227/'Total Revenues by County'!BF$4)</f>
        <v>0</v>
      </c>
      <c r="BG227" s="55">
        <f>('Total Revenues by County'!BG227/'Total Revenues by County'!BG$4)</f>
        <v>8.0138936696185506E-2</v>
      </c>
      <c r="BH227" s="55">
        <f>('Total Revenues by County'!BH227/'Total Revenues by County'!BH$4)</f>
        <v>7.0594616934442321E-3</v>
      </c>
      <c r="BI227" s="55">
        <f>('Total Revenues by County'!BI227/'Total Revenues by County'!BI$4)</f>
        <v>12.375985503996924</v>
      </c>
      <c r="BJ227" s="55">
        <f>('Total Revenues by County'!BJ227/'Total Revenues by County'!BJ$4)</f>
        <v>0</v>
      </c>
      <c r="BK227" s="55">
        <f>('Total Revenues by County'!BK227/'Total Revenues by County'!BK$4)</f>
        <v>7.6910885709110671E-2</v>
      </c>
      <c r="BL227" s="55">
        <f>('Total Revenues by County'!BL227/'Total Revenues by County'!BL$4)</f>
        <v>0</v>
      </c>
      <c r="BM227" s="55">
        <f>('Total Revenues by County'!BM227/'Total Revenues by County'!BM$4)</f>
        <v>0</v>
      </c>
      <c r="BN227" s="55">
        <f>('Total Revenues by County'!BN227/'Total Revenues by County'!BN$4)</f>
        <v>0</v>
      </c>
      <c r="BO227" s="55">
        <f>('Total Revenues by County'!BO227/'Total Revenues by County'!BO$4)</f>
        <v>0</v>
      </c>
      <c r="BP227" s="55">
        <f>('Total Revenues by County'!BP227/'Total Revenues by County'!BP$4)</f>
        <v>0</v>
      </c>
      <c r="BQ227" s="17">
        <f>('Total Revenues by County'!BQ227/'Total Revenues by County'!BQ$4)</f>
        <v>0</v>
      </c>
    </row>
    <row r="228" spans="1:69" x14ac:dyDescent="0.25">
      <c r="A228" s="13"/>
      <c r="B228" s="14">
        <v>352</v>
      </c>
      <c r="C228" s="15" t="s">
        <v>227</v>
      </c>
      <c r="D228" s="55">
        <f>('Total Revenues by County'!D228/'Total Revenues by County'!D$4)</f>
        <v>0</v>
      </c>
      <c r="E228" s="55">
        <f>('Total Revenues by County'!E228/'Total Revenues by County'!E$4)</f>
        <v>0.22655700048164204</v>
      </c>
      <c r="F228" s="55">
        <f>('Total Revenues by County'!F228/'Total Revenues by County'!F$4)</f>
        <v>0.45055948846768668</v>
      </c>
      <c r="G228" s="55">
        <f>('Total Revenues by County'!G228/'Total Revenues by County'!G$4)</f>
        <v>0</v>
      </c>
      <c r="H228" s="55">
        <f>('Total Revenues by County'!H228/'Total Revenues by County'!H$4)</f>
        <v>1.1181821308516782</v>
      </c>
      <c r="I228" s="55">
        <f>('Total Revenues by County'!I228/'Total Revenues by County'!I$4)</f>
        <v>0.43738493699494929</v>
      </c>
      <c r="J228" s="55">
        <f>('Total Revenues by County'!J228/'Total Revenues by County'!J$4)</f>
        <v>0</v>
      </c>
      <c r="K228" s="55">
        <f>('Total Revenues by County'!K228/'Total Revenues by County'!K$4)</f>
        <v>0.49431192883678793</v>
      </c>
      <c r="L228" s="55">
        <f>('Total Revenues by County'!L228/'Total Revenues by County'!L$4)</f>
        <v>0</v>
      </c>
      <c r="M228" s="55">
        <f>('Total Revenues by County'!M228/'Total Revenues by County'!M$4)</f>
        <v>0.49418195265522813</v>
      </c>
      <c r="N228" s="55">
        <f>('Total Revenues by County'!N228/'Total Revenues by County'!N$4)</f>
        <v>0.63697692579494813</v>
      </c>
      <c r="O228" s="55">
        <f>('Total Revenues by County'!O228/'Total Revenues by County'!O$4)</f>
        <v>0.44829416447969805</v>
      </c>
      <c r="P228" s="55">
        <f>('Total Revenues by County'!P228/'Total Revenues by County'!P$4)</f>
        <v>0.18021262998896184</v>
      </c>
      <c r="Q228" s="55">
        <f>('Total Revenues by County'!Q228/'Total Revenues by County'!Q$4)</f>
        <v>0</v>
      </c>
      <c r="R228" s="55">
        <f>('Total Revenues by County'!R228/'Total Revenues by County'!R$4)</f>
        <v>0.30797908570714067</v>
      </c>
      <c r="S228" s="55">
        <f>('Total Revenues by County'!S228/'Total Revenues by County'!S$4)</f>
        <v>0.20223766911148999</v>
      </c>
      <c r="T228" s="55">
        <f>('Total Revenues by County'!T228/'Total Revenues by County'!T$4)</f>
        <v>0</v>
      </c>
      <c r="U228" s="55">
        <f>('Total Revenues by County'!U228/'Total Revenues by County'!U$4)</f>
        <v>0</v>
      </c>
      <c r="V228" s="55">
        <f>('Total Revenues by County'!V228/'Total Revenues by County'!V$4)</f>
        <v>0</v>
      </c>
      <c r="W228" s="55">
        <f>('Total Revenues by County'!W228/'Total Revenues by County'!W$4)</f>
        <v>0.36274509803921567</v>
      </c>
      <c r="X228" s="55">
        <f>('Total Revenues by County'!X228/'Total Revenues by County'!X$4)</f>
        <v>0</v>
      </c>
      <c r="Y228" s="55">
        <f>('Total Revenues by County'!Y228/'Total Revenues by County'!Y$4)</f>
        <v>0.7124939028639119</v>
      </c>
      <c r="Z228" s="55">
        <f>('Total Revenues by County'!Z228/'Total Revenues by County'!Z$4)</f>
        <v>0.25064953810623558</v>
      </c>
      <c r="AA228" s="55">
        <f>('Total Revenues by County'!AA228/'Total Revenues by County'!AA$4)</f>
        <v>0</v>
      </c>
      <c r="AB228" s="55">
        <f>('Total Revenues by County'!AB228/'Total Revenues by County'!AB$4)</f>
        <v>0</v>
      </c>
      <c r="AC228" s="55">
        <f>('Total Revenues by County'!AC228/'Total Revenues by County'!AC$4)</f>
        <v>0.38279668997575589</v>
      </c>
      <c r="AD228" s="55">
        <f>('Total Revenues by County'!AD228/'Total Revenues by County'!AD$4)</f>
        <v>0.35002192970664886</v>
      </c>
      <c r="AE228" s="55">
        <f>('Total Revenues by County'!AE228/'Total Revenues by County'!AE$4)</f>
        <v>0</v>
      </c>
      <c r="AF228" s="55">
        <f>('Total Revenues by County'!AF228/'Total Revenues by County'!AF$4)</f>
        <v>0.39931893157390658</v>
      </c>
      <c r="AG228" s="55">
        <f>('Total Revenues by County'!AG228/'Total Revenues by County'!AG$4)</f>
        <v>7.3002727399414699E-2</v>
      </c>
      <c r="AH228" s="55">
        <f>('Total Revenues by County'!AH228/'Total Revenues by County'!AH$4)</f>
        <v>0</v>
      </c>
      <c r="AI228" s="55">
        <f>('Total Revenues by County'!AI228/'Total Revenues by County'!AI$4)</f>
        <v>0.25241490340386386</v>
      </c>
      <c r="AJ228" s="55">
        <f>('Total Revenues by County'!AJ228/'Total Revenues by County'!AJ$4)</f>
        <v>0.16355218637807681</v>
      </c>
      <c r="AK228" s="55">
        <f>('Total Revenues by County'!AK228/'Total Revenues by County'!AK$4)</f>
        <v>0.88137294658637921</v>
      </c>
      <c r="AL228" s="55">
        <f>('Total Revenues by County'!AL228/'Total Revenues by County'!AL$4)</f>
        <v>0</v>
      </c>
      <c r="AM228" s="55">
        <f>('Total Revenues by County'!AM228/'Total Revenues by County'!AM$4)</f>
        <v>0.14399723272304993</v>
      </c>
      <c r="AN228" s="55">
        <f>('Total Revenues by County'!AN228/'Total Revenues by County'!AN$4)</f>
        <v>0</v>
      </c>
      <c r="AO228" s="55">
        <f>('Total Revenues by County'!AO228/'Total Revenues by County'!AO$4)</f>
        <v>0.70491633424856237</v>
      </c>
      <c r="AP228" s="55">
        <f>('Total Revenues by County'!AP228/'Total Revenues by County'!AP$4)</f>
        <v>0.31807271495678041</v>
      </c>
      <c r="AQ228" s="55">
        <f>('Total Revenues by County'!AQ228/'Total Revenues by County'!AQ$4)</f>
        <v>0.28235468432828081</v>
      </c>
      <c r="AR228" s="55">
        <f>('Total Revenues by County'!AR228/'Total Revenues by County'!AR$4)</f>
        <v>0.48687956388599118</v>
      </c>
      <c r="AS228" s="55">
        <f>('Total Revenues by County'!AS228/'Total Revenues by County'!AS$4)</f>
        <v>0.26187974711633966</v>
      </c>
      <c r="AT228" s="55">
        <f>('Total Revenues by County'!AT228/'Total Revenues by County'!AT$4)</f>
        <v>0.1634028415536708</v>
      </c>
      <c r="AU228" s="55">
        <f>('Total Revenues by County'!AU228/'Total Revenues by County'!AU$4)</f>
        <v>0.49959506644893192</v>
      </c>
      <c r="AV228" s="55">
        <f>('Total Revenues by County'!AV228/'Total Revenues by County'!AV$4)</f>
        <v>0</v>
      </c>
      <c r="AW228" s="55">
        <f>('Total Revenues by County'!AW228/'Total Revenues by County'!AW$4)</f>
        <v>0.54516922767901976</v>
      </c>
      <c r="AX228" s="55">
        <f>('Total Revenues by County'!AX228/'Total Revenues by County'!AX$4)</f>
        <v>0</v>
      </c>
      <c r="AY228" s="55">
        <f>('Total Revenues by County'!AY228/'Total Revenues by County'!AY$4)</f>
        <v>0.35701210950320245</v>
      </c>
      <c r="AZ228" s="55">
        <f>('Total Revenues by County'!AZ228/'Total Revenues by County'!AZ$4)</f>
        <v>0.4583771369422116</v>
      </c>
      <c r="BA228" s="55">
        <f>('Total Revenues by County'!BA228/'Total Revenues by County'!BA$4)</f>
        <v>0.15393249050778154</v>
      </c>
      <c r="BB228" s="55">
        <f>('Total Revenues by County'!BB228/'Total Revenues by County'!BB$4)</f>
        <v>0</v>
      </c>
      <c r="BC228" s="55">
        <f>('Total Revenues by County'!BC228/'Total Revenues by County'!BC$4)</f>
        <v>0</v>
      </c>
      <c r="BD228" s="55">
        <f>('Total Revenues by County'!BD228/'Total Revenues by County'!BD$4)</f>
        <v>6.890227927691904E-2</v>
      </c>
      <c r="BE228" s="55">
        <f>('Total Revenues by County'!BE228/'Total Revenues by County'!BE$4)</f>
        <v>0.92743066770148908</v>
      </c>
      <c r="BF228" s="55">
        <f>('Total Revenues by County'!BF228/'Total Revenues by County'!BF$4)</f>
        <v>0.10904070065518473</v>
      </c>
      <c r="BG228" s="55">
        <f>('Total Revenues by County'!BG228/'Total Revenues by County'!BG$4)</f>
        <v>0</v>
      </c>
      <c r="BH228" s="55">
        <f>('Total Revenues by County'!BH228/'Total Revenues by County'!BH$4)</f>
        <v>0.47718138141240896</v>
      </c>
      <c r="BI228" s="55">
        <f>('Total Revenues by County'!BI228/'Total Revenues by County'!BI$4)</f>
        <v>0.37665127686542238</v>
      </c>
      <c r="BJ228" s="55">
        <f>('Total Revenues by County'!BJ228/'Total Revenues by County'!BJ$4)</f>
        <v>0</v>
      </c>
      <c r="BK228" s="55">
        <f>('Total Revenues by County'!BK228/'Total Revenues by County'!BK$4)</f>
        <v>0.60349121535953631</v>
      </c>
      <c r="BL228" s="55">
        <f>('Total Revenues by County'!BL228/'Total Revenues by County'!BL$4)</f>
        <v>0.38697017268445838</v>
      </c>
      <c r="BM228" s="55">
        <f>('Total Revenues by County'!BM228/'Total Revenues by County'!BM$4)</f>
        <v>0</v>
      </c>
      <c r="BN228" s="55">
        <f>('Total Revenues by County'!BN228/'Total Revenues by County'!BN$4)</f>
        <v>0.77450476430532045</v>
      </c>
      <c r="BO228" s="55">
        <f>('Total Revenues by County'!BO228/'Total Revenues by County'!BO$4)</f>
        <v>0.10202972670608917</v>
      </c>
      <c r="BP228" s="55">
        <f>('Total Revenues by County'!BP228/'Total Revenues by County'!BP$4)</f>
        <v>0</v>
      </c>
      <c r="BQ228" s="17">
        <f>('Total Revenues by County'!BQ228/'Total Revenues by County'!BQ$4)</f>
        <v>0.82980087343242914</v>
      </c>
    </row>
    <row r="229" spans="1:69" x14ac:dyDescent="0.25">
      <c r="A229" s="13"/>
      <c r="B229" s="14">
        <v>353</v>
      </c>
      <c r="C229" s="15" t="s">
        <v>228</v>
      </c>
      <c r="D229" s="55">
        <f>('Total Revenues by County'!D229/'Total Revenues by County'!D$4)</f>
        <v>0</v>
      </c>
      <c r="E229" s="55">
        <f>('Total Revenues by County'!E229/'Total Revenues by County'!E$4)</f>
        <v>0</v>
      </c>
      <c r="F229" s="55">
        <f>('Total Revenues by County'!F229/'Total Revenues by County'!F$4)</f>
        <v>0</v>
      </c>
      <c r="G229" s="55">
        <f>('Total Revenues by County'!G229/'Total Revenues by County'!G$4)</f>
        <v>0</v>
      </c>
      <c r="H229" s="55">
        <f>('Total Revenues by County'!H229/'Total Revenues by County'!H$4)</f>
        <v>0</v>
      </c>
      <c r="I229" s="55">
        <f>('Total Revenues by County'!I229/'Total Revenues by County'!I$4)</f>
        <v>0.10532717113946814</v>
      </c>
      <c r="J229" s="55">
        <f>('Total Revenues by County'!J229/'Total Revenues by County'!J$4)</f>
        <v>0</v>
      </c>
      <c r="K229" s="55">
        <f>('Total Revenues by County'!K229/'Total Revenues by County'!K$4)</f>
        <v>0</v>
      </c>
      <c r="L229" s="55">
        <f>('Total Revenues by County'!L229/'Total Revenues by County'!L$4)</f>
        <v>0</v>
      </c>
      <c r="M229" s="55">
        <f>('Total Revenues by County'!M229/'Total Revenues by County'!M$4)</f>
        <v>0</v>
      </c>
      <c r="N229" s="55">
        <f>('Total Revenues by County'!N229/'Total Revenues by County'!N$4)</f>
        <v>0</v>
      </c>
      <c r="O229" s="55">
        <f>('Total Revenues by County'!O229/'Total Revenues by County'!O$4)</f>
        <v>0</v>
      </c>
      <c r="P229" s="55">
        <f>('Total Revenues by County'!P229/'Total Revenues by County'!P$4)</f>
        <v>0</v>
      </c>
      <c r="Q229" s="55">
        <f>('Total Revenues by County'!Q229/'Total Revenues by County'!Q$4)</f>
        <v>0</v>
      </c>
      <c r="R229" s="55">
        <f>('Total Revenues by County'!R229/'Total Revenues by County'!R$4)</f>
        <v>0</v>
      </c>
      <c r="S229" s="55">
        <f>('Total Revenues by County'!S229/'Total Revenues by County'!S$4)</f>
        <v>0</v>
      </c>
      <c r="T229" s="55">
        <f>('Total Revenues by County'!T229/'Total Revenues by County'!T$4)</f>
        <v>0</v>
      </c>
      <c r="U229" s="55">
        <f>('Total Revenues by County'!U229/'Total Revenues by County'!U$4)</f>
        <v>0</v>
      </c>
      <c r="V229" s="55">
        <f>('Total Revenues by County'!V229/'Total Revenues by County'!V$4)</f>
        <v>0</v>
      </c>
      <c r="W229" s="55">
        <f>('Total Revenues by County'!W229/'Total Revenues by County'!W$4)</f>
        <v>0</v>
      </c>
      <c r="X229" s="55">
        <f>('Total Revenues by County'!X229/'Total Revenues by County'!X$4)</f>
        <v>0</v>
      </c>
      <c r="Y229" s="55">
        <f>('Total Revenues by County'!Y229/'Total Revenues by County'!Y$4)</f>
        <v>0</v>
      </c>
      <c r="Z229" s="55">
        <f>('Total Revenues by County'!Z229/'Total Revenues by County'!Z$4)</f>
        <v>0</v>
      </c>
      <c r="AA229" s="55">
        <f>('Total Revenues by County'!AA229/'Total Revenues by County'!AA$4)</f>
        <v>0</v>
      </c>
      <c r="AB229" s="55">
        <f>('Total Revenues by County'!AB229/'Total Revenues by County'!AB$4)</f>
        <v>0</v>
      </c>
      <c r="AC229" s="55">
        <f>('Total Revenues by County'!AC229/'Total Revenues by County'!AC$4)</f>
        <v>0</v>
      </c>
      <c r="AD229" s="55">
        <f>('Total Revenues by County'!AD229/'Total Revenues by County'!AD$4)</f>
        <v>8.5455957391079251E-2</v>
      </c>
      <c r="AE229" s="55">
        <f>('Total Revenues by County'!AE229/'Total Revenues by County'!AE$4)</f>
        <v>0</v>
      </c>
      <c r="AF229" s="55">
        <f>('Total Revenues by County'!AF229/'Total Revenues by County'!AF$4)</f>
        <v>0</v>
      </c>
      <c r="AG229" s="55">
        <f>('Total Revenues by County'!AG229/'Total Revenues by County'!AG$4)</f>
        <v>0</v>
      </c>
      <c r="AH229" s="55">
        <f>('Total Revenues by County'!AH229/'Total Revenues by County'!AH$4)</f>
        <v>0</v>
      </c>
      <c r="AI229" s="55">
        <f>('Total Revenues by County'!AI229/'Total Revenues by County'!AI$4)</f>
        <v>0</v>
      </c>
      <c r="AJ229" s="55">
        <f>('Total Revenues by County'!AJ229/'Total Revenues by County'!AJ$4)</f>
        <v>0</v>
      </c>
      <c r="AK229" s="55">
        <f>('Total Revenues by County'!AK229/'Total Revenues by County'!AK$4)</f>
        <v>0</v>
      </c>
      <c r="AL229" s="55">
        <f>('Total Revenues by County'!AL229/'Total Revenues by County'!AL$4)</f>
        <v>0</v>
      </c>
      <c r="AM229" s="55">
        <f>('Total Revenues by County'!AM229/'Total Revenues by County'!AM$4)</f>
        <v>0</v>
      </c>
      <c r="AN229" s="55">
        <f>('Total Revenues by County'!AN229/'Total Revenues by County'!AN$4)</f>
        <v>0</v>
      </c>
      <c r="AO229" s="55">
        <f>('Total Revenues by County'!AO229/'Total Revenues by County'!AO$4)</f>
        <v>0</v>
      </c>
      <c r="AP229" s="55">
        <f>('Total Revenues by County'!AP229/'Total Revenues by County'!AP$4)</f>
        <v>1.1368154441973819</v>
      </c>
      <c r="AQ229" s="55">
        <f>('Total Revenues by County'!AQ229/'Total Revenues by County'!AQ$4)</f>
        <v>0</v>
      </c>
      <c r="AR229" s="55">
        <f>('Total Revenues by County'!AR229/'Total Revenues by County'!AR$4)</f>
        <v>0</v>
      </c>
      <c r="AS229" s="55">
        <f>('Total Revenues by County'!AS229/'Total Revenues by County'!AS$4)</f>
        <v>0</v>
      </c>
      <c r="AT229" s="55">
        <f>('Total Revenues by County'!AT229/'Total Revenues by County'!AT$4)</f>
        <v>0</v>
      </c>
      <c r="AU229" s="55">
        <f>('Total Revenues by County'!AU229/'Total Revenues by County'!AU$4)</f>
        <v>0</v>
      </c>
      <c r="AV229" s="55">
        <f>('Total Revenues by County'!AV229/'Total Revenues by County'!AV$4)</f>
        <v>0</v>
      </c>
      <c r="AW229" s="55">
        <f>('Total Revenues by County'!AW229/'Total Revenues by County'!AW$4)</f>
        <v>0</v>
      </c>
      <c r="AX229" s="55">
        <f>('Total Revenues by County'!AX229/'Total Revenues by County'!AX$4)</f>
        <v>0</v>
      </c>
      <c r="AY229" s="55">
        <f>('Total Revenues by County'!AY229/'Total Revenues by County'!AY$4)</f>
        <v>0</v>
      </c>
      <c r="AZ229" s="55">
        <f>('Total Revenues by County'!AZ229/'Total Revenues by County'!AZ$4)</f>
        <v>8.3902228874652818E-2</v>
      </c>
      <c r="BA229" s="55">
        <f>('Total Revenues by County'!BA229/'Total Revenues by County'!BA$4)</f>
        <v>0</v>
      </c>
      <c r="BB229" s="55">
        <f>('Total Revenues by County'!BB229/'Total Revenues by County'!BB$4)</f>
        <v>0.31909182669744057</v>
      </c>
      <c r="BC229" s="55">
        <f>('Total Revenues by County'!BC229/'Total Revenues by County'!BC$4)</f>
        <v>0</v>
      </c>
      <c r="BD229" s="55">
        <f>('Total Revenues by County'!BD229/'Total Revenues by County'!BD$4)</f>
        <v>0</v>
      </c>
      <c r="BE229" s="55">
        <f>('Total Revenues by County'!BE229/'Total Revenues by County'!BE$4)</f>
        <v>0</v>
      </c>
      <c r="BF229" s="55">
        <f>('Total Revenues by County'!BF229/'Total Revenues by County'!BF$4)</f>
        <v>0</v>
      </c>
      <c r="BG229" s="55">
        <f>('Total Revenues by County'!BG229/'Total Revenues by County'!BG$4)</f>
        <v>0</v>
      </c>
      <c r="BH229" s="55">
        <f>('Total Revenues by County'!BH229/'Total Revenues by County'!BH$4)</f>
        <v>1.868316371338534E-2</v>
      </c>
      <c r="BI229" s="55">
        <f>('Total Revenues by County'!BI229/'Total Revenues by County'!BI$4)</f>
        <v>0</v>
      </c>
      <c r="BJ229" s="55">
        <f>('Total Revenues by County'!BJ229/'Total Revenues by County'!BJ$4)</f>
        <v>0</v>
      </c>
      <c r="BK229" s="55">
        <f>('Total Revenues by County'!BK229/'Total Revenues by County'!BK$4)</f>
        <v>0</v>
      </c>
      <c r="BL229" s="55">
        <f>('Total Revenues by County'!BL229/'Total Revenues by County'!BL$4)</f>
        <v>0</v>
      </c>
      <c r="BM229" s="55">
        <f>('Total Revenues by County'!BM229/'Total Revenues by County'!BM$4)</f>
        <v>0</v>
      </c>
      <c r="BN229" s="55">
        <f>('Total Revenues by County'!BN229/'Total Revenues by County'!BN$4)</f>
        <v>0</v>
      </c>
      <c r="BO229" s="55">
        <f>('Total Revenues by County'!BO229/'Total Revenues by County'!BO$4)</f>
        <v>0</v>
      </c>
      <c r="BP229" s="55">
        <f>('Total Revenues by County'!BP229/'Total Revenues by County'!BP$4)</f>
        <v>0</v>
      </c>
      <c r="BQ229" s="17">
        <f>('Total Revenues by County'!BQ229/'Total Revenues by County'!BQ$4)</f>
        <v>0</v>
      </c>
    </row>
    <row r="230" spans="1:69" x14ac:dyDescent="0.25">
      <c r="A230" s="13"/>
      <c r="B230" s="14">
        <v>354</v>
      </c>
      <c r="C230" s="15" t="s">
        <v>229</v>
      </c>
      <c r="D230" s="55">
        <f>('Total Revenues by County'!D230/'Total Revenues by County'!D$4)</f>
        <v>8.866908626809715E-2</v>
      </c>
      <c r="E230" s="55">
        <f>('Total Revenues by County'!E230/'Total Revenues by County'!E$4)</f>
        <v>0</v>
      </c>
      <c r="F230" s="55">
        <f>('Total Revenues by County'!F230/'Total Revenues by County'!F$4)</f>
        <v>0.28883775127209699</v>
      </c>
      <c r="G230" s="55">
        <f>('Total Revenues by County'!G230/'Total Revenues by County'!G$4)</f>
        <v>0</v>
      </c>
      <c r="H230" s="55">
        <f>('Total Revenues by County'!H230/'Total Revenues by County'!H$4)</f>
        <v>0.61151609171890586</v>
      </c>
      <c r="I230" s="55">
        <f>('Total Revenues by County'!I230/'Total Revenues by County'!I$4)</f>
        <v>0.27385064496261718</v>
      </c>
      <c r="J230" s="55">
        <f>('Total Revenues by County'!J230/'Total Revenues by County'!J$4)</f>
        <v>0</v>
      </c>
      <c r="K230" s="55">
        <f>('Total Revenues by County'!K230/'Total Revenues by County'!K$4)</f>
        <v>3.7677528014738519</v>
      </c>
      <c r="L230" s="55">
        <f>('Total Revenues by County'!L230/'Total Revenues by County'!L$4)</f>
        <v>0.11147175386014006</v>
      </c>
      <c r="M230" s="55">
        <f>('Total Revenues by County'!M230/'Total Revenues by County'!M$4)</f>
        <v>0</v>
      </c>
      <c r="N230" s="55">
        <f>('Total Revenues by County'!N230/'Total Revenues by County'!N$4)</f>
        <v>1.5100405899347651</v>
      </c>
      <c r="O230" s="55">
        <f>('Total Revenues by County'!O230/'Total Revenues by County'!O$4)</f>
        <v>5.2044938519151948E-3</v>
      </c>
      <c r="P230" s="55">
        <f>('Total Revenues by County'!P230/'Total Revenues by County'!P$4)</f>
        <v>1.3461918317550687</v>
      </c>
      <c r="Q230" s="55">
        <f>('Total Revenues by County'!Q230/'Total Revenues by County'!Q$4)</f>
        <v>3.0569821472242603E-2</v>
      </c>
      <c r="R230" s="55">
        <f>('Total Revenues by County'!R230/'Total Revenues by County'!R$4)</f>
        <v>0.80473631736024509</v>
      </c>
      <c r="S230" s="55">
        <f>('Total Revenues by County'!S230/'Total Revenues by County'!S$4)</f>
        <v>0.51919371273494008</v>
      </c>
      <c r="T230" s="55">
        <f>('Total Revenues by County'!T230/'Total Revenues by County'!T$4)</f>
        <v>0</v>
      </c>
      <c r="U230" s="55">
        <f>('Total Revenues by County'!U230/'Total Revenues by County'!U$4)</f>
        <v>0</v>
      </c>
      <c r="V230" s="55">
        <f>('Total Revenues by County'!V230/'Total Revenues by County'!V$4)</f>
        <v>1.6080223105678516E-2</v>
      </c>
      <c r="W230" s="55">
        <f>('Total Revenues by County'!W230/'Total Revenues by County'!W$4)</f>
        <v>0</v>
      </c>
      <c r="X230" s="55">
        <f>('Total Revenues by County'!X230/'Total Revenues by County'!X$4)</f>
        <v>0</v>
      </c>
      <c r="Y230" s="55">
        <f>('Total Revenues by County'!Y230/'Total Revenues by County'!Y$4)</f>
        <v>0</v>
      </c>
      <c r="Z230" s="55">
        <f>('Total Revenues by County'!Z230/'Total Revenues by County'!Z$4)</f>
        <v>2.6342378752886836E-2</v>
      </c>
      <c r="AA230" s="55">
        <f>('Total Revenues by County'!AA230/'Total Revenues by County'!AA$4)</f>
        <v>0.18041958041958042</v>
      </c>
      <c r="AB230" s="55">
        <f>('Total Revenues by County'!AB230/'Total Revenues by County'!AB$4)</f>
        <v>0.88597639392986771</v>
      </c>
      <c r="AC230" s="55">
        <f>('Total Revenues by County'!AC230/'Total Revenues by County'!AC$4)</f>
        <v>0.59995191248071489</v>
      </c>
      <c r="AD230" s="55">
        <f>('Total Revenues by County'!AD230/'Total Revenues by County'!AD$4)</f>
        <v>2.8363559971026673</v>
      </c>
      <c r="AE230" s="55">
        <f>('Total Revenues by County'!AE230/'Total Revenues by County'!AE$4)</f>
        <v>0</v>
      </c>
      <c r="AF230" s="55">
        <f>('Total Revenues by County'!AF230/'Total Revenues by County'!AF$4)</f>
        <v>2.2433046007591075</v>
      </c>
      <c r="AG230" s="55">
        <f>('Total Revenues by County'!AG230/'Total Revenues by County'!AG$4)</f>
        <v>0</v>
      </c>
      <c r="AH230" s="55">
        <f>('Total Revenues by County'!AH230/'Total Revenues by County'!AH$4)</f>
        <v>0</v>
      </c>
      <c r="AI230" s="55">
        <f>('Total Revenues by County'!AI230/'Total Revenues by County'!AI$4)</f>
        <v>0</v>
      </c>
      <c r="AJ230" s="55">
        <f>('Total Revenues by County'!AJ230/'Total Revenues by County'!AJ$4)</f>
        <v>0.15007619391998347</v>
      </c>
      <c r="AK230" s="55">
        <f>('Total Revenues by County'!AK230/'Total Revenues by County'!AK$4)</f>
        <v>0.35659579026297467</v>
      </c>
      <c r="AL230" s="55">
        <f>('Total Revenues by County'!AL230/'Total Revenues by County'!AL$4)</f>
        <v>0.27579881404376949</v>
      </c>
      <c r="AM230" s="55">
        <f>('Total Revenues by County'!AM230/'Total Revenues by County'!AM$4)</f>
        <v>0.13722728732735404</v>
      </c>
      <c r="AN230" s="55">
        <f>('Total Revenues by County'!AN230/'Total Revenues by County'!AN$4)</f>
        <v>0</v>
      </c>
      <c r="AO230" s="55">
        <f>('Total Revenues by County'!AO230/'Total Revenues by County'!AO$4)</f>
        <v>0</v>
      </c>
      <c r="AP230" s="55">
        <f>('Total Revenues by County'!AP230/'Total Revenues by County'!AP$4)</f>
        <v>5.1333402052747061</v>
      </c>
      <c r="AQ230" s="55">
        <f>('Total Revenues by County'!AQ230/'Total Revenues by County'!AQ$4)</f>
        <v>0.24470521995525329</v>
      </c>
      <c r="AR230" s="55">
        <f>('Total Revenues by County'!AR230/'Total Revenues by County'!AR$4)</f>
        <v>1.9900528317124877</v>
      </c>
      <c r="AS230" s="55">
        <f>('Total Revenues by County'!AS230/'Total Revenues by County'!AS$4)</f>
        <v>2.1596186543785572</v>
      </c>
      <c r="AT230" s="55">
        <f>('Total Revenues by County'!AT230/'Total Revenues by County'!AT$4)</f>
        <v>7.444587002322943</v>
      </c>
      <c r="AU230" s="55">
        <f>('Total Revenues by County'!AU230/'Total Revenues by County'!AU$4)</f>
        <v>0.16294260564782731</v>
      </c>
      <c r="AV230" s="55">
        <f>('Total Revenues by County'!AV230/'Total Revenues by County'!AV$4)</f>
        <v>7.6731037521110216E-3</v>
      </c>
      <c r="AW230" s="55">
        <f>('Total Revenues by County'!AW230/'Total Revenues by County'!AW$4)</f>
        <v>0.82183388570854676</v>
      </c>
      <c r="AX230" s="55">
        <f>('Total Revenues by County'!AX230/'Total Revenues by County'!AX$4)</f>
        <v>2.174686379016201</v>
      </c>
      <c r="AY230" s="55">
        <f>('Total Revenues by County'!AY230/'Total Revenues by County'!AY$4)</f>
        <v>1.0177193261445494</v>
      </c>
      <c r="AZ230" s="55">
        <f>('Total Revenues by County'!AZ230/'Total Revenues by County'!AZ$4)</f>
        <v>1.1891301375200516E-2</v>
      </c>
      <c r="BA230" s="55">
        <f>('Total Revenues by County'!BA230/'Total Revenues by County'!BA$4)</f>
        <v>0.26245879751324735</v>
      </c>
      <c r="BB230" s="55">
        <f>('Total Revenues by County'!BB230/'Total Revenues by County'!BB$4)</f>
        <v>0.73418497350143264</v>
      </c>
      <c r="BC230" s="55">
        <f>('Total Revenues by County'!BC230/'Total Revenues by County'!BC$4)</f>
        <v>5.3253184503846439E-2</v>
      </c>
      <c r="BD230" s="55">
        <f>('Total Revenues by County'!BD230/'Total Revenues by County'!BD$4)</f>
        <v>0.5636694565861865</v>
      </c>
      <c r="BE230" s="55">
        <f>('Total Revenues by County'!BE230/'Total Revenues by County'!BE$4)</f>
        <v>0</v>
      </c>
      <c r="BF230" s="55">
        <f>('Total Revenues by County'!BF230/'Total Revenues by County'!BF$4)</f>
        <v>0.59977865858617285</v>
      </c>
      <c r="BG230" s="55">
        <f>('Total Revenues by County'!BG230/'Total Revenues by County'!BG$4)</f>
        <v>0</v>
      </c>
      <c r="BH230" s="55">
        <f>('Total Revenues by County'!BH230/'Total Revenues by County'!BH$4)</f>
        <v>1.0429870331146356</v>
      </c>
      <c r="BI230" s="55">
        <f>('Total Revenues by County'!BI230/'Total Revenues by County'!BI$4)</f>
        <v>0.6166932823288781</v>
      </c>
      <c r="BJ230" s="55">
        <f>('Total Revenues by County'!BJ230/'Total Revenues by County'!BJ$4)</f>
        <v>9.6926884139482569E-2</v>
      </c>
      <c r="BK230" s="55">
        <f>('Total Revenues by County'!BK230/'Total Revenues by County'!BK$4)</f>
        <v>0</v>
      </c>
      <c r="BL230" s="55">
        <f>('Total Revenues by County'!BL230/'Total Revenues by County'!BL$4)</f>
        <v>0</v>
      </c>
      <c r="BM230" s="55">
        <f>('Total Revenues by County'!BM230/'Total Revenues by County'!BM$4)</f>
        <v>0</v>
      </c>
      <c r="BN230" s="55">
        <f>('Total Revenues by County'!BN230/'Total Revenues by County'!BN$4)</f>
        <v>5.7228843447765314</v>
      </c>
      <c r="BO230" s="55">
        <f>('Total Revenues by County'!BO230/'Total Revenues by County'!BO$4)</f>
        <v>13.869458206808375</v>
      </c>
      <c r="BP230" s="55">
        <f>('Total Revenues by County'!BP230/'Total Revenues by County'!BP$4)</f>
        <v>12.834579298580101</v>
      </c>
      <c r="BQ230" s="17">
        <f>('Total Revenues by County'!BQ230/'Total Revenues by County'!BQ$4)</f>
        <v>0.10377018310028446</v>
      </c>
    </row>
    <row r="231" spans="1:69" x14ac:dyDescent="0.25">
      <c r="A231" s="13"/>
      <c r="B231" s="14">
        <v>355</v>
      </c>
      <c r="C231" s="15" t="s">
        <v>230</v>
      </c>
      <c r="D231" s="55">
        <f>('Total Revenues by County'!D231/'Total Revenues by County'!D$4)</f>
        <v>0</v>
      </c>
      <c r="E231" s="55">
        <f>('Total Revenues by County'!E231/'Total Revenues by County'!E$4)</f>
        <v>0</v>
      </c>
      <c r="F231" s="55">
        <f>('Total Revenues by County'!F231/'Total Revenues by County'!F$4)</f>
        <v>0</v>
      </c>
      <c r="G231" s="55">
        <f>('Total Revenues by County'!G231/'Total Revenues by County'!G$4)</f>
        <v>0</v>
      </c>
      <c r="H231" s="55">
        <f>('Total Revenues by County'!H231/'Total Revenues by County'!H$4)</f>
        <v>0</v>
      </c>
      <c r="I231" s="55">
        <f>('Total Revenues by County'!I231/'Total Revenues by County'!I$4)</f>
        <v>0.67520260235722207</v>
      </c>
      <c r="J231" s="55">
        <f>('Total Revenues by County'!J231/'Total Revenues by County'!J$4)</f>
        <v>0</v>
      </c>
      <c r="K231" s="55">
        <f>('Total Revenues by County'!K231/'Total Revenues by County'!K$4)</f>
        <v>0</v>
      </c>
      <c r="L231" s="55">
        <f>('Total Revenues by County'!L231/'Total Revenues by County'!L$4)</f>
        <v>0</v>
      </c>
      <c r="M231" s="55">
        <f>('Total Revenues by County'!M231/'Total Revenues by County'!M$4)</f>
        <v>0.29575031787764117</v>
      </c>
      <c r="N231" s="55">
        <f>('Total Revenues by County'!N231/'Total Revenues by County'!N$4)</f>
        <v>0</v>
      </c>
      <c r="O231" s="55">
        <f>('Total Revenues by County'!O231/'Total Revenues by County'!O$4)</f>
        <v>0</v>
      </c>
      <c r="P231" s="55">
        <f>('Total Revenues by County'!P231/'Total Revenues by County'!P$4)</f>
        <v>0</v>
      </c>
      <c r="Q231" s="55">
        <f>('Total Revenues by County'!Q231/'Total Revenues by County'!Q$4)</f>
        <v>0</v>
      </c>
      <c r="R231" s="55">
        <f>('Total Revenues by County'!R231/'Total Revenues by County'!R$4)</f>
        <v>0</v>
      </c>
      <c r="S231" s="55">
        <f>('Total Revenues by County'!S231/'Total Revenues by County'!S$4)</f>
        <v>0</v>
      </c>
      <c r="T231" s="55">
        <f>('Total Revenues by County'!T231/'Total Revenues by County'!T$4)</f>
        <v>0</v>
      </c>
      <c r="U231" s="55">
        <f>('Total Revenues by County'!U231/'Total Revenues by County'!U$4)</f>
        <v>0</v>
      </c>
      <c r="V231" s="55">
        <f>('Total Revenues by County'!V231/'Total Revenues by County'!V$4)</f>
        <v>0</v>
      </c>
      <c r="W231" s="55">
        <f>('Total Revenues by County'!W231/'Total Revenues by County'!W$4)</f>
        <v>7.3800186741363216</v>
      </c>
      <c r="X231" s="55">
        <f>('Total Revenues by County'!X231/'Total Revenues by County'!X$4)</f>
        <v>0</v>
      </c>
      <c r="Y231" s="55">
        <f>('Total Revenues by County'!Y231/'Total Revenues by County'!Y$4)</f>
        <v>0</v>
      </c>
      <c r="Z231" s="55">
        <f>('Total Revenues by County'!Z231/'Total Revenues by County'!Z$4)</f>
        <v>0</v>
      </c>
      <c r="AA231" s="55">
        <f>('Total Revenues by County'!AA231/'Total Revenues by County'!AA$4)</f>
        <v>0</v>
      </c>
      <c r="AB231" s="55">
        <f>('Total Revenues by County'!AB231/'Total Revenues by County'!AB$4)</f>
        <v>0</v>
      </c>
      <c r="AC231" s="55">
        <f>('Total Revenues by County'!AC231/'Total Revenues by County'!AC$4)</f>
        <v>0</v>
      </c>
      <c r="AD231" s="55">
        <f>('Total Revenues by County'!AD231/'Total Revenues by County'!AD$4)</f>
        <v>0</v>
      </c>
      <c r="AE231" s="55">
        <f>('Total Revenues by County'!AE231/'Total Revenues by County'!AE$4)</f>
        <v>0</v>
      </c>
      <c r="AF231" s="55">
        <f>('Total Revenues by County'!AF231/'Total Revenues by County'!AF$4)</f>
        <v>0</v>
      </c>
      <c r="AG231" s="55">
        <f>('Total Revenues by County'!AG231/'Total Revenues by County'!AG$4)</f>
        <v>0</v>
      </c>
      <c r="AH231" s="55">
        <f>('Total Revenues by County'!AH231/'Total Revenues by County'!AH$4)</f>
        <v>0</v>
      </c>
      <c r="AI231" s="55">
        <f>('Total Revenues by County'!AI231/'Total Revenues by County'!AI$4)</f>
        <v>0</v>
      </c>
      <c r="AJ231" s="55">
        <f>('Total Revenues by County'!AJ231/'Total Revenues by County'!AJ$4)</f>
        <v>0</v>
      </c>
      <c r="AK231" s="55">
        <f>('Total Revenues by County'!AK231/'Total Revenues by County'!AK$4)</f>
        <v>0</v>
      </c>
      <c r="AL231" s="55">
        <f>('Total Revenues by County'!AL231/'Total Revenues by County'!AL$4)</f>
        <v>0</v>
      </c>
      <c r="AM231" s="55">
        <f>('Total Revenues by County'!AM231/'Total Revenues by County'!AM$4)</f>
        <v>0</v>
      </c>
      <c r="AN231" s="55">
        <f>('Total Revenues by County'!AN231/'Total Revenues by County'!AN$4)</f>
        <v>0</v>
      </c>
      <c r="AO231" s="55">
        <f>('Total Revenues by County'!AO231/'Total Revenues by County'!AO$4)</f>
        <v>0.89644096772522408</v>
      </c>
      <c r="AP231" s="55">
        <f>('Total Revenues by County'!AP231/'Total Revenues by County'!AP$4)</f>
        <v>0</v>
      </c>
      <c r="AQ231" s="55">
        <f>('Total Revenues by County'!AQ231/'Total Revenues by County'!AQ$4)</f>
        <v>0</v>
      </c>
      <c r="AR231" s="55">
        <f>('Total Revenues by County'!AR231/'Total Revenues by County'!AR$4)</f>
        <v>0</v>
      </c>
      <c r="AS231" s="55">
        <f>('Total Revenues by County'!AS231/'Total Revenues by County'!AS$4)</f>
        <v>0</v>
      </c>
      <c r="AT231" s="55">
        <f>('Total Revenues by County'!AT231/'Total Revenues by County'!AT$4)</f>
        <v>0</v>
      </c>
      <c r="AU231" s="55">
        <f>('Total Revenues by County'!AU231/'Total Revenues by County'!AU$4)</f>
        <v>0</v>
      </c>
      <c r="AV231" s="55">
        <f>('Total Revenues by County'!AV231/'Total Revenues by County'!AV$4)</f>
        <v>0</v>
      </c>
      <c r="AW231" s="55">
        <f>('Total Revenues by County'!AW231/'Total Revenues by County'!AW$4)</f>
        <v>0</v>
      </c>
      <c r="AX231" s="55">
        <f>('Total Revenues by County'!AX231/'Total Revenues by County'!AX$4)</f>
        <v>0</v>
      </c>
      <c r="AY231" s="55">
        <f>('Total Revenues by County'!AY231/'Total Revenues by County'!AY$4)</f>
        <v>0</v>
      </c>
      <c r="AZ231" s="55">
        <f>('Total Revenues by County'!AZ231/'Total Revenues by County'!AZ$4)</f>
        <v>0</v>
      </c>
      <c r="BA231" s="55">
        <f>('Total Revenues by County'!BA231/'Total Revenues by County'!BA$4)</f>
        <v>0</v>
      </c>
      <c r="BB231" s="55">
        <f>('Total Revenues by County'!BB231/'Total Revenues by County'!BB$4)</f>
        <v>0</v>
      </c>
      <c r="BC231" s="55">
        <f>('Total Revenues by County'!BC231/'Total Revenues by County'!BC$4)</f>
        <v>0</v>
      </c>
      <c r="BD231" s="55">
        <f>('Total Revenues by County'!BD231/'Total Revenues by County'!BD$4)</f>
        <v>1.2492588558112598E-2</v>
      </c>
      <c r="BE231" s="55">
        <f>('Total Revenues by County'!BE231/'Total Revenues by County'!BE$4)</f>
        <v>0</v>
      </c>
      <c r="BF231" s="55">
        <f>('Total Revenues by County'!BF231/'Total Revenues by County'!BF$4)</f>
        <v>0</v>
      </c>
      <c r="BG231" s="55">
        <f>('Total Revenues by County'!BG231/'Total Revenues by County'!BG$4)</f>
        <v>0</v>
      </c>
      <c r="BH231" s="55">
        <f>('Total Revenues by County'!BH231/'Total Revenues by County'!BH$4)</f>
        <v>0</v>
      </c>
      <c r="BI231" s="55">
        <f>('Total Revenues by County'!BI231/'Total Revenues by County'!BI$4)</f>
        <v>0</v>
      </c>
      <c r="BJ231" s="55">
        <f>('Total Revenues by County'!BJ231/'Total Revenues by County'!BJ$4)</f>
        <v>0</v>
      </c>
      <c r="BK231" s="55">
        <f>('Total Revenues by County'!BK231/'Total Revenues by County'!BK$4)</f>
        <v>0</v>
      </c>
      <c r="BL231" s="55">
        <f>('Total Revenues by County'!BL231/'Total Revenues by County'!BL$4)</f>
        <v>0</v>
      </c>
      <c r="BM231" s="55">
        <f>('Total Revenues by County'!BM231/'Total Revenues by County'!BM$4)</f>
        <v>0</v>
      </c>
      <c r="BN231" s="55">
        <f>('Total Revenues by County'!BN231/'Total Revenues by County'!BN$4)</f>
        <v>0.19169357607705453</v>
      </c>
      <c r="BO231" s="55">
        <f>('Total Revenues by County'!BO231/'Total Revenues by County'!BO$4)</f>
        <v>0</v>
      </c>
      <c r="BP231" s="55">
        <f>('Total Revenues by County'!BP231/'Total Revenues by County'!BP$4)</f>
        <v>0.89759670864482466</v>
      </c>
      <c r="BQ231" s="17">
        <f>('Total Revenues by County'!BQ231/'Total Revenues by County'!BQ$4)</f>
        <v>0</v>
      </c>
    </row>
    <row r="232" spans="1:69" x14ac:dyDescent="0.25">
      <c r="A232" s="13"/>
      <c r="B232" s="14">
        <v>356</v>
      </c>
      <c r="C232" s="15" t="s">
        <v>231</v>
      </c>
      <c r="D232" s="55">
        <f>('Total Revenues by County'!D232/'Total Revenues by County'!D$4)</f>
        <v>0</v>
      </c>
      <c r="E232" s="55">
        <f>('Total Revenues by County'!E232/'Total Revenues by County'!E$4)</f>
        <v>0</v>
      </c>
      <c r="F232" s="55">
        <f>('Total Revenues by County'!F232/'Total Revenues by County'!F$4)</f>
        <v>0</v>
      </c>
      <c r="G232" s="55">
        <f>('Total Revenues by County'!G232/'Total Revenues by County'!G$4)</f>
        <v>0</v>
      </c>
      <c r="H232" s="55">
        <f>('Total Revenues by County'!H232/'Total Revenues by County'!H$4)</f>
        <v>0</v>
      </c>
      <c r="I232" s="55">
        <f>('Total Revenues by County'!I232/'Total Revenues by County'!I$4)</f>
        <v>0</v>
      </c>
      <c r="J232" s="55">
        <f>('Total Revenues by County'!J232/'Total Revenues by County'!J$4)</f>
        <v>0</v>
      </c>
      <c r="K232" s="55">
        <f>('Total Revenues by County'!K232/'Total Revenues by County'!K$4)</f>
        <v>0</v>
      </c>
      <c r="L232" s="55">
        <f>('Total Revenues by County'!L232/'Total Revenues by County'!L$4)</f>
        <v>0</v>
      </c>
      <c r="M232" s="55">
        <f>('Total Revenues by County'!M232/'Total Revenues by County'!M$4)</f>
        <v>0</v>
      </c>
      <c r="N232" s="55">
        <f>('Total Revenues by County'!N232/'Total Revenues by County'!N$4)</f>
        <v>0</v>
      </c>
      <c r="O232" s="55">
        <f>('Total Revenues by County'!O232/'Total Revenues by County'!O$4)</f>
        <v>0</v>
      </c>
      <c r="P232" s="55">
        <f>('Total Revenues by County'!P232/'Total Revenues by County'!P$4)</f>
        <v>0</v>
      </c>
      <c r="Q232" s="55">
        <f>('Total Revenues by County'!Q232/'Total Revenues by County'!Q$4)</f>
        <v>0</v>
      </c>
      <c r="R232" s="55">
        <f>('Total Revenues by County'!R232/'Total Revenues by County'!R$4)</f>
        <v>0</v>
      </c>
      <c r="S232" s="55">
        <f>('Total Revenues by County'!S232/'Total Revenues by County'!S$4)</f>
        <v>0.5745502971116111</v>
      </c>
      <c r="T232" s="55">
        <f>('Total Revenues by County'!T232/'Total Revenues by County'!T$4)</f>
        <v>0</v>
      </c>
      <c r="U232" s="55">
        <f>('Total Revenues by County'!U232/'Total Revenues by County'!U$4)</f>
        <v>0</v>
      </c>
      <c r="V232" s="55">
        <f>('Total Revenues by County'!V232/'Total Revenues by County'!V$4)</f>
        <v>0</v>
      </c>
      <c r="W232" s="55">
        <f>('Total Revenues by County'!W232/'Total Revenues by County'!W$4)</f>
        <v>0</v>
      </c>
      <c r="X232" s="55">
        <f>('Total Revenues by County'!X232/'Total Revenues by County'!X$4)</f>
        <v>0</v>
      </c>
      <c r="Y232" s="55">
        <f>('Total Revenues by County'!Y232/'Total Revenues by County'!Y$4)</f>
        <v>0</v>
      </c>
      <c r="Z232" s="55">
        <f>('Total Revenues by County'!Z232/'Total Revenues by County'!Z$4)</f>
        <v>0</v>
      </c>
      <c r="AA232" s="55">
        <f>('Total Revenues by County'!AA232/'Total Revenues by County'!AA$4)</f>
        <v>0</v>
      </c>
      <c r="AB232" s="55">
        <f>('Total Revenues by County'!AB232/'Total Revenues by County'!AB$4)</f>
        <v>0</v>
      </c>
      <c r="AC232" s="55">
        <f>('Total Revenues by County'!AC232/'Total Revenues by County'!AC$4)</f>
        <v>0</v>
      </c>
      <c r="AD232" s="55">
        <f>('Total Revenues by County'!AD232/'Total Revenues by County'!AD$4)</f>
        <v>0</v>
      </c>
      <c r="AE232" s="55">
        <f>('Total Revenues by County'!AE232/'Total Revenues by County'!AE$4)</f>
        <v>0</v>
      </c>
      <c r="AF232" s="55">
        <f>('Total Revenues by County'!AF232/'Total Revenues by County'!AF$4)</f>
        <v>0</v>
      </c>
      <c r="AG232" s="55">
        <f>('Total Revenues by County'!AG232/'Total Revenues by County'!AG$4)</f>
        <v>0</v>
      </c>
      <c r="AH232" s="55">
        <f>('Total Revenues by County'!AH232/'Total Revenues by County'!AH$4)</f>
        <v>0</v>
      </c>
      <c r="AI232" s="55">
        <f>('Total Revenues by County'!AI232/'Total Revenues by County'!AI$4)</f>
        <v>0</v>
      </c>
      <c r="AJ232" s="55">
        <f>('Total Revenues by County'!AJ232/'Total Revenues by County'!AJ$4)</f>
        <v>0</v>
      </c>
      <c r="AK232" s="55">
        <f>('Total Revenues by County'!AK232/'Total Revenues by County'!AK$4)</f>
        <v>0</v>
      </c>
      <c r="AL232" s="55">
        <f>('Total Revenues by County'!AL232/'Total Revenues by County'!AL$4)</f>
        <v>0</v>
      </c>
      <c r="AM232" s="55">
        <f>('Total Revenues by County'!AM232/'Total Revenues by County'!AM$4)</f>
        <v>0</v>
      </c>
      <c r="AN232" s="55">
        <f>('Total Revenues by County'!AN232/'Total Revenues by County'!AN$4)</f>
        <v>0</v>
      </c>
      <c r="AO232" s="55">
        <f>('Total Revenues by County'!AO232/'Total Revenues by County'!AO$4)</f>
        <v>10.416463762109517</v>
      </c>
      <c r="AP232" s="55">
        <f>('Total Revenues by County'!AP232/'Total Revenues by County'!AP$4)</f>
        <v>0</v>
      </c>
      <c r="AQ232" s="55">
        <f>('Total Revenues by County'!AQ232/'Total Revenues by County'!AQ$4)</f>
        <v>0</v>
      </c>
      <c r="AR232" s="55">
        <f>('Total Revenues by County'!AR232/'Total Revenues by County'!AR$4)</f>
        <v>0</v>
      </c>
      <c r="AS232" s="55">
        <f>('Total Revenues by County'!AS232/'Total Revenues by County'!AS$4)</f>
        <v>0</v>
      </c>
      <c r="AT232" s="55">
        <f>('Total Revenues by County'!AT232/'Total Revenues by County'!AT$4)</f>
        <v>0</v>
      </c>
      <c r="AU232" s="55">
        <f>('Total Revenues by County'!AU232/'Total Revenues by County'!AU$4)</f>
        <v>0</v>
      </c>
      <c r="AV232" s="55">
        <f>('Total Revenues by County'!AV232/'Total Revenues by County'!AV$4)</f>
        <v>0</v>
      </c>
      <c r="AW232" s="55">
        <f>('Total Revenues by County'!AW232/'Total Revenues by County'!AW$4)</f>
        <v>0</v>
      </c>
      <c r="AX232" s="55">
        <f>('Total Revenues by County'!AX232/'Total Revenues by County'!AX$4)</f>
        <v>0</v>
      </c>
      <c r="AY232" s="55">
        <f>('Total Revenues by County'!AY232/'Total Revenues by County'!AY$4)</f>
        <v>0</v>
      </c>
      <c r="AZ232" s="55">
        <f>('Total Revenues by County'!AZ232/'Total Revenues by County'!AZ$4)</f>
        <v>0</v>
      </c>
      <c r="BA232" s="55">
        <f>('Total Revenues by County'!BA232/'Total Revenues by County'!BA$4)</f>
        <v>0</v>
      </c>
      <c r="BB232" s="55">
        <f>('Total Revenues by County'!BB232/'Total Revenues by County'!BB$4)</f>
        <v>0</v>
      </c>
      <c r="BC232" s="55">
        <f>('Total Revenues by County'!BC232/'Total Revenues by County'!BC$4)</f>
        <v>0.35015421054151807</v>
      </c>
      <c r="BD232" s="55">
        <f>('Total Revenues by County'!BD232/'Total Revenues by County'!BD$4)</f>
        <v>0</v>
      </c>
      <c r="BE232" s="55">
        <f>('Total Revenues by County'!BE232/'Total Revenues by County'!BE$4)</f>
        <v>0</v>
      </c>
      <c r="BF232" s="55">
        <f>('Total Revenues by County'!BF232/'Total Revenues by County'!BF$4)</f>
        <v>0</v>
      </c>
      <c r="BG232" s="55">
        <f>('Total Revenues by County'!BG232/'Total Revenues by County'!BG$4)</f>
        <v>0</v>
      </c>
      <c r="BH232" s="55">
        <f>('Total Revenues by County'!BH232/'Total Revenues by County'!BH$4)</f>
        <v>0</v>
      </c>
      <c r="BI232" s="55">
        <f>('Total Revenues by County'!BI232/'Total Revenues by County'!BI$4)</f>
        <v>0</v>
      </c>
      <c r="BJ232" s="55">
        <f>('Total Revenues by County'!BJ232/'Total Revenues by County'!BJ$4)</f>
        <v>0</v>
      </c>
      <c r="BK232" s="55">
        <f>('Total Revenues by County'!BK232/'Total Revenues by County'!BK$4)</f>
        <v>0</v>
      </c>
      <c r="BL232" s="55">
        <f>('Total Revenues by County'!BL232/'Total Revenues by County'!BL$4)</f>
        <v>0</v>
      </c>
      <c r="BM232" s="55">
        <f>('Total Revenues by County'!BM232/'Total Revenues by County'!BM$4)</f>
        <v>0</v>
      </c>
      <c r="BN232" s="55">
        <f>('Total Revenues by County'!BN232/'Total Revenues by County'!BN$4)</f>
        <v>0</v>
      </c>
      <c r="BO232" s="55">
        <f>('Total Revenues by County'!BO232/'Total Revenues by County'!BO$4)</f>
        <v>0</v>
      </c>
      <c r="BP232" s="55">
        <f>('Total Revenues by County'!BP232/'Total Revenues by County'!BP$4)</f>
        <v>0</v>
      </c>
      <c r="BQ232" s="17">
        <f>('Total Revenues by County'!BQ232/'Total Revenues by County'!BQ$4)</f>
        <v>0</v>
      </c>
    </row>
    <row r="233" spans="1:69" x14ac:dyDescent="0.25">
      <c r="A233" s="13"/>
      <c r="B233" s="14">
        <v>358.1</v>
      </c>
      <c r="C233" s="15" t="s">
        <v>232</v>
      </c>
      <c r="D233" s="55">
        <f>('Total Revenues by County'!D233/'Total Revenues by County'!D$4)</f>
        <v>0</v>
      </c>
      <c r="E233" s="55">
        <f>('Total Revenues by County'!E233/'Total Revenues by County'!E$4)</f>
        <v>0</v>
      </c>
      <c r="F233" s="55">
        <f>('Total Revenues by County'!F233/'Total Revenues by County'!F$4)</f>
        <v>0</v>
      </c>
      <c r="G233" s="55">
        <f>('Total Revenues by County'!G233/'Total Revenues by County'!G$4)</f>
        <v>0</v>
      </c>
      <c r="H233" s="55">
        <f>('Total Revenues by County'!H233/'Total Revenues by County'!H$4)</f>
        <v>0</v>
      </c>
      <c r="I233" s="55">
        <f>('Total Revenues by County'!I233/'Total Revenues by County'!I$4)</f>
        <v>0</v>
      </c>
      <c r="J233" s="55">
        <f>('Total Revenues by County'!J233/'Total Revenues by County'!J$4)</f>
        <v>0</v>
      </c>
      <c r="K233" s="55">
        <f>('Total Revenues by County'!K233/'Total Revenues by County'!K$4)</f>
        <v>0</v>
      </c>
      <c r="L233" s="55">
        <f>('Total Revenues by County'!L233/'Total Revenues by County'!L$4)</f>
        <v>0</v>
      </c>
      <c r="M233" s="55">
        <f>('Total Revenues by County'!M233/'Total Revenues by County'!M$4)</f>
        <v>0</v>
      </c>
      <c r="N233" s="55">
        <f>('Total Revenues by County'!N233/'Total Revenues by County'!N$4)</f>
        <v>0</v>
      </c>
      <c r="O233" s="55">
        <f>('Total Revenues by County'!O233/'Total Revenues by County'!O$4)</f>
        <v>0</v>
      </c>
      <c r="P233" s="55">
        <f>('Total Revenues by County'!P233/'Total Revenues by County'!P$4)</f>
        <v>0</v>
      </c>
      <c r="Q233" s="55">
        <f>('Total Revenues by County'!Q233/'Total Revenues by County'!Q$4)</f>
        <v>0</v>
      </c>
      <c r="R233" s="55">
        <f>('Total Revenues by County'!R233/'Total Revenues by County'!R$4)</f>
        <v>0</v>
      </c>
      <c r="S233" s="55">
        <f>('Total Revenues by County'!S233/'Total Revenues by County'!S$4)</f>
        <v>0</v>
      </c>
      <c r="T233" s="55">
        <f>('Total Revenues by County'!T233/'Total Revenues by County'!T$4)</f>
        <v>0</v>
      </c>
      <c r="U233" s="55">
        <f>('Total Revenues by County'!U233/'Total Revenues by County'!U$4)</f>
        <v>0</v>
      </c>
      <c r="V233" s="55">
        <f>('Total Revenues by County'!V233/'Total Revenues by County'!V$4)</f>
        <v>0</v>
      </c>
      <c r="W233" s="55">
        <f>('Total Revenues by County'!W233/'Total Revenues by County'!W$4)</f>
        <v>0</v>
      </c>
      <c r="X233" s="55">
        <f>('Total Revenues by County'!X233/'Total Revenues by County'!X$4)</f>
        <v>0</v>
      </c>
      <c r="Y233" s="55">
        <f>('Total Revenues by County'!Y233/'Total Revenues by County'!Y$4)</f>
        <v>0</v>
      </c>
      <c r="Z233" s="55">
        <f>('Total Revenues by County'!Z233/'Total Revenues by County'!Z$4)</f>
        <v>0</v>
      </c>
      <c r="AA233" s="55">
        <f>('Total Revenues by County'!AA233/'Total Revenues by County'!AA$4)</f>
        <v>0</v>
      </c>
      <c r="AB233" s="55">
        <f>('Total Revenues by County'!AB233/'Total Revenues by County'!AB$4)</f>
        <v>0</v>
      </c>
      <c r="AC233" s="55">
        <f>('Total Revenues by County'!AC233/'Total Revenues by County'!AC$4)</f>
        <v>0</v>
      </c>
      <c r="AD233" s="55">
        <f>('Total Revenues by County'!AD233/'Total Revenues by County'!AD$4)</f>
        <v>0</v>
      </c>
      <c r="AE233" s="55">
        <f>('Total Revenues by County'!AE233/'Total Revenues by County'!AE$4)</f>
        <v>0</v>
      </c>
      <c r="AF233" s="55">
        <f>('Total Revenues by County'!AF233/'Total Revenues by County'!AF$4)</f>
        <v>0</v>
      </c>
      <c r="AG233" s="55">
        <f>('Total Revenues by County'!AG233/'Total Revenues by County'!AG$4)</f>
        <v>0</v>
      </c>
      <c r="AH233" s="55">
        <f>('Total Revenues by County'!AH233/'Total Revenues by County'!AH$4)</f>
        <v>0</v>
      </c>
      <c r="AI233" s="55">
        <f>('Total Revenues by County'!AI233/'Total Revenues by County'!AI$4)</f>
        <v>0</v>
      </c>
      <c r="AJ233" s="55">
        <f>('Total Revenues by County'!AJ233/'Total Revenues by County'!AJ$4)</f>
        <v>0</v>
      </c>
      <c r="AK233" s="55">
        <f>('Total Revenues by County'!AK233/'Total Revenues by County'!AK$4)</f>
        <v>0</v>
      </c>
      <c r="AL233" s="55">
        <f>('Total Revenues by County'!AL233/'Total Revenues by County'!AL$4)</f>
        <v>0</v>
      </c>
      <c r="AM233" s="55">
        <f>('Total Revenues by County'!AM233/'Total Revenues by County'!AM$4)</f>
        <v>0</v>
      </c>
      <c r="AN233" s="55">
        <f>('Total Revenues by County'!AN233/'Total Revenues by County'!AN$4)</f>
        <v>0</v>
      </c>
      <c r="AO233" s="55">
        <f>('Total Revenues by County'!AO233/'Total Revenues by County'!AO$4)</f>
        <v>0</v>
      </c>
      <c r="AP233" s="55">
        <f>('Total Revenues by County'!AP233/'Total Revenues by County'!AP$4)</f>
        <v>0</v>
      </c>
      <c r="AQ233" s="55">
        <f>('Total Revenues by County'!AQ233/'Total Revenues by County'!AQ$4)</f>
        <v>0</v>
      </c>
      <c r="AR233" s="55">
        <f>('Total Revenues by County'!AR233/'Total Revenues by County'!AR$4)</f>
        <v>0</v>
      </c>
      <c r="AS233" s="55">
        <f>('Total Revenues by County'!AS233/'Total Revenues by County'!AS$4)</f>
        <v>0</v>
      </c>
      <c r="AT233" s="55">
        <f>('Total Revenues by County'!AT233/'Total Revenues by County'!AT$4)</f>
        <v>0</v>
      </c>
      <c r="AU233" s="55">
        <f>('Total Revenues by County'!AU233/'Total Revenues by County'!AU$4)</f>
        <v>0</v>
      </c>
      <c r="AV233" s="55">
        <f>('Total Revenues by County'!AV233/'Total Revenues by County'!AV$4)</f>
        <v>0</v>
      </c>
      <c r="AW233" s="55">
        <f>('Total Revenues by County'!AW233/'Total Revenues by County'!AW$4)</f>
        <v>0</v>
      </c>
      <c r="AX233" s="55">
        <f>('Total Revenues by County'!AX233/'Total Revenues by County'!AX$4)</f>
        <v>0</v>
      </c>
      <c r="AY233" s="55">
        <f>('Total Revenues by County'!AY233/'Total Revenues by County'!AY$4)</f>
        <v>0</v>
      </c>
      <c r="AZ233" s="55">
        <f>('Total Revenues by County'!AZ233/'Total Revenues by County'!AZ$4)</f>
        <v>0</v>
      </c>
      <c r="BA233" s="55">
        <f>('Total Revenues by County'!BA233/'Total Revenues by County'!BA$4)</f>
        <v>0</v>
      </c>
      <c r="BB233" s="55">
        <f>('Total Revenues by County'!BB233/'Total Revenues by County'!BB$4)</f>
        <v>0</v>
      </c>
      <c r="BC233" s="55">
        <f>('Total Revenues by County'!BC233/'Total Revenues by County'!BC$4)</f>
        <v>0</v>
      </c>
      <c r="BD233" s="55">
        <f>('Total Revenues by County'!BD233/'Total Revenues by County'!BD$4)</f>
        <v>0</v>
      </c>
      <c r="BE233" s="55">
        <f>('Total Revenues by County'!BE233/'Total Revenues by County'!BE$4)</f>
        <v>0</v>
      </c>
      <c r="BF233" s="55">
        <f>('Total Revenues by County'!BF233/'Total Revenues by County'!BF$4)</f>
        <v>0</v>
      </c>
      <c r="BG233" s="55">
        <f>('Total Revenues by County'!BG233/'Total Revenues by County'!BG$4)</f>
        <v>0.23648027036330069</v>
      </c>
      <c r="BH233" s="55">
        <f>('Total Revenues by County'!BH233/'Total Revenues by County'!BH$4)</f>
        <v>0</v>
      </c>
      <c r="BI233" s="55">
        <f>('Total Revenues by County'!BI233/'Total Revenues by County'!BI$4)</f>
        <v>0</v>
      </c>
      <c r="BJ233" s="55">
        <f>('Total Revenues by County'!BJ233/'Total Revenues by County'!BJ$4)</f>
        <v>0</v>
      </c>
      <c r="BK233" s="55">
        <f>('Total Revenues by County'!BK233/'Total Revenues by County'!BK$4)</f>
        <v>0</v>
      </c>
      <c r="BL233" s="55">
        <f>('Total Revenues by County'!BL233/'Total Revenues by County'!BL$4)</f>
        <v>0</v>
      </c>
      <c r="BM233" s="55">
        <f>('Total Revenues by County'!BM233/'Total Revenues by County'!BM$4)</f>
        <v>0</v>
      </c>
      <c r="BN233" s="55">
        <f>('Total Revenues by County'!BN233/'Total Revenues by County'!BN$4)</f>
        <v>0</v>
      </c>
      <c r="BO233" s="55">
        <f>('Total Revenues by County'!BO233/'Total Revenues by County'!BO$4)</f>
        <v>0</v>
      </c>
      <c r="BP233" s="55">
        <f>('Total Revenues by County'!BP233/'Total Revenues by County'!BP$4)</f>
        <v>0</v>
      </c>
      <c r="BQ233" s="17">
        <f>('Total Revenues by County'!BQ233/'Total Revenues by County'!BQ$4)</f>
        <v>0</v>
      </c>
    </row>
    <row r="234" spans="1:69" x14ac:dyDescent="0.25">
      <c r="A234" s="13"/>
      <c r="B234" s="14">
        <v>358.2</v>
      </c>
      <c r="C234" s="15" t="s">
        <v>233</v>
      </c>
      <c r="D234" s="55">
        <f>('Total Revenues by County'!D234/'Total Revenues by County'!D$4)</f>
        <v>0.13384916045148168</v>
      </c>
      <c r="E234" s="55">
        <f>('Total Revenues by County'!E234/'Total Revenues by County'!E$4)</f>
        <v>0.13222926160572043</v>
      </c>
      <c r="F234" s="55">
        <f>('Total Revenues by County'!F234/'Total Revenues by County'!F$4)</f>
        <v>0</v>
      </c>
      <c r="G234" s="55">
        <f>('Total Revenues by County'!G234/'Total Revenues by County'!G$4)</f>
        <v>0</v>
      </c>
      <c r="H234" s="55">
        <f>('Total Revenues by County'!H234/'Total Revenues by County'!H$4)</f>
        <v>0</v>
      </c>
      <c r="I234" s="55">
        <f>('Total Revenues by County'!I234/'Total Revenues by County'!I$4)</f>
        <v>0.79050813707832401</v>
      </c>
      <c r="J234" s="55">
        <f>('Total Revenues by County'!J234/'Total Revenues by County'!J$4)</f>
        <v>0</v>
      </c>
      <c r="K234" s="55">
        <f>('Total Revenues by County'!K234/'Total Revenues by County'!K$4)</f>
        <v>7.2962965214906335E-3</v>
      </c>
      <c r="L234" s="55">
        <f>('Total Revenues by County'!L234/'Total Revenues by County'!L$4)</f>
        <v>0</v>
      </c>
      <c r="M234" s="55">
        <f>('Total Revenues by County'!M234/'Total Revenues by County'!M$4)</f>
        <v>1.2048347796132783</v>
      </c>
      <c r="N234" s="55">
        <f>('Total Revenues by County'!N234/'Total Revenues by County'!N$4)</f>
        <v>0</v>
      </c>
      <c r="O234" s="55">
        <f>('Total Revenues by County'!O234/'Total Revenues by County'!O$4)</f>
        <v>0</v>
      </c>
      <c r="P234" s="55">
        <f>('Total Revenues by County'!P234/'Total Revenues by County'!P$4)</f>
        <v>0</v>
      </c>
      <c r="Q234" s="55">
        <f>('Total Revenues by County'!Q234/'Total Revenues by County'!Q$4)</f>
        <v>0</v>
      </c>
      <c r="R234" s="55">
        <f>('Total Revenues by County'!R234/'Total Revenues by County'!R$4)</f>
        <v>0</v>
      </c>
      <c r="S234" s="55">
        <f>('Total Revenues by County'!S234/'Total Revenues by County'!S$4)</f>
        <v>0</v>
      </c>
      <c r="T234" s="55">
        <f>('Total Revenues by County'!T234/'Total Revenues by County'!T$4)</f>
        <v>0</v>
      </c>
      <c r="U234" s="55">
        <f>('Total Revenues by County'!U234/'Total Revenues by County'!U$4)</f>
        <v>0</v>
      </c>
      <c r="V234" s="55">
        <f>('Total Revenues by County'!V234/'Total Revenues by County'!V$4)</f>
        <v>0</v>
      </c>
      <c r="W234" s="55">
        <f>('Total Revenues by County'!W234/'Total Revenues by County'!W$4)</f>
        <v>0</v>
      </c>
      <c r="X234" s="55">
        <f>('Total Revenues by County'!X234/'Total Revenues by County'!X$4)</f>
        <v>0</v>
      </c>
      <c r="Y234" s="55">
        <f>('Total Revenues by County'!Y234/'Total Revenues by County'!Y$4)</f>
        <v>0</v>
      </c>
      <c r="Z234" s="55">
        <f>('Total Revenues by County'!Z234/'Total Revenues by County'!Z$4)</f>
        <v>0</v>
      </c>
      <c r="AA234" s="55">
        <f>('Total Revenues by County'!AA234/'Total Revenues by County'!AA$4)</f>
        <v>0</v>
      </c>
      <c r="AB234" s="55">
        <f>('Total Revenues by County'!AB234/'Total Revenues by County'!AB$4)</f>
        <v>0</v>
      </c>
      <c r="AC234" s="55">
        <f>('Total Revenues by County'!AC234/'Total Revenues by County'!AC$4)</f>
        <v>0</v>
      </c>
      <c r="AD234" s="55">
        <f>('Total Revenues by County'!AD234/'Total Revenues by County'!AD$4)</f>
        <v>0</v>
      </c>
      <c r="AE234" s="55">
        <f>('Total Revenues by County'!AE234/'Total Revenues by County'!AE$4)</f>
        <v>0</v>
      </c>
      <c r="AF234" s="55">
        <f>('Total Revenues by County'!AF234/'Total Revenues by County'!AF$4)</f>
        <v>0.62402894540810894</v>
      </c>
      <c r="AG234" s="55">
        <f>('Total Revenues by County'!AG234/'Total Revenues by County'!AG$4)</f>
        <v>0</v>
      </c>
      <c r="AH234" s="55">
        <f>('Total Revenues by County'!AH234/'Total Revenues by County'!AH$4)</f>
        <v>0</v>
      </c>
      <c r="AI234" s="55">
        <f>('Total Revenues by County'!AI234/'Total Revenues by County'!AI$4)</f>
        <v>0</v>
      </c>
      <c r="AJ234" s="55">
        <f>('Total Revenues by County'!AJ234/'Total Revenues by County'!AJ$4)</f>
        <v>0.68494782653614694</v>
      </c>
      <c r="AK234" s="55">
        <f>('Total Revenues by County'!AK234/'Total Revenues by County'!AK$4)</f>
        <v>0</v>
      </c>
      <c r="AL234" s="55">
        <f>('Total Revenues by County'!AL234/'Total Revenues by County'!AL$4)</f>
        <v>0</v>
      </c>
      <c r="AM234" s="55">
        <f>('Total Revenues by County'!AM234/'Total Revenues by County'!AM$4)</f>
        <v>0</v>
      </c>
      <c r="AN234" s="55">
        <f>('Total Revenues by County'!AN234/'Total Revenues by County'!AN$4)</f>
        <v>0</v>
      </c>
      <c r="AO234" s="55">
        <f>('Total Revenues by County'!AO234/'Total Revenues by County'!AO$4)</f>
        <v>0</v>
      </c>
      <c r="AP234" s="55">
        <f>('Total Revenues by County'!AP234/'Total Revenues by County'!AP$4)</f>
        <v>0</v>
      </c>
      <c r="AQ234" s="55">
        <f>('Total Revenues by County'!AQ234/'Total Revenues by County'!AQ$4)</f>
        <v>1.1671571024284719</v>
      </c>
      <c r="AR234" s="55">
        <f>('Total Revenues by County'!AR234/'Total Revenues by County'!AR$4)</f>
        <v>0</v>
      </c>
      <c r="AS234" s="55">
        <f>('Total Revenues by County'!AS234/'Total Revenues by County'!AS$4)</f>
        <v>0</v>
      </c>
      <c r="AT234" s="55">
        <f>('Total Revenues by County'!AT234/'Total Revenues by County'!AT$4)</f>
        <v>0</v>
      </c>
      <c r="AU234" s="55">
        <f>('Total Revenues by County'!AU234/'Total Revenues by County'!AU$4)</f>
        <v>0</v>
      </c>
      <c r="AV234" s="55">
        <f>('Total Revenues by County'!AV234/'Total Revenues by County'!AV$4)</f>
        <v>0</v>
      </c>
      <c r="AW234" s="55">
        <f>('Total Revenues by County'!AW234/'Total Revenues by County'!AW$4)</f>
        <v>0</v>
      </c>
      <c r="AX234" s="55">
        <f>('Total Revenues by County'!AX234/'Total Revenues by County'!AX$4)</f>
        <v>0.42296589155493303</v>
      </c>
      <c r="AY234" s="55">
        <f>('Total Revenues by County'!AY234/'Total Revenues by County'!AY$4)</f>
        <v>0</v>
      </c>
      <c r="AZ234" s="55">
        <f>('Total Revenues by County'!AZ234/'Total Revenues by County'!AZ$4)</f>
        <v>0</v>
      </c>
      <c r="BA234" s="55">
        <f>('Total Revenues by County'!BA234/'Total Revenues by County'!BA$4)</f>
        <v>0</v>
      </c>
      <c r="BB234" s="55">
        <f>('Total Revenues by County'!BB234/'Total Revenues by County'!BB$4)</f>
        <v>1.7176064925240395</v>
      </c>
      <c r="BC234" s="55">
        <f>('Total Revenues by County'!BC234/'Total Revenues by County'!BC$4)</f>
        <v>0.55227913873171863</v>
      </c>
      <c r="BD234" s="55">
        <f>('Total Revenues by County'!BD234/'Total Revenues by County'!BD$4)</f>
        <v>0</v>
      </c>
      <c r="BE234" s="55">
        <f>('Total Revenues by County'!BE234/'Total Revenues by County'!BE$4)</f>
        <v>0</v>
      </c>
      <c r="BF234" s="55">
        <f>('Total Revenues by County'!BF234/'Total Revenues by County'!BF$4)</f>
        <v>0.49501274657822442</v>
      </c>
      <c r="BG234" s="55">
        <f>('Total Revenues by County'!BG234/'Total Revenues by County'!BG$4)</f>
        <v>0</v>
      </c>
      <c r="BH234" s="55">
        <f>('Total Revenues by County'!BH234/'Total Revenues by County'!BH$4)</f>
        <v>0</v>
      </c>
      <c r="BI234" s="55">
        <f>('Total Revenues by County'!BI234/'Total Revenues by County'!BI$4)</f>
        <v>0</v>
      </c>
      <c r="BJ234" s="55">
        <f>('Total Revenues by County'!BJ234/'Total Revenues by County'!BJ$4)</f>
        <v>0</v>
      </c>
      <c r="BK234" s="55">
        <f>('Total Revenues by County'!BK234/'Total Revenues by County'!BK$4)</f>
        <v>0</v>
      </c>
      <c r="BL234" s="55">
        <f>('Total Revenues by County'!BL234/'Total Revenues by County'!BL$4)</f>
        <v>0</v>
      </c>
      <c r="BM234" s="55">
        <f>('Total Revenues by County'!BM234/'Total Revenues by County'!BM$4)</f>
        <v>5.9626765514156066</v>
      </c>
      <c r="BN234" s="55">
        <f>('Total Revenues by County'!BN234/'Total Revenues by County'!BN$4)</f>
        <v>0</v>
      </c>
      <c r="BO234" s="55">
        <f>('Total Revenues by County'!BO234/'Total Revenues by County'!BO$4)</f>
        <v>0</v>
      </c>
      <c r="BP234" s="55">
        <f>('Total Revenues by County'!BP234/'Total Revenues by County'!BP$4)</f>
        <v>0</v>
      </c>
      <c r="BQ234" s="17">
        <f>('Total Revenues by County'!BQ234/'Total Revenues by County'!BQ$4)</f>
        <v>0</v>
      </c>
    </row>
    <row r="235" spans="1:69" x14ac:dyDescent="0.25">
      <c r="A235" s="13"/>
      <c r="B235" s="14">
        <v>359</v>
      </c>
      <c r="C235" s="15" t="s">
        <v>234</v>
      </c>
      <c r="D235" s="55">
        <f>('Total Revenues by County'!D235/'Total Revenues by County'!D$4)</f>
        <v>3.7005065209588004</v>
      </c>
      <c r="E235" s="55">
        <f>('Total Revenues by County'!E235/'Total Revenues by County'!E$4)</f>
        <v>7.5375495535548884</v>
      </c>
      <c r="F235" s="55">
        <f>('Total Revenues by County'!F235/'Total Revenues by County'!F$4)</f>
        <v>4.6287350466386774E-2</v>
      </c>
      <c r="G235" s="55">
        <f>('Total Revenues by County'!G235/'Total Revenues by County'!G$4)</f>
        <v>0.38948870914614059</v>
      </c>
      <c r="H235" s="55">
        <f>('Total Revenues by County'!H235/'Total Revenues by County'!H$4)</f>
        <v>2.1158324991356325</v>
      </c>
      <c r="I235" s="55">
        <f>('Total Revenues by County'!I235/'Total Revenues by County'!I$4)</f>
        <v>2.6198747937111917</v>
      </c>
      <c r="J235" s="55">
        <f>('Total Revenues by County'!J235/'Total Revenues by County'!J$4)</f>
        <v>0</v>
      </c>
      <c r="K235" s="55">
        <f>('Total Revenues by County'!K235/'Total Revenues by County'!K$4)</f>
        <v>1.4326764639714957</v>
      </c>
      <c r="L235" s="55">
        <f>('Total Revenues by County'!L235/'Total Revenues by County'!L$4)</f>
        <v>0.34251196749953833</v>
      </c>
      <c r="M235" s="55">
        <f>('Total Revenues by County'!M235/'Total Revenues by County'!M$4)</f>
        <v>4.2127019346210541E-2</v>
      </c>
      <c r="N235" s="55">
        <f>('Total Revenues by County'!N235/'Total Revenues by County'!N$4)</f>
        <v>0</v>
      </c>
      <c r="O235" s="55">
        <f>('Total Revenues by County'!O235/'Total Revenues by County'!O$4)</f>
        <v>0.53503081414206943</v>
      </c>
      <c r="P235" s="55">
        <f>('Total Revenues by County'!P235/'Total Revenues by County'!P$4)</f>
        <v>0.36463719281938067</v>
      </c>
      <c r="Q235" s="55">
        <f>('Total Revenues by County'!Q235/'Total Revenues by County'!Q$4)</f>
        <v>0</v>
      </c>
      <c r="R235" s="55">
        <f>('Total Revenues by County'!R235/'Total Revenues by County'!R$4)</f>
        <v>1.7502229300410981</v>
      </c>
      <c r="S235" s="55">
        <f>('Total Revenues by County'!S235/'Total Revenues by County'!S$4)</f>
        <v>5.9706822973940943</v>
      </c>
      <c r="T235" s="55">
        <f>('Total Revenues by County'!T235/'Total Revenues by County'!T$4)</f>
        <v>1.6957775139901645E-3</v>
      </c>
      <c r="U235" s="55">
        <f>('Total Revenues by County'!U235/'Total Revenues by County'!U$4)</f>
        <v>0</v>
      </c>
      <c r="V235" s="55">
        <f>('Total Revenues by County'!V235/'Total Revenues by County'!V$4)</f>
        <v>0</v>
      </c>
      <c r="W235" s="55">
        <f>('Total Revenues by County'!W235/'Total Revenues by County'!W$4)</f>
        <v>0.81131341425459069</v>
      </c>
      <c r="X235" s="55">
        <f>('Total Revenues by County'!X235/'Total Revenues by County'!X$4)</f>
        <v>0</v>
      </c>
      <c r="Y235" s="55">
        <f>('Total Revenues by County'!Y235/'Total Revenues by County'!Y$4)</f>
        <v>3.1607553480593689</v>
      </c>
      <c r="Z235" s="55">
        <f>('Total Revenues by County'!Z235/'Total Revenues by County'!Z$4)</f>
        <v>7.9581769630484986</v>
      </c>
      <c r="AA235" s="55">
        <f>('Total Revenues by County'!AA235/'Total Revenues by County'!AA$4)</f>
        <v>0</v>
      </c>
      <c r="AB235" s="55">
        <f>('Total Revenues by County'!AB235/'Total Revenues by County'!AB$4)</f>
        <v>2.3501986225029294</v>
      </c>
      <c r="AC235" s="55">
        <f>('Total Revenues by County'!AC235/'Total Revenues by County'!AC$4)</f>
        <v>0</v>
      </c>
      <c r="AD235" s="55">
        <f>('Total Revenues by County'!AD235/'Total Revenues by County'!AD$4)</f>
        <v>0.44421443642958258</v>
      </c>
      <c r="AE235" s="55">
        <f>('Total Revenues by County'!AE235/'Total Revenues by County'!AE$4)</f>
        <v>19.433408239700373</v>
      </c>
      <c r="AF235" s="55">
        <f>('Total Revenues by County'!AF235/'Total Revenues by County'!AF$4)</f>
        <v>0</v>
      </c>
      <c r="AG235" s="55">
        <f>('Total Revenues by County'!AG235/'Total Revenues by County'!AG$4)</f>
        <v>0.74163365252533298</v>
      </c>
      <c r="AH235" s="55">
        <f>('Total Revenues by County'!AH235/'Total Revenues by County'!AH$4)</f>
        <v>0</v>
      </c>
      <c r="AI235" s="55">
        <f>('Total Revenues by County'!AI235/'Total Revenues by County'!AI$4)</f>
        <v>0</v>
      </c>
      <c r="AJ235" s="55">
        <f>('Total Revenues by County'!AJ235/'Total Revenues by County'!AJ$4)</f>
        <v>2.7959294366815611E-3</v>
      </c>
      <c r="AK235" s="55">
        <f>('Total Revenues by County'!AK235/'Total Revenues by County'!AK$4)</f>
        <v>1.6349679028592852</v>
      </c>
      <c r="AL235" s="55">
        <f>('Total Revenues by County'!AL235/'Total Revenues by County'!AL$4)</f>
        <v>1.580940801729164</v>
      </c>
      <c r="AM235" s="55">
        <f>('Total Revenues by County'!AM235/'Total Revenues by County'!AM$4)</f>
        <v>3.2503397326612804</v>
      </c>
      <c r="AN235" s="55">
        <f>('Total Revenues by County'!AN235/'Total Revenues by County'!AN$4)</f>
        <v>2.2110059990770652</v>
      </c>
      <c r="AO235" s="55">
        <f>('Total Revenues by County'!AO235/'Total Revenues by County'!AO$4)</f>
        <v>0.96119774128373825</v>
      </c>
      <c r="AP235" s="55">
        <f>('Total Revenues by County'!AP235/'Total Revenues by County'!AP$4)</f>
        <v>1.4166016286501053</v>
      </c>
      <c r="AQ235" s="55">
        <f>('Total Revenues by County'!AQ235/'Total Revenues by County'!AQ$4)</f>
        <v>1.0730052895941682</v>
      </c>
      <c r="AR235" s="55">
        <f>('Total Revenues by County'!AR235/'Total Revenues by County'!AR$4)</f>
        <v>2.0505838408991486</v>
      </c>
      <c r="AS235" s="55">
        <f>('Total Revenues by County'!AS235/'Total Revenues by County'!AS$4)</f>
        <v>8.998566013133912</v>
      </c>
      <c r="AT235" s="55">
        <f>('Total Revenues by County'!AT235/'Total Revenues by County'!AT$4)</f>
        <v>24.218842850197181</v>
      </c>
      <c r="AU235" s="55">
        <f>('Total Revenues by County'!AU235/'Total Revenues by County'!AU$4)</f>
        <v>0.89972252094369431</v>
      </c>
      <c r="AV235" s="55">
        <f>('Total Revenues by County'!AV235/'Total Revenues by County'!AV$4)</f>
        <v>0.25039073563194275</v>
      </c>
      <c r="AW235" s="55">
        <f>('Total Revenues by County'!AW235/'Total Revenues by County'!AW$4)</f>
        <v>10.886813297177865</v>
      </c>
      <c r="AX235" s="55">
        <f>('Total Revenues by County'!AX235/'Total Revenues by County'!AX$4)</f>
        <v>0.92431646708659232</v>
      </c>
      <c r="AY235" s="55">
        <f>('Total Revenues by County'!AY235/'Total Revenues by County'!AY$4)</f>
        <v>0</v>
      </c>
      <c r="AZ235" s="55">
        <f>('Total Revenues by County'!AZ235/'Total Revenues by County'!AZ$4)</f>
        <v>2.230325134277972</v>
      </c>
      <c r="BA235" s="55">
        <f>('Total Revenues by County'!BA235/'Total Revenues by County'!BA$4)</f>
        <v>2.5557120206951223</v>
      </c>
      <c r="BB235" s="55">
        <f>('Total Revenues by County'!BB235/'Total Revenues by County'!BB$4)</f>
        <v>0.67376116786569207</v>
      </c>
      <c r="BC235" s="55">
        <f>('Total Revenues by County'!BC235/'Total Revenues by County'!BC$4)</f>
        <v>1.8246444813166147</v>
      </c>
      <c r="BD235" s="55">
        <f>('Total Revenues by County'!BD235/'Total Revenues by County'!BD$4)</f>
        <v>3.622464597438054</v>
      </c>
      <c r="BE235" s="55">
        <f>('Total Revenues by County'!BE235/'Total Revenues by County'!BE$4)</f>
        <v>5.6861402891396668</v>
      </c>
      <c r="BF235" s="55">
        <f>('Total Revenues by County'!BF235/'Total Revenues by County'!BF$4)</f>
        <v>0.26781957492548292</v>
      </c>
      <c r="BG235" s="55">
        <f>('Total Revenues by County'!BG235/'Total Revenues by County'!BG$4)</f>
        <v>0.41925712676408927</v>
      </c>
      <c r="BH235" s="55">
        <f>('Total Revenues by County'!BH235/'Total Revenues by County'!BH$4)</f>
        <v>2.0879371803481943</v>
      </c>
      <c r="BI235" s="55">
        <f>('Total Revenues by County'!BI235/'Total Revenues by County'!BI$4)</f>
        <v>0.90599332854403936</v>
      </c>
      <c r="BJ235" s="55">
        <f>('Total Revenues by County'!BJ235/'Total Revenues by County'!BJ$4)</f>
        <v>0</v>
      </c>
      <c r="BK235" s="55">
        <f>('Total Revenues by County'!BK235/'Total Revenues by County'!BK$4)</f>
        <v>0.53771961601159213</v>
      </c>
      <c r="BL235" s="55">
        <f>('Total Revenues by County'!BL235/'Total Revenues by County'!BL$4)</f>
        <v>1.0753968253968254</v>
      </c>
      <c r="BM235" s="55">
        <f>('Total Revenues by County'!BM235/'Total Revenues by County'!BM$4)</f>
        <v>0.20949702818431648</v>
      </c>
      <c r="BN235" s="55">
        <f>('Total Revenues by County'!BN235/'Total Revenues by County'!BN$4)</f>
        <v>0.91438341890757391</v>
      </c>
      <c r="BO235" s="55">
        <f>('Total Revenues by County'!BO235/'Total Revenues by County'!BO$4)</f>
        <v>0</v>
      </c>
      <c r="BP235" s="55">
        <f>('Total Revenues by County'!BP235/'Total Revenues by County'!BP$4)</f>
        <v>0.933804960446875</v>
      </c>
      <c r="BQ235" s="17">
        <f>('Total Revenues by County'!BQ235/'Total Revenues by County'!BQ$4)</f>
        <v>1.3503746143675628</v>
      </c>
    </row>
    <row r="236" spans="1:69" ht="15.75" x14ac:dyDescent="0.25">
      <c r="A236" s="19" t="s">
        <v>235</v>
      </c>
      <c r="B236" s="20"/>
      <c r="C236" s="21"/>
      <c r="D236" s="54">
        <f>('Total Revenues by County'!D236/'Total Revenues by County'!D$4)</f>
        <v>36.542232680572731</v>
      </c>
      <c r="E236" s="54">
        <f>('Total Revenues by County'!E236/'Total Revenues by County'!E$4)</f>
        <v>48.46634063206254</v>
      </c>
      <c r="F236" s="54">
        <f>('Total Revenues by County'!F236/'Total Revenues by County'!F$4)</f>
        <v>81.093511573301484</v>
      </c>
      <c r="G236" s="54">
        <f>('Total Revenues by County'!G236/'Total Revenues by County'!G$4)</f>
        <v>20.038355963839987</v>
      </c>
      <c r="H236" s="54">
        <f>('Total Revenues by County'!H236/'Total Revenues by County'!H$4)</f>
        <v>27.782669927429325</v>
      </c>
      <c r="I236" s="54">
        <f>('Total Revenues by County'!I236/'Total Revenues by County'!I$4)</f>
        <v>30.633021842083526</v>
      </c>
      <c r="J236" s="54">
        <f>('Total Revenues by County'!J236/'Total Revenues by County'!J$4)</f>
        <v>70.661663925438603</v>
      </c>
      <c r="K236" s="54">
        <f>('Total Revenues by County'!K236/'Total Revenues by County'!K$4)</f>
        <v>92.05509311898436</v>
      </c>
      <c r="L236" s="54">
        <f>('Total Revenues by County'!L236/'Total Revenues by County'!L$4)</f>
        <v>32.097444565973952</v>
      </c>
      <c r="M236" s="54">
        <f>('Total Revenues by County'!M236/'Total Revenues by County'!M$4)</f>
        <v>16.841517099537494</v>
      </c>
      <c r="N236" s="54">
        <f>('Total Revenues by County'!N236/'Total Revenues by County'!N$4)</f>
        <v>59.066033618086422</v>
      </c>
      <c r="O236" s="54">
        <f>('Total Revenues by County'!O236/'Total Revenues by County'!O$4)</f>
        <v>27.081075103942442</v>
      </c>
      <c r="P236" s="54">
        <f>('Total Revenues by County'!P236/'Total Revenues by County'!P$4)</f>
        <v>0.69595654447220123</v>
      </c>
      <c r="Q236" s="54">
        <f>('Total Revenues by County'!Q236/'Total Revenues by County'!Q$4)</f>
        <v>26.663915382734164</v>
      </c>
      <c r="R236" s="54">
        <f>('Total Revenues by County'!R236/'Total Revenues by County'!R$4)</f>
        <v>46.042466938899068</v>
      </c>
      <c r="S236" s="54">
        <f>('Total Revenues by County'!S236/'Total Revenues by County'!S$4)</f>
        <v>12.404909151441167</v>
      </c>
      <c r="T236" s="54">
        <f>('Total Revenues by County'!T236/'Total Revenues by County'!T$4)</f>
        <v>72.420891978972364</v>
      </c>
      <c r="U236" s="54">
        <f>('Total Revenues by County'!U236/'Total Revenues by County'!U$4)</f>
        <v>20.279357950765135</v>
      </c>
      <c r="V236" s="54">
        <f>('Total Revenues by County'!V236/'Total Revenues by County'!V$4)</f>
        <v>17.855159318815641</v>
      </c>
      <c r="W236" s="54">
        <f>('Total Revenues by County'!W236/'Total Revenues by County'!W$4)</f>
        <v>16.204948646125118</v>
      </c>
      <c r="X236" s="54">
        <f>('Total Revenues by County'!X236/'Total Revenues by County'!X$4)</f>
        <v>11.25436740615366</v>
      </c>
      <c r="Y236" s="54">
        <f>('Total Revenues by County'!Y236/'Total Revenues by County'!Y$4)</f>
        <v>65.300815274196921</v>
      </c>
      <c r="Z236" s="54">
        <f>('Total Revenues by County'!Z236/'Total Revenues by County'!Z$4)</f>
        <v>184.59649249422634</v>
      </c>
      <c r="AA236" s="54">
        <f>('Total Revenues by County'!AA236/'Total Revenues by County'!AA$4)</f>
        <v>35.0159915556142</v>
      </c>
      <c r="AB236" s="54">
        <f>('Total Revenues by County'!AB236/'Total Revenues by County'!AB$4)</f>
        <v>76.838815695464547</v>
      </c>
      <c r="AC236" s="54">
        <f>('Total Revenues by County'!AC236/'Total Revenues by County'!AC$4)</f>
        <v>112.72953775872087</v>
      </c>
      <c r="AD236" s="54">
        <f>('Total Revenues by County'!AD236/'Total Revenues by County'!AD$4)</f>
        <v>18.356809001088418</v>
      </c>
      <c r="AE236" s="54">
        <f>('Total Revenues by County'!AE236/'Total Revenues by County'!AE$4)</f>
        <v>15.691335830212235</v>
      </c>
      <c r="AF236" s="54">
        <f>('Total Revenues by County'!AF236/'Total Revenues by County'!AF$4)</f>
        <v>67.594948742506475</v>
      </c>
      <c r="AG236" s="54">
        <f>('Total Revenues by County'!AG236/'Total Revenues by County'!AG$4)</f>
        <v>16.623021640023094</v>
      </c>
      <c r="AH236" s="54">
        <f>('Total Revenues by County'!AH236/'Total Revenues by County'!AH$4)</f>
        <v>18.289443036240325</v>
      </c>
      <c r="AI236" s="54">
        <f>('Total Revenues by County'!AI236/'Total Revenues by County'!AI$4)</f>
        <v>38.694572217111315</v>
      </c>
      <c r="AJ236" s="54">
        <f>('Total Revenues by County'!AJ236/'Total Revenues by County'!AJ$4)</f>
        <v>16.917571738512798</v>
      </c>
      <c r="AK236" s="54">
        <f>('Total Revenues by County'!AK236/'Total Revenues by County'!AK$4)</f>
        <v>43.791702946509865</v>
      </c>
      <c r="AL236" s="54">
        <f>('Total Revenues by County'!AL236/'Total Revenues by County'!AL$4)</f>
        <v>13.166535130753807</v>
      </c>
      <c r="AM236" s="54">
        <f>('Total Revenues by County'!AM236/'Total Revenues by County'!AM$4)</f>
        <v>49.27655474019717</v>
      </c>
      <c r="AN236" s="54">
        <f>('Total Revenues by County'!AN236/'Total Revenues by County'!AN$4)</f>
        <v>24.213890170742964</v>
      </c>
      <c r="AO236" s="54">
        <f>('Total Revenues by County'!AO236/'Total Revenues by County'!AO$4)</f>
        <v>23.547376055535409</v>
      </c>
      <c r="AP236" s="54">
        <f>('Total Revenues by County'!AP236/'Total Revenues by County'!AP$4)</f>
        <v>44.359363265546541</v>
      </c>
      <c r="AQ236" s="54">
        <f>('Total Revenues by County'!AQ236/'Total Revenues by County'!AQ$4)</f>
        <v>24.750526736898252</v>
      </c>
      <c r="AR236" s="54">
        <f>('Total Revenues by County'!AR236/'Total Revenues by County'!AR$4)</f>
        <v>70.851680856075646</v>
      </c>
      <c r="AS236" s="54">
        <f>('Total Revenues by County'!AS236/'Total Revenues by County'!AS$4)</f>
        <v>67.910412550522409</v>
      </c>
      <c r="AT236" s="54">
        <f>('Total Revenues by County'!AT236/'Total Revenues by County'!AT$4)</f>
        <v>65.641469936794337</v>
      </c>
      <c r="AU236" s="54">
        <f>('Total Revenues by County'!AU236/'Total Revenues by County'!AU$4)</f>
        <v>19.423188752140838</v>
      </c>
      <c r="AV236" s="54">
        <f>('Total Revenues by County'!AV236/'Total Revenues by County'!AV$4)</f>
        <v>64.902709450033043</v>
      </c>
      <c r="AW236" s="54">
        <f>('Total Revenues by County'!AW236/'Total Revenues by County'!AW$4)</f>
        <v>88.149317063372507</v>
      </c>
      <c r="AX236" s="54">
        <f>('Total Revenues by County'!AX236/'Total Revenues by County'!AX$4)</f>
        <v>35.933611293205594</v>
      </c>
      <c r="AY236" s="54">
        <f>('Total Revenues by County'!AY236/'Total Revenues by County'!AY$4)</f>
        <v>46.968279800915575</v>
      </c>
      <c r="AZ236" s="54">
        <f>('Total Revenues by County'!AZ236/'Total Revenues by County'!AZ$4)</f>
        <v>37.952041480976121</v>
      </c>
      <c r="BA236" s="54">
        <f>('Total Revenues by County'!BA236/'Total Revenues by County'!BA$4)</f>
        <v>55.817544957650099</v>
      </c>
      <c r="BB236" s="54">
        <f>('Total Revenues by County'!BB236/'Total Revenues by County'!BB$4)</f>
        <v>65.343663810007527</v>
      </c>
      <c r="BC236" s="54">
        <f>('Total Revenues by County'!BC236/'Total Revenues by County'!BC$4)</f>
        <v>72.94929666513687</v>
      </c>
      <c r="BD236" s="54">
        <f>('Total Revenues by County'!BD236/'Total Revenues by County'!BD$4)</f>
        <v>15.985521834452518</v>
      </c>
      <c r="BE236" s="54">
        <f>('Total Revenues by County'!BE236/'Total Revenues by County'!BE$4)</f>
        <v>28.539507238132884</v>
      </c>
      <c r="BF236" s="54">
        <f>('Total Revenues by County'!BF236/'Total Revenues by County'!BF$4)</f>
        <v>41.826420244607014</v>
      </c>
      <c r="BG236" s="54">
        <f>('Total Revenues by County'!BG236/'Total Revenues by County'!BG$4)</f>
        <v>42.037012235191035</v>
      </c>
      <c r="BH236" s="54">
        <f>('Total Revenues by County'!BH236/'Total Revenues by County'!BH$4)</f>
        <v>145.9407630314615</v>
      </c>
      <c r="BI236" s="54">
        <f>('Total Revenues by County'!BI236/'Total Revenues by County'!BI$4)</f>
        <v>31.140178363068138</v>
      </c>
      <c r="BJ236" s="54">
        <f>('Total Revenues by County'!BJ236/'Total Revenues by County'!BJ$4)</f>
        <v>19.928143982002251</v>
      </c>
      <c r="BK236" s="54">
        <f>('Total Revenues by County'!BK236/'Total Revenues by County'!BK$4)</f>
        <v>52.965065205578696</v>
      </c>
      <c r="BL236" s="54">
        <f>('Total Revenues by County'!BL236/'Total Revenues by County'!BL$4)</f>
        <v>13.46031746031746</v>
      </c>
      <c r="BM236" s="54">
        <f>('Total Revenues by County'!BM236/'Total Revenues by County'!BM$4)</f>
        <v>10.413114335016298</v>
      </c>
      <c r="BN236" s="54">
        <f>('Total Revenues by County'!BN236/'Total Revenues by County'!BN$4)</f>
        <v>29.236006279634257</v>
      </c>
      <c r="BO236" s="54">
        <f>('Total Revenues by County'!BO236/'Total Revenues by County'!BO$4)</f>
        <v>6.2992168770976509</v>
      </c>
      <c r="BP236" s="54">
        <f>('Total Revenues by County'!BP236/'Total Revenues by County'!BP$4)</f>
        <v>100.09338885822756</v>
      </c>
      <c r="BQ236" s="60">
        <f>('Total Revenues by County'!BQ236/'Total Revenues by County'!BQ$4)</f>
        <v>16.921110621419128</v>
      </c>
    </row>
    <row r="237" spans="1:69" x14ac:dyDescent="0.25">
      <c r="A237" s="13"/>
      <c r="B237" s="14">
        <v>361.1</v>
      </c>
      <c r="C237" s="15" t="s">
        <v>236</v>
      </c>
      <c r="D237" s="55">
        <f>('Total Revenues by County'!D237/'Total Revenues by County'!D$4)</f>
        <v>2.4728672276951302</v>
      </c>
      <c r="E237" s="55">
        <f>('Total Revenues by County'!E237/'Total Revenues by County'!E$4)</f>
        <v>1.4234374421103331</v>
      </c>
      <c r="F237" s="55">
        <f>('Total Revenues by County'!F237/'Total Revenues by County'!F$4)</f>
        <v>5.102113232736663</v>
      </c>
      <c r="G237" s="55">
        <f>('Total Revenues by County'!G237/'Total Revenues by County'!G$4)</f>
        <v>3.2983566958240309</v>
      </c>
      <c r="H237" s="55">
        <f>('Total Revenues by County'!H237/'Total Revenues by County'!H$4)</f>
        <v>4.1286160886415759</v>
      </c>
      <c r="I237" s="55">
        <f>('Total Revenues by County'!I237/'Total Revenues by County'!I$4)</f>
        <v>5.17045539588326</v>
      </c>
      <c r="J237" s="55">
        <f>('Total Revenues by County'!J237/'Total Revenues by County'!J$4)</f>
        <v>0.21977796052631579</v>
      </c>
      <c r="K237" s="55">
        <f>('Total Revenues by County'!K237/'Total Revenues by County'!K$4)</f>
        <v>15.089823490426651</v>
      </c>
      <c r="L237" s="55">
        <f>('Total Revenues by County'!L237/'Total Revenues by County'!L$4)</f>
        <v>4.3415531470617479</v>
      </c>
      <c r="M237" s="55">
        <f>('Total Revenues by County'!M237/'Total Revenues by County'!M$4)</f>
        <v>1.0386670921921146</v>
      </c>
      <c r="N237" s="55">
        <f>('Total Revenues by County'!N237/'Total Revenues by County'!N$4)</f>
        <v>10.357921866602531</v>
      </c>
      <c r="O237" s="55">
        <f>('Total Revenues by County'!O237/'Total Revenues by County'!O$4)</f>
        <v>3.1539380178692538</v>
      </c>
      <c r="P237" s="55">
        <f>('Total Revenues by County'!P237/'Total Revenues by County'!P$4)</f>
        <v>1.1115145529541626</v>
      </c>
      <c r="Q237" s="55">
        <f>('Total Revenues by County'!Q237/'Total Revenues by County'!Q$4)</f>
        <v>0.52953044754218637</v>
      </c>
      <c r="R237" s="55">
        <f>('Total Revenues by County'!R237/'Total Revenues by County'!R$4)</f>
        <v>5.3170937161697491</v>
      </c>
      <c r="S237" s="55">
        <f>('Total Revenues by County'!S237/'Total Revenues by County'!S$4)</f>
        <v>3.0811533378396101</v>
      </c>
      <c r="T237" s="55">
        <f>('Total Revenues by County'!T237/'Total Revenues by County'!T$4)</f>
        <v>4.1008139732067157</v>
      </c>
      <c r="U237" s="55">
        <f>('Total Revenues by County'!U237/'Total Revenues by County'!U$4)</f>
        <v>0.74725548902195604</v>
      </c>
      <c r="V237" s="55">
        <f>('Total Revenues by County'!V237/'Total Revenues by County'!V$4)</f>
        <v>2.5579422061354062</v>
      </c>
      <c r="W237" s="55">
        <f>('Total Revenues by County'!W237/'Total Revenues by County'!W$4)</f>
        <v>1.1925770308123249</v>
      </c>
      <c r="X237" s="55">
        <f>('Total Revenues by County'!X237/'Total Revenues by County'!X$4)</f>
        <v>2.5113340990146891</v>
      </c>
      <c r="Y237" s="55">
        <f>('Total Revenues by County'!Y237/'Total Revenues by County'!Y$4)</f>
        <v>0.88648874642882025</v>
      </c>
      <c r="Z237" s="55">
        <f>('Total Revenues by County'!Z237/'Total Revenues by County'!Z$4)</f>
        <v>2.0045106812933025</v>
      </c>
      <c r="AA237" s="55">
        <f>('Total Revenues by County'!AA237/'Total Revenues by County'!AA$4)</f>
        <v>2.2981923736640719</v>
      </c>
      <c r="AB237" s="55">
        <f>('Total Revenues by County'!AB237/'Total Revenues by County'!AB$4)</f>
        <v>6.7193735531993939</v>
      </c>
      <c r="AC237" s="55">
        <f>('Total Revenues by County'!AC237/'Total Revenues by County'!AC$4)</f>
        <v>1.7437035404436074</v>
      </c>
      <c r="AD237" s="55">
        <f>('Total Revenues by County'!AD237/'Total Revenues by County'!AD$4)</f>
        <v>2.8638330362005306</v>
      </c>
      <c r="AE237" s="55">
        <f>('Total Revenues by County'!AE237/'Total Revenues by County'!AE$4)</f>
        <v>0.26691635455680401</v>
      </c>
      <c r="AF237" s="55">
        <f>('Total Revenues by County'!AF237/'Total Revenues by County'!AF$4)</f>
        <v>11.947869887552764</v>
      </c>
      <c r="AG237" s="55">
        <f>('Total Revenues by County'!AG237/'Total Revenues by County'!AG$4)</f>
        <v>0.40192311520774027</v>
      </c>
      <c r="AH237" s="55">
        <f>('Total Revenues by County'!AH237/'Total Revenues by County'!AH$4)</f>
        <v>1.5584024114544084</v>
      </c>
      <c r="AI237" s="55">
        <f>('Total Revenues by County'!AI237/'Total Revenues by County'!AI$4)</f>
        <v>2.034153633854646</v>
      </c>
      <c r="AJ237" s="55">
        <f>('Total Revenues by County'!AJ237/'Total Revenues by County'!AJ$4)</f>
        <v>1.8617435493452488</v>
      </c>
      <c r="AK237" s="55">
        <f>('Total Revenues by County'!AK237/'Total Revenues by County'!AK$4)</f>
        <v>1.498543960458159</v>
      </c>
      <c r="AL237" s="55">
        <f>('Total Revenues by County'!AL237/'Total Revenues by County'!AL$4)</f>
        <v>4.2045063492740642</v>
      </c>
      <c r="AM237" s="55">
        <f>('Total Revenues by County'!AM237/'Total Revenues by County'!AM$4)</f>
        <v>1.5423862822128331</v>
      </c>
      <c r="AN237" s="55">
        <f>('Total Revenues by County'!AN237/'Total Revenues by County'!AN$4)</f>
        <v>0.50726811259806182</v>
      </c>
      <c r="AO237" s="55">
        <f>('Total Revenues by County'!AO237/'Total Revenues by County'!AO$4)</f>
        <v>0.8668082681448479</v>
      </c>
      <c r="AP237" s="55">
        <f>('Total Revenues by County'!AP237/'Total Revenues by County'!AP$4)</f>
        <v>7.1978677347626974</v>
      </c>
      <c r="AQ237" s="55">
        <f>('Total Revenues by County'!AQ237/'Total Revenues by County'!AQ$4)</f>
        <v>5.6544368878813476</v>
      </c>
      <c r="AR237" s="55">
        <f>('Total Revenues by County'!AR237/'Total Revenues by County'!AR$4)</f>
        <v>6.1575058047582196</v>
      </c>
      <c r="AS237" s="55">
        <f>('Total Revenues by County'!AS237/'Total Revenues by County'!AS$4)</f>
        <v>6.7934163627542956</v>
      </c>
      <c r="AT237" s="55">
        <f>('Total Revenues by County'!AT237/'Total Revenues by County'!AT$4)</f>
        <v>23.085557236237914</v>
      </c>
      <c r="AU237" s="55">
        <f>('Total Revenues by County'!AU237/'Total Revenues by County'!AU$4)</f>
        <v>4.0012347154180112</v>
      </c>
      <c r="AV237" s="55">
        <f>('Total Revenues by County'!AV237/'Total Revenues by County'!AV$4)</f>
        <v>7.5212623121059865</v>
      </c>
      <c r="AW237" s="55">
        <f>('Total Revenues by County'!AW237/'Total Revenues by County'!AW$4)</f>
        <v>3.1453751129858389</v>
      </c>
      <c r="AX237" s="55">
        <f>('Total Revenues by County'!AX237/'Total Revenues by County'!AX$4)</f>
        <v>21.116401125411748</v>
      </c>
      <c r="AY237" s="55">
        <f>('Total Revenues by County'!AY237/'Total Revenues by County'!AY$4)</f>
        <v>11.332935209590158</v>
      </c>
      <c r="AZ237" s="55">
        <f>('Total Revenues by County'!AZ237/'Total Revenues by County'!AZ$4)</f>
        <v>18.132611351836957</v>
      </c>
      <c r="BA237" s="55">
        <f>('Total Revenues by County'!BA237/'Total Revenues by County'!BA$4)</f>
        <v>5.8347269161764093</v>
      </c>
      <c r="BB237" s="55">
        <f>('Total Revenues by County'!BB237/'Total Revenues by County'!BB$4)</f>
        <v>10.845181075329652</v>
      </c>
      <c r="BC237" s="55">
        <f>('Total Revenues by County'!BC237/'Total Revenues by County'!BC$4)</f>
        <v>12.857078440371389</v>
      </c>
      <c r="BD237" s="55">
        <f>('Total Revenues by County'!BD237/'Total Revenues by County'!BD$4)</f>
        <v>1.0658273926892159</v>
      </c>
      <c r="BE237" s="55">
        <f>('Total Revenues by County'!BE237/'Total Revenues by County'!BE$4)</f>
        <v>11.656001889675718</v>
      </c>
      <c r="BF237" s="55">
        <f>('Total Revenues by County'!BF237/'Total Revenues by County'!BF$4)</f>
        <v>5.5198305642084566</v>
      </c>
      <c r="BG237" s="55">
        <f>('Total Revenues by County'!BG237/'Total Revenues by County'!BG$4)</f>
        <v>0.77812059955565294</v>
      </c>
      <c r="BH237" s="55">
        <f>('Total Revenues by County'!BH237/'Total Revenues by County'!BH$4)</f>
        <v>35.464483132716843</v>
      </c>
      <c r="BI237" s="55">
        <f>('Total Revenues by County'!BI237/'Total Revenues by County'!BI$4)</f>
        <v>2.3424337544556448</v>
      </c>
      <c r="BJ237" s="55">
        <f>('Total Revenues by County'!BJ237/'Total Revenues by County'!BJ$4)</f>
        <v>0.47002024746906634</v>
      </c>
      <c r="BK237" s="55">
        <f>('Total Revenues by County'!BK237/'Total Revenues by County'!BK$4)</f>
        <v>1.3033644267342872</v>
      </c>
      <c r="BL237" s="55">
        <f>('Total Revenues by County'!BL237/'Total Revenues by County'!BL$4)</f>
        <v>0.94671201814058958</v>
      </c>
      <c r="BM237" s="55">
        <f>('Total Revenues by County'!BM237/'Total Revenues by County'!BM$4)</f>
        <v>0.13401930082443919</v>
      </c>
      <c r="BN237" s="55">
        <f>('Total Revenues by County'!BN237/'Total Revenues by County'!BN$4)</f>
        <v>6.830975824201996</v>
      </c>
      <c r="BO237" s="55">
        <f>('Total Revenues by County'!BO237/'Total Revenues by County'!BO$4)</f>
        <v>2.3117148793351445</v>
      </c>
      <c r="BP237" s="55">
        <f>('Total Revenues by County'!BP237/'Total Revenues by County'!BP$4)</f>
        <v>21.677002324686836</v>
      </c>
      <c r="BQ237" s="17">
        <f>('Total Revenues by County'!BQ237/'Total Revenues by County'!BQ$4)</f>
        <v>8.5460154653631951E-2</v>
      </c>
    </row>
    <row r="238" spans="1:69" x14ac:dyDescent="0.25">
      <c r="A238" s="13"/>
      <c r="B238" s="14">
        <v>361.2</v>
      </c>
      <c r="C238" s="15" t="s">
        <v>237</v>
      </c>
      <c r="D238" s="55">
        <f>('Total Revenues by County'!D238/'Total Revenues by County'!D$4)</f>
        <v>0</v>
      </c>
      <c r="E238" s="55">
        <f>('Total Revenues by County'!E238/'Total Revenues by County'!E$4)</f>
        <v>0</v>
      </c>
      <c r="F238" s="55">
        <f>('Total Revenues by County'!F238/'Total Revenues by County'!F$4)</f>
        <v>0</v>
      </c>
      <c r="G238" s="55">
        <f>('Total Revenues by County'!G238/'Total Revenues by County'!G$4)</f>
        <v>0</v>
      </c>
      <c r="H238" s="55">
        <f>('Total Revenues by County'!H238/'Total Revenues by County'!H$4)</f>
        <v>0</v>
      </c>
      <c r="I238" s="55">
        <f>('Total Revenues by County'!I238/'Total Revenues by County'!I$4)</f>
        <v>0</v>
      </c>
      <c r="J238" s="55">
        <f>('Total Revenues by County'!J238/'Total Revenues by County'!J$4)</f>
        <v>0</v>
      </c>
      <c r="K238" s="55">
        <f>('Total Revenues by County'!K238/'Total Revenues by County'!K$4)</f>
        <v>0</v>
      </c>
      <c r="L238" s="55">
        <f>('Total Revenues by County'!L238/'Total Revenues by County'!L$4)</f>
        <v>0</v>
      </c>
      <c r="M238" s="55">
        <f>('Total Revenues by County'!M238/'Total Revenues by County'!M$4)</f>
        <v>0</v>
      </c>
      <c r="N238" s="55">
        <f>('Total Revenues by County'!N238/'Total Revenues by County'!N$4)</f>
        <v>0</v>
      </c>
      <c r="O238" s="55">
        <f>('Total Revenues by County'!O238/'Total Revenues by County'!O$4)</f>
        <v>0</v>
      </c>
      <c r="P238" s="55">
        <f>('Total Revenues by County'!P238/'Total Revenues by County'!P$4)</f>
        <v>0</v>
      </c>
      <c r="Q238" s="55">
        <f>('Total Revenues by County'!Q238/'Total Revenues by County'!Q$4)</f>
        <v>0</v>
      </c>
      <c r="R238" s="55">
        <f>('Total Revenues by County'!R238/'Total Revenues by County'!R$4)</f>
        <v>0</v>
      </c>
      <c r="S238" s="55">
        <f>('Total Revenues by County'!S238/'Total Revenues by County'!S$4)</f>
        <v>0</v>
      </c>
      <c r="T238" s="55">
        <f>('Total Revenues by County'!T238/'Total Revenues by County'!T$4)</f>
        <v>0</v>
      </c>
      <c r="U238" s="55">
        <f>('Total Revenues by County'!U238/'Total Revenues by County'!U$4)</f>
        <v>3.0581337325349303</v>
      </c>
      <c r="V238" s="55">
        <f>('Total Revenues by County'!V238/'Total Revenues by County'!V$4)</f>
        <v>0</v>
      </c>
      <c r="W238" s="55">
        <f>('Total Revenues by County'!W238/'Total Revenues by County'!W$4)</f>
        <v>0</v>
      </c>
      <c r="X238" s="55">
        <f>('Total Revenues by County'!X238/'Total Revenues by County'!X$4)</f>
        <v>0</v>
      </c>
      <c r="Y238" s="55">
        <f>('Total Revenues by County'!Y238/'Total Revenues by County'!Y$4)</f>
        <v>0</v>
      </c>
      <c r="Z238" s="55">
        <f>('Total Revenues by County'!Z238/'Total Revenues by County'!Z$4)</f>
        <v>0</v>
      </c>
      <c r="AA238" s="55">
        <f>('Total Revenues by County'!AA238/'Total Revenues by County'!AA$4)</f>
        <v>0</v>
      </c>
      <c r="AB238" s="55">
        <f>('Total Revenues by County'!AB238/'Total Revenues by County'!AB$4)</f>
        <v>0</v>
      </c>
      <c r="AC238" s="55">
        <f>('Total Revenues by County'!AC238/'Total Revenues by County'!AC$4)</f>
        <v>0</v>
      </c>
      <c r="AD238" s="55">
        <f>('Total Revenues by County'!AD238/'Total Revenues by County'!AD$4)</f>
        <v>0</v>
      </c>
      <c r="AE238" s="55">
        <f>('Total Revenues by County'!AE238/'Total Revenues by County'!AE$4)</f>
        <v>0</v>
      </c>
      <c r="AF238" s="55">
        <f>('Total Revenues by County'!AF238/'Total Revenues by County'!AF$4)</f>
        <v>0</v>
      </c>
      <c r="AG238" s="55">
        <f>('Total Revenues by County'!AG238/'Total Revenues by County'!AG$4)</f>
        <v>0</v>
      </c>
      <c r="AH238" s="55">
        <f>('Total Revenues by County'!AH238/'Total Revenues by County'!AH$4)</f>
        <v>0</v>
      </c>
      <c r="AI238" s="55">
        <f>('Total Revenues by County'!AI238/'Total Revenues by County'!AI$4)</f>
        <v>0</v>
      </c>
      <c r="AJ238" s="55">
        <f>('Total Revenues by County'!AJ238/'Total Revenues by County'!AJ$4)</f>
        <v>0</v>
      </c>
      <c r="AK238" s="55">
        <f>('Total Revenues by County'!AK238/'Total Revenues by County'!AK$4)</f>
        <v>0</v>
      </c>
      <c r="AL238" s="55">
        <f>('Total Revenues by County'!AL238/'Total Revenues by County'!AL$4)</f>
        <v>0</v>
      </c>
      <c r="AM238" s="55">
        <f>('Total Revenues by County'!AM238/'Total Revenues by County'!AM$4)</f>
        <v>0</v>
      </c>
      <c r="AN238" s="55">
        <f>('Total Revenues by County'!AN238/'Total Revenues by County'!AN$4)</f>
        <v>0</v>
      </c>
      <c r="AO238" s="55">
        <f>('Total Revenues by County'!AO238/'Total Revenues by County'!AO$4)</f>
        <v>0</v>
      </c>
      <c r="AP238" s="55">
        <f>('Total Revenues by County'!AP238/'Total Revenues by County'!AP$4)</f>
        <v>0</v>
      </c>
      <c r="AQ238" s="55">
        <f>('Total Revenues by County'!AQ238/'Total Revenues by County'!AQ$4)</f>
        <v>0</v>
      </c>
      <c r="AR238" s="55">
        <f>('Total Revenues by County'!AR238/'Total Revenues by County'!AR$4)</f>
        <v>0</v>
      </c>
      <c r="AS238" s="55">
        <f>('Total Revenues by County'!AS238/'Total Revenues by County'!AS$4)</f>
        <v>0</v>
      </c>
      <c r="AT238" s="55">
        <f>('Total Revenues by County'!AT238/'Total Revenues by County'!AT$4)</f>
        <v>0</v>
      </c>
      <c r="AU238" s="55">
        <f>('Total Revenues by County'!AU238/'Total Revenues by County'!AU$4)</f>
        <v>3.3191274677712724E-4</v>
      </c>
      <c r="AV238" s="55">
        <f>('Total Revenues by County'!AV238/'Total Revenues by County'!AV$4)</f>
        <v>4.7202962248119746E-5</v>
      </c>
      <c r="AW238" s="55">
        <f>('Total Revenues by County'!AW238/'Total Revenues by County'!AW$4)</f>
        <v>0</v>
      </c>
      <c r="AX238" s="55">
        <f>('Total Revenues by County'!AX238/'Total Revenues by County'!AX$4)</f>
        <v>0</v>
      </c>
      <c r="AY238" s="55">
        <f>('Total Revenues by County'!AY238/'Total Revenues by County'!AY$4)</f>
        <v>0</v>
      </c>
      <c r="AZ238" s="55">
        <f>('Total Revenues by County'!AZ238/'Total Revenues by County'!AZ$4)</f>
        <v>0</v>
      </c>
      <c r="BA238" s="55">
        <f>('Total Revenues by County'!BA238/'Total Revenues by County'!BA$4)</f>
        <v>0.78884507864981013</v>
      </c>
      <c r="BB238" s="55">
        <f>('Total Revenues by County'!BB238/'Total Revenues by County'!BB$4)</f>
        <v>0</v>
      </c>
      <c r="BC238" s="55">
        <f>('Total Revenues by County'!BC238/'Total Revenues by County'!BC$4)</f>
        <v>0</v>
      </c>
      <c r="BD238" s="55">
        <f>('Total Revenues by County'!BD238/'Total Revenues by County'!BD$4)</f>
        <v>0</v>
      </c>
      <c r="BE238" s="55">
        <f>('Total Revenues by County'!BE238/'Total Revenues by County'!BE$4)</f>
        <v>3.4916193846020351</v>
      </c>
      <c r="BF238" s="55">
        <f>('Total Revenues by County'!BF238/'Total Revenues by County'!BF$4)</f>
        <v>0</v>
      </c>
      <c r="BG238" s="55">
        <f>('Total Revenues by County'!BG238/'Total Revenues by County'!BG$4)</f>
        <v>0</v>
      </c>
      <c r="BH238" s="55">
        <f>('Total Revenues by County'!BH238/'Total Revenues by County'!BH$4)</f>
        <v>0</v>
      </c>
      <c r="BI238" s="55">
        <f>('Total Revenues by County'!BI238/'Total Revenues by County'!BI$4)</f>
        <v>0</v>
      </c>
      <c r="BJ238" s="55">
        <f>('Total Revenues by County'!BJ238/'Total Revenues by County'!BJ$4)</f>
        <v>0</v>
      </c>
      <c r="BK238" s="55">
        <f>('Total Revenues by County'!BK238/'Total Revenues by County'!BK$4)</f>
        <v>0</v>
      </c>
      <c r="BL238" s="55">
        <f>('Total Revenues by County'!BL238/'Total Revenues by County'!BL$4)</f>
        <v>0</v>
      </c>
      <c r="BM238" s="55">
        <f>('Total Revenues by County'!BM238/'Total Revenues by County'!BM$4)</f>
        <v>0</v>
      </c>
      <c r="BN238" s="55">
        <f>('Total Revenues by County'!BN238/'Total Revenues by County'!BN$4)</f>
        <v>0</v>
      </c>
      <c r="BO238" s="55">
        <f>('Total Revenues by County'!BO238/'Total Revenues by County'!BO$4)</f>
        <v>0</v>
      </c>
      <c r="BP238" s="55">
        <f>('Total Revenues by County'!BP238/'Total Revenues by County'!BP$4)</f>
        <v>4.189453614971652E-2</v>
      </c>
      <c r="BQ238" s="17">
        <f>('Total Revenues by County'!BQ238/'Total Revenues by County'!BQ$4)</f>
        <v>0</v>
      </c>
    </row>
    <row r="239" spans="1:69" x14ac:dyDescent="0.25">
      <c r="A239" s="13"/>
      <c r="B239" s="14">
        <v>361.3</v>
      </c>
      <c r="C239" s="15" t="s">
        <v>238</v>
      </c>
      <c r="D239" s="55">
        <f>('Total Revenues by County'!D239/'Total Revenues by County'!D$4)</f>
        <v>0.42109839269333549</v>
      </c>
      <c r="E239" s="55">
        <f>('Total Revenues by County'!E239/'Total Revenues by County'!E$4)</f>
        <v>0</v>
      </c>
      <c r="F239" s="55">
        <f>('Total Revenues by County'!F239/'Total Revenues by County'!F$4)</f>
        <v>5.329533144787769</v>
      </c>
      <c r="G239" s="55">
        <f>('Total Revenues by County'!G239/'Total Revenues by County'!G$4)</f>
        <v>0.46052776049482119</v>
      </c>
      <c r="H239" s="55">
        <f>('Total Revenues by County'!H239/'Total Revenues by County'!H$4)</f>
        <v>-1.5219259739295872</v>
      </c>
      <c r="I239" s="55">
        <f>('Total Revenues by County'!I239/'Total Revenues by County'!I$4)</f>
        <v>-0.36143850306806963</v>
      </c>
      <c r="J239" s="55">
        <f>('Total Revenues by County'!J239/'Total Revenues by County'!J$4)</f>
        <v>-3.9747807017543862E-3</v>
      </c>
      <c r="K239" s="55">
        <f>('Total Revenues by County'!K239/'Total Revenues by County'!K$4)</f>
        <v>3.0302553095757814</v>
      </c>
      <c r="L239" s="55">
        <f>('Total Revenues by County'!L239/'Total Revenues by County'!L$4)</f>
        <v>0</v>
      </c>
      <c r="M239" s="55">
        <f>('Total Revenues by County'!M239/'Total Revenues by County'!M$4)</f>
        <v>0</v>
      </c>
      <c r="N239" s="55">
        <f>('Total Revenues by County'!N239/'Total Revenues by County'!N$4)</f>
        <v>1.2200229821576505</v>
      </c>
      <c r="O239" s="55">
        <f>('Total Revenues by County'!O239/'Total Revenues by County'!O$4)</f>
        <v>0</v>
      </c>
      <c r="P239" s="55">
        <f>('Total Revenues by County'!P239/'Total Revenues by County'!P$4)</f>
        <v>-0.28632428978097951</v>
      </c>
      <c r="Q239" s="55">
        <f>('Total Revenues by County'!Q239/'Total Revenues by County'!Q$4)</f>
        <v>0</v>
      </c>
      <c r="R239" s="55">
        <f>('Total Revenues by County'!R239/'Total Revenues by County'!R$4)</f>
        <v>0</v>
      </c>
      <c r="S239" s="55">
        <f>('Total Revenues by County'!S239/'Total Revenues by County'!S$4)</f>
        <v>-1.542589360478607</v>
      </c>
      <c r="T239" s="55">
        <f>('Total Revenues by County'!T239/'Total Revenues by County'!T$4)</f>
        <v>0</v>
      </c>
      <c r="U239" s="55">
        <f>('Total Revenues by County'!U239/'Total Revenues by County'!U$4)</f>
        <v>0.36267049234863608</v>
      </c>
      <c r="V239" s="55">
        <f>('Total Revenues by County'!V239/'Total Revenues by County'!V$4)</f>
        <v>0</v>
      </c>
      <c r="W239" s="55">
        <f>('Total Revenues by County'!W239/'Total Revenues by County'!W$4)</f>
        <v>0</v>
      </c>
      <c r="X239" s="55">
        <f>('Total Revenues by County'!X239/'Total Revenues by County'!X$4)</f>
        <v>0</v>
      </c>
      <c r="Y239" s="55">
        <f>('Total Revenues by County'!Y239/'Total Revenues by County'!Y$4)</f>
        <v>0</v>
      </c>
      <c r="Z239" s="55">
        <f>('Total Revenues by County'!Z239/'Total Revenues by County'!Z$4)</f>
        <v>0</v>
      </c>
      <c r="AA239" s="55">
        <f>('Total Revenues by County'!AA239/'Total Revenues by County'!AA$4)</f>
        <v>0</v>
      </c>
      <c r="AB239" s="55">
        <f>('Total Revenues by County'!AB239/'Total Revenues by County'!AB$4)</f>
        <v>5.1673115944099912</v>
      </c>
      <c r="AC239" s="55">
        <f>('Total Revenues by County'!AC239/'Total Revenues by County'!AC$4)</f>
        <v>-0.28768358412310407</v>
      </c>
      <c r="AD239" s="55">
        <f>('Total Revenues by County'!AD239/'Total Revenues by County'!AD$4)</f>
        <v>0</v>
      </c>
      <c r="AE239" s="55">
        <f>('Total Revenues by County'!AE239/'Total Revenues by County'!AE$4)</f>
        <v>0</v>
      </c>
      <c r="AF239" s="55">
        <f>('Total Revenues by County'!AF239/'Total Revenues by County'!AF$4)</f>
        <v>0</v>
      </c>
      <c r="AG239" s="55">
        <f>('Total Revenues by County'!AG239/'Total Revenues by County'!AG$4)</f>
        <v>0</v>
      </c>
      <c r="AH239" s="55">
        <f>('Total Revenues by County'!AH239/'Total Revenues by County'!AH$4)</f>
        <v>0</v>
      </c>
      <c r="AI239" s="55">
        <f>('Total Revenues by County'!AI239/'Total Revenues by County'!AI$4)</f>
        <v>0</v>
      </c>
      <c r="AJ239" s="55">
        <f>('Total Revenues by County'!AJ239/'Total Revenues by County'!AJ$4)</f>
        <v>0</v>
      </c>
      <c r="AK239" s="55">
        <f>('Total Revenues by County'!AK239/'Total Revenues by County'!AK$4)</f>
        <v>-0.6343741631406995</v>
      </c>
      <c r="AL239" s="55">
        <f>('Total Revenues by County'!AL239/'Total Revenues by County'!AL$4)</f>
        <v>0.15851144006939408</v>
      </c>
      <c r="AM239" s="55">
        <f>('Total Revenues by County'!AM239/'Total Revenues by County'!AM$4)</f>
        <v>0</v>
      </c>
      <c r="AN239" s="55">
        <f>('Total Revenues by County'!AN239/'Total Revenues by County'!AN$4)</f>
        <v>0</v>
      </c>
      <c r="AO239" s="55">
        <f>('Total Revenues by County'!AO239/'Total Revenues by County'!AO$4)</f>
        <v>0</v>
      </c>
      <c r="AP239" s="55">
        <f>('Total Revenues by County'!AP239/'Total Revenues by County'!AP$4)</f>
        <v>0</v>
      </c>
      <c r="AQ239" s="55">
        <f>('Total Revenues by County'!AQ239/'Total Revenues by County'!AQ$4)</f>
        <v>-2.6333911188158421</v>
      </c>
      <c r="AR239" s="55">
        <f>('Total Revenues by County'!AR239/'Total Revenues by County'!AR$4)</f>
        <v>0.55063431705757648</v>
      </c>
      <c r="AS239" s="55">
        <f>('Total Revenues by County'!AS239/'Total Revenues by County'!AS$4)</f>
        <v>14.094621707530957</v>
      </c>
      <c r="AT239" s="55">
        <f>('Total Revenues by County'!AT239/'Total Revenues by County'!AT$4)</f>
        <v>0</v>
      </c>
      <c r="AU239" s="55">
        <f>('Total Revenues by County'!AU239/'Total Revenues by County'!AU$4)</f>
        <v>0</v>
      </c>
      <c r="AV239" s="55">
        <f>('Total Revenues by County'!AV239/'Total Revenues by County'!AV$4)</f>
        <v>2.2445637921810917</v>
      </c>
      <c r="AW239" s="55">
        <f>('Total Revenues by County'!AW239/'Total Revenues by County'!AW$4)</f>
        <v>-0.73912825148136985</v>
      </c>
      <c r="AX239" s="55">
        <f>('Total Revenues by County'!AX239/'Total Revenues by County'!AX$4)</f>
        <v>-3.510642144308405</v>
      </c>
      <c r="AY239" s="55">
        <f>('Total Revenues by County'!AY239/'Total Revenues by County'!AY$4)</f>
        <v>0</v>
      </c>
      <c r="AZ239" s="55">
        <f>('Total Revenues by County'!AZ239/'Total Revenues by County'!AZ$4)</f>
        <v>-8.3122938779831177</v>
      </c>
      <c r="BA239" s="55">
        <f>('Total Revenues by County'!BA239/'Total Revenues by County'!BA$4)</f>
        <v>7.157549964534568E-2</v>
      </c>
      <c r="BB239" s="55">
        <f>('Total Revenues by County'!BB239/'Total Revenues by County'!BB$4)</f>
        <v>-0.70877827996116827</v>
      </c>
      <c r="BC239" s="55">
        <f>('Total Revenues by County'!BC239/'Total Revenues by County'!BC$4)</f>
        <v>8.6168598176432258</v>
      </c>
      <c r="BD239" s="55">
        <f>('Total Revenues by County'!BD239/'Total Revenues by County'!BD$4)</f>
        <v>0</v>
      </c>
      <c r="BE239" s="55">
        <f>('Total Revenues by County'!BE239/'Total Revenues by County'!BE$4)</f>
        <v>-4.2218826376402195E-2</v>
      </c>
      <c r="BF239" s="55">
        <f>('Total Revenues by County'!BF239/'Total Revenues by County'!BF$4)</f>
        <v>-0.55649332970323984</v>
      </c>
      <c r="BG239" s="55">
        <f>('Total Revenues by County'!BG239/'Total Revenues by County'!BG$4)</f>
        <v>0.22731795850674344</v>
      </c>
      <c r="BH239" s="55">
        <f>('Total Revenues by County'!BH239/'Total Revenues by County'!BH$4)</f>
        <v>2.2868807149868267</v>
      </c>
      <c r="BI239" s="55">
        <f>('Total Revenues by County'!BI239/'Total Revenues by County'!BI$4)</f>
        <v>0</v>
      </c>
      <c r="BJ239" s="55">
        <f>('Total Revenues by County'!BJ239/'Total Revenues by County'!BJ$4)</f>
        <v>2.2146861642294713</v>
      </c>
      <c r="BK239" s="55">
        <f>('Total Revenues by County'!BK239/'Total Revenues by County'!BK$4)</f>
        <v>0</v>
      </c>
      <c r="BL239" s="55">
        <f>('Total Revenues by County'!BL239/'Total Revenues by County'!BL$4)</f>
        <v>0</v>
      </c>
      <c r="BM239" s="55">
        <f>('Total Revenues by County'!BM239/'Total Revenues by County'!BM$4)</f>
        <v>0.28893717645555056</v>
      </c>
      <c r="BN239" s="55">
        <f>('Total Revenues by County'!BN239/'Total Revenues by County'!BN$4)</f>
        <v>1.0060414686087753</v>
      </c>
      <c r="BO239" s="55">
        <f>('Total Revenues by County'!BO239/'Total Revenues by County'!BO$4)</f>
        <v>0</v>
      </c>
      <c r="BP239" s="55">
        <f>('Total Revenues by County'!BP239/'Total Revenues by County'!BP$4)</f>
        <v>0</v>
      </c>
      <c r="BQ239" s="17">
        <f>('Total Revenues by County'!BQ239/'Total Revenues by County'!BQ$4)</f>
        <v>0</v>
      </c>
    </row>
    <row r="240" spans="1:69" x14ac:dyDescent="0.25">
      <c r="A240" s="13"/>
      <c r="B240" s="14">
        <v>361.4</v>
      </c>
      <c r="C240" s="15" t="s">
        <v>239</v>
      </c>
      <c r="D240" s="55">
        <f>('Total Revenues by County'!D240/'Total Revenues by County'!D$4)</f>
        <v>0</v>
      </c>
      <c r="E240" s="55">
        <f>('Total Revenues by County'!E240/'Total Revenues by County'!E$4)</f>
        <v>0</v>
      </c>
      <c r="F240" s="55">
        <f>('Total Revenues by County'!F240/'Total Revenues by County'!F$4)</f>
        <v>0</v>
      </c>
      <c r="G240" s="55">
        <f>('Total Revenues by County'!G240/'Total Revenues by County'!G$4)</f>
        <v>0</v>
      </c>
      <c r="H240" s="55">
        <f>('Total Revenues by County'!H240/'Total Revenues by County'!H$4)</f>
        <v>0</v>
      </c>
      <c r="I240" s="55">
        <f>('Total Revenues by County'!I240/'Total Revenues by County'!I$4)</f>
        <v>0</v>
      </c>
      <c r="J240" s="55">
        <f>('Total Revenues by County'!J240/'Total Revenues by County'!J$4)</f>
        <v>0</v>
      </c>
      <c r="K240" s="55">
        <f>('Total Revenues by County'!K240/'Total Revenues by County'!K$4)</f>
        <v>0</v>
      </c>
      <c r="L240" s="55">
        <f>('Total Revenues by County'!L240/'Total Revenues by County'!L$4)</f>
        <v>0</v>
      </c>
      <c r="M240" s="55">
        <f>('Total Revenues by County'!M240/'Total Revenues by County'!M$4)</f>
        <v>0</v>
      </c>
      <c r="N240" s="55">
        <f>('Total Revenues by County'!N240/'Total Revenues by County'!N$4)</f>
        <v>0</v>
      </c>
      <c r="O240" s="55">
        <f>('Total Revenues by County'!O240/'Total Revenues by County'!O$4)</f>
        <v>0</v>
      </c>
      <c r="P240" s="55">
        <f>('Total Revenues by County'!P240/'Total Revenues by County'!P$4)</f>
        <v>0</v>
      </c>
      <c r="Q240" s="55">
        <f>('Total Revenues by County'!Q240/'Total Revenues by County'!Q$4)</f>
        <v>0</v>
      </c>
      <c r="R240" s="55">
        <f>('Total Revenues by County'!R240/'Total Revenues by County'!R$4)</f>
        <v>0</v>
      </c>
      <c r="S240" s="55">
        <f>('Total Revenues by County'!S240/'Total Revenues by County'!S$4)</f>
        <v>0</v>
      </c>
      <c r="T240" s="55">
        <f>('Total Revenues by County'!T240/'Total Revenues by County'!T$4)</f>
        <v>0</v>
      </c>
      <c r="U240" s="55">
        <f>('Total Revenues by County'!U240/'Total Revenues by County'!U$4)</f>
        <v>9.3734614105123093</v>
      </c>
      <c r="V240" s="55">
        <f>('Total Revenues by County'!V240/'Total Revenues by County'!V$4)</f>
        <v>0</v>
      </c>
      <c r="W240" s="55">
        <f>('Total Revenues by County'!W240/'Total Revenues by County'!W$4)</f>
        <v>0</v>
      </c>
      <c r="X240" s="55">
        <f>('Total Revenues by County'!X240/'Total Revenues by County'!X$4)</f>
        <v>0</v>
      </c>
      <c r="Y240" s="55">
        <f>('Total Revenues by County'!Y240/'Total Revenues by County'!Y$4)</f>
        <v>0</v>
      </c>
      <c r="Z240" s="55">
        <f>('Total Revenues by County'!Z240/'Total Revenues by County'!Z$4)</f>
        <v>0</v>
      </c>
      <c r="AA240" s="55">
        <f>('Total Revenues by County'!AA240/'Total Revenues by County'!AA$4)</f>
        <v>0</v>
      </c>
      <c r="AB240" s="55">
        <f>('Total Revenues by County'!AB240/'Total Revenues by County'!AB$4)</f>
        <v>0</v>
      </c>
      <c r="AC240" s="55">
        <f>('Total Revenues by County'!AC240/'Total Revenues by County'!AC$4)</f>
        <v>1.3178785389408725</v>
      </c>
      <c r="AD240" s="55">
        <f>('Total Revenues by County'!AD240/'Total Revenues by County'!AD$4)</f>
        <v>7.8669654125127608E-2</v>
      </c>
      <c r="AE240" s="55">
        <f>('Total Revenues by County'!AE240/'Total Revenues by County'!AE$4)</f>
        <v>0</v>
      </c>
      <c r="AF240" s="55">
        <f>('Total Revenues by County'!AF240/'Total Revenues by County'!AF$4)</f>
        <v>0</v>
      </c>
      <c r="AG240" s="55">
        <f>('Total Revenues by County'!AG240/'Total Revenues by County'!AG$4)</f>
        <v>0</v>
      </c>
      <c r="AH240" s="55">
        <f>('Total Revenues by County'!AH240/'Total Revenues by County'!AH$4)</f>
        <v>0</v>
      </c>
      <c r="AI240" s="55">
        <f>('Total Revenues by County'!AI240/'Total Revenues by County'!AI$4)</f>
        <v>0</v>
      </c>
      <c r="AJ240" s="55">
        <f>('Total Revenues by County'!AJ240/'Total Revenues by County'!AJ$4)</f>
        <v>0</v>
      </c>
      <c r="AK240" s="55">
        <f>('Total Revenues by County'!AK240/'Total Revenues by County'!AK$4)</f>
        <v>0</v>
      </c>
      <c r="AL240" s="55">
        <f>('Total Revenues by County'!AL240/'Total Revenues by County'!AL$4)</f>
        <v>0</v>
      </c>
      <c r="AM240" s="55">
        <f>('Total Revenues by County'!AM240/'Total Revenues by County'!AM$4)</f>
        <v>0</v>
      </c>
      <c r="AN240" s="55">
        <f>('Total Revenues by County'!AN240/'Total Revenues by County'!AN$4)</f>
        <v>0</v>
      </c>
      <c r="AO240" s="55">
        <f>('Total Revenues by County'!AO240/'Total Revenues by County'!AO$4)</f>
        <v>0</v>
      </c>
      <c r="AP240" s="55">
        <f>('Total Revenues by County'!AP240/'Total Revenues by County'!AP$4)</f>
        <v>0</v>
      </c>
      <c r="AQ240" s="55">
        <f>('Total Revenues by County'!AQ240/'Total Revenues by County'!AQ$4)</f>
        <v>0</v>
      </c>
      <c r="AR240" s="55">
        <f>('Total Revenues by County'!AR240/'Total Revenues by County'!AR$4)</f>
        <v>8.6011373961032409E-2</v>
      </c>
      <c r="AS240" s="55">
        <f>('Total Revenues by County'!AS240/'Total Revenues by County'!AS$4)</f>
        <v>0.10090018257698306</v>
      </c>
      <c r="AT240" s="55">
        <f>('Total Revenues by County'!AT240/'Total Revenues by County'!AT$4)</f>
        <v>0</v>
      </c>
      <c r="AU240" s="55">
        <f>('Total Revenues by County'!AU240/'Total Revenues by County'!AU$4)</f>
        <v>0</v>
      </c>
      <c r="AV240" s="55">
        <f>('Total Revenues by County'!AV240/'Total Revenues by County'!AV$4)</f>
        <v>-3.3540169720873152</v>
      </c>
      <c r="AW240" s="55">
        <f>('Total Revenues by County'!AW240/'Total Revenues by County'!AW$4)</f>
        <v>0</v>
      </c>
      <c r="AX240" s="55">
        <f>('Total Revenues by County'!AX240/'Total Revenues by County'!AX$4)</f>
        <v>0</v>
      </c>
      <c r="AY240" s="55">
        <f>('Total Revenues by County'!AY240/'Total Revenues by County'!AY$4)</f>
        <v>0</v>
      </c>
      <c r="AZ240" s="55">
        <f>('Total Revenues by County'!AZ240/'Total Revenues by County'!AZ$4)</f>
        <v>0</v>
      </c>
      <c r="BA240" s="55">
        <f>('Total Revenues by County'!BA240/'Total Revenues by County'!BA$4)</f>
        <v>0</v>
      </c>
      <c r="BB240" s="55">
        <f>('Total Revenues by County'!BB240/'Total Revenues by County'!BB$4)</f>
        <v>0</v>
      </c>
      <c r="BC240" s="55">
        <f>('Total Revenues by County'!BC240/'Total Revenues by County'!BC$4)</f>
        <v>0</v>
      </c>
      <c r="BD240" s="55">
        <f>('Total Revenues by County'!BD240/'Total Revenues by County'!BD$4)</f>
        <v>0</v>
      </c>
      <c r="BE240" s="55">
        <f>('Total Revenues by County'!BE240/'Total Revenues by County'!BE$4)</f>
        <v>1.630606961912429</v>
      </c>
      <c r="BF240" s="55">
        <f>('Total Revenues by County'!BF240/'Total Revenues by County'!BF$4)</f>
        <v>0</v>
      </c>
      <c r="BG240" s="55">
        <f>('Total Revenues by County'!BG240/'Total Revenues by County'!BG$4)</f>
        <v>0</v>
      </c>
      <c r="BH240" s="55">
        <f>('Total Revenues by County'!BH240/'Total Revenues by County'!BH$4)</f>
        <v>0</v>
      </c>
      <c r="BI240" s="55">
        <f>('Total Revenues by County'!BI240/'Total Revenues by County'!BI$4)</f>
        <v>0</v>
      </c>
      <c r="BJ240" s="55">
        <f>('Total Revenues by County'!BJ240/'Total Revenues by County'!BJ$4)</f>
        <v>0</v>
      </c>
      <c r="BK240" s="55">
        <f>('Total Revenues by County'!BK240/'Total Revenues by County'!BK$4)</f>
        <v>0</v>
      </c>
      <c r="BL240" s="55">
        <f>('Total Revenues by County'!BL240/'Total Revenues by County'!BL$4)</f>
        <v>0</v>
      </c>
      <c r="BM240" s="55">
        <f>('Total Revenues by County'!BM240/'Total Revenues by County'!BM$4)</f>
        <v>0</v>
      </c>
      <c r="BN240" s="55">
        <f>('Total Revenues by County'!BN240/'Total Revenues by County'!BN$4)</f>
        <v>0</v>
      </c>
      <c r="BO240" s="55">
        <f>('Total Revenues by County'!BO240/'Total Revenues by County'!BO$4)</f>
        <v>0</v>
      </c>
      <c r="BP240" s="55">
        <f>('Total Revenues by County'!BP240/'Total Revenues by County'!BP$4)</f>
        <v>0</v>
      </c>
      <c r="BQ240" s="17">
        <f>('Total Revenues by County'!BQ240/'Total Revenues by County'!BQ$4)</f>
        <v>0</v>
      </c>
    </row>
    <row r="241" spans="1:69" x14ac:dyDescent="0.25">
      <c r="A241" s="13"/>
      <c r="B241" s="14">
        <v>362</v>
      </c>
      <c r="C241" s="15" t="s">
        <v>240</v>
      </c>
      <c r="D241" s="55">
        <f>('Total Revenues by County'!D241/'Total Revenues by County'!D$4)</f>
        <v>0.97165077972320824</v>
      </c>
      <c r="E241" s="55">
        <f>('Total Revenues by County'!E241/'Total Revenues by County'!E$4)</f>
        <v>0</v>
      </c>
      <c r="F241" s="55">
        <f>('Total Revenues by County'!F241/'Total Revenues by County'!F$4)</f>
        <v>0</v>
      </c>
      <c r="G241" s="55">
        <f>('Total Revenues by County'!G241/'Total Revenues by County'!G$4)</f>
        <v>1.8339128207005087</v>
      </c>
      <c r="H241" s="55">
        <f>('Total Revenues by County'!H241/'Total Revenues by County'!H$4)</f>
        <v>3.8394014050725254</v>
      </c>
      <c r="I241" s="55">
        <f>('Total Revenues by County'!I241/'Total Revenues by County'!I$4)</f>
        <v>1.3420899017297494</v>
      </c>
      <c r="J241" s="55">
        <f>('Total Revenues by County'!J241/'Total Revenues by County'!J$4)</f>
        <v>6.201548793859649</v>
      </c>
      <c r="K241" s="55">
        <f>('Total Revenues by County'!K241/'Total Revenues by County'!K$4)</f>
        <v>1.2944116448892482</v>
      </c>
      <c r="L241" s="55">
        <f>('Total Revenues by County'!L241/'Total Revenues by County'!L$4)</f>
        <v>2.4209789911788522</v>
      </c>
      <c r="M241" s="55">
        <f>('Total Revenues by County'!M241/'Total Revenues by County'!M$4)</f>
        <v>1.0079937994863299</v>
      </c>
      <c r="N241" s="55">
        <f>('Total Revenues by County'!N241/'Total Revenues by County'!N$4)</f>
        <v>0.99173354949626313</v>
      </c>
      <c r="O241" s="55">
        <f>('Total Revenues by County'!O241/'Total Revenues by County'!O$4)</f>
        <v>0.78027600035384659</v>
      </c>
      <c r="P241" s="55">
        <f>('Total Revenues by County'!P241/'Total Revenues by County'!P$4)</f>
        <v>0.32248881659211059</v>
      </c>
      <c r="Q241" s="55">
        <f>('Total Revenues by County'!Q241/'Total Revenues by County'!Q$4)</f>
        <v>0.78411592076302272</v>
      </c>
      <c r="R241" s="55">
        <f>('Total Revenues by County'!R241/'Total Revenues by County'!R$4)</f>
        <v>1.9757656125064575</v>
      </c>
      <c r="S241" s="55">
        <f>('Total Revenues by County'!S241/'Total Revenues by County'!S$4)</f>
        <v>0.49676657822257647</v>
      </c>
      <c r="T241" s="55">
        <f>('Total Revenues by County'!T241/'Total Revenues by County'!T$4)</f>
        <v>3.3451755129726979</v>
      </c>
      <c r="U241" s="55">
        <f>('Total Revenues by County'!U241/'Total Revenues by County'!U$4)</f>
        <v>0.97153609447771128</v>
      </c>
      <c r="V241" s="55">
        <f>('Total Revenues by County'!V241/'Total Revenues by County'!V$4)</f>
        <v>1.5497537530410015</v>
      </c>
      <c r="W241" s="55">
        <f>('Total Revenues by County'!W241/'Total Revenues by County'!W$4)</f>
        <v>0.24408652349828822</v>
      </c>
      <c r="X241" s="55">
        <f>('Total Revenues by County'!X241/'Total Revenues by County'!X$4)</f>
        <v>9.0793689173668618E-2</v>
      </c>
      <c r="Y241" s="55">
        <f>('Total Revenues by County'!Y241/'Total Revenues by County'!Y$4)</f>
        <v>6.8618911574106338</v>
      </c>
      <c r="Z241" s="55">
        <f>('Total Revenues by County'!Z241/'Total Revenues by County'!Z$4)</f>
        <v>0</v>
      </c>
      <c r="AA241" s="55">
        <f>('Total Revenues by County'!AA241/'Total Revenues by County'!AA$4)</f>
        <v>10.838421955403087</v>
      </c>
      <c r="AB241" s="55">
        <f>('Total Revenues by County'!AB241/'Total Revenues by County'!AB$4)</f>
        <v>33.254859821096851</v>
      </c>
      <c r="AC241" s="55">
        <f>('Total Revenues by County'!AC241/'Total Revenues by County'!AC$4)</f>
        <v>1.5049790618926446</v>
      </c>
      <c r="AD241" s="55">
        <f>('Total Revenues by County'!AD241/'Total Revenues by County'!AD$4)</f>
        <v>1.4432827119404372</v>
      </c>
      <c r="AE241" s="55">
        <f>('Total Revenues by County'!AE241/'Total Revenues by County'!AE$4)</f>
        <v>0.9193008739076155</v>
      </c>
      <c r="AF241" s="55">
        <f>('Total Revenues by County'!AF241/'Total Revenues by County'!AF$4)</f>
        <v>4.3665992692703348</v>
      </c>
      <c r="AG241" s="55">
        <f>('Total Revenues by County'!AG241/'Total Revenues by County'!AG$4)</f>
        <v>4.9122852421811229</v>
      </c>
      <c r="AH241" s="55">
        <f>('Total Revenues by County'!AH241/'Total Revenues by County'!AH$4)</f>
        <v>1.0019867095978625</v>
      </c>
      <c r="AI241" s="55">
        <f>('Total Revenues by County'!AI241/'Total Revenues by County'!AI$4)</f>
        <v>17.932037718491259</v>
      </c>
      <c r="AJ241" s="55">
        <f>('Total Revenues by County'!AJ241/'Total Revenues by County'!AJ$4)</f>
        <v>0.15923237854172587</v>
      </c>
      <c r="AK241" s="55">
        <f>('Total Revenues by County'!AK241/'Total Revenues by County'!AK$4)</f>
        <v>1.3743176966571535</v>
      </c>
      <c r="AL241" s="55">
        <f>('Total Revenues by County'!AL241/'Total Revenues by County'!AL$4)</f>
        <v>6.1225594755627606</v>
      </c>
      <c r="AM241" s="55">
        <f>('Total Revenues by County'!AM241/'Total Revenues by County'!AM$4)</f>
        <v>0.82810762730709364</v>
      </c>
      <c r="AN241" s="55">
        <f>('Total Revenues by County'!AN241/'Total Revenues by County'!AN$4)</f>
        <v>0</v>
      </c>
      <c r="AO241" s="55">
        <f>('Total Revenues by County'!AO241/'Total Revenues by County'!AO$4)</f>
        <v>0</v>
      </c>
      <c r="AP241" s="55">
        <f>('Total Revenues by County'!AP241/'Total Revenues by County'!AP$4)</f>
        <v>11.62143456684681</v>
      </c>
      <c r="AQ241" s="55">
        <f>('Total Revenues by County'!AQ241/'Total Revenues by County'!AQ$4)</f>
        <v>1.3577869641878175</v>
      </c>
      <c r="AR241" s="55">
        <f>('Total Revenues by County'!AR241/'Total Revenues by County'!AR$4)</f>
        <v>12.027445569875828</v>
      </c>
      <c r="AS241" s="55">
        <f>('Total Revenues by County'!AS241/'Total Revenues by County'!AS$4)</f>
        <v>7.4770550623409342</v>
      </c>
      <c r="AT241" s="55">
        <f>('Total Revenues by County'!AT241/'Total Revenues by County'!AT$4)</f>
        <v>5.8845146129328505</v>
      </c>
      <c r="AU241" s="55">
        <f>('Total Revenues by County'!AU241/'Total Revenues by County'!AU$4)</f>
        <v>0.2176949323561822</v>
      </c>
      <c r="AV241" s="55">
        <f>('Total Revenues by County'!AV241/'Total Revenues by County'!AV$4)</f>
        <v>5.7239833006409118</v>
      </c>
      <c r="AW241" s="55">
        <f>('Total Revenues by County'!AW241/'Total Revenues by County'!AW$4)</f>
        <v>7.8390579491814805</v>
      </c>
      <c r="AX241" s="55">
        <f>('Total Revenues by County'!AX241/'Total Revenues by County'!AX$4)</f>
        <v>1.3677050802324113</v>
      </c>
      <c r="AY241" s="55">
        <f>('Total Revenues by County'!AY241/'Total Revenues by County'!AY$4)</f>
        <v>2.9645613477109012</v>
      </c>
      <c r="AZ241" s="55">
        <f>('Total Revenues by County'!AZ241/'Total Revenues by County'!AZ$4)</f>
        <v>1.5277561720816504</v>
      </c>
      <c r="BA241" s="55">
        <f>('Total Revenues by County'!BA241/'Total Revenues by County'!BA$4)</f>
        <v>0.61391288021028911</v>
      </c>
      <c r="BB241" s="55">
        <f>('Total Revenues by County'!BB241/'Total Revenues by County'!BB$4)</f>
        <v>14.87250470930868</v>
      </c>
      <c r="BC241" s="55">
        <f>('Total Revenues by County'!BC241/'Total Revenues by County'!BC$4)</f>
        <v>2.1193182000532755</v>
      </c>
      <c r="BD241" s="55">
        <f>('Total Revenues by County'!BD241/'Total Revenues by County'!BD$4)</f>
        <v>7.032251837348151E-2</v>
      </c>
      <c r="BE241" s="55">
        <f>('Total Revenues by County'!BE241/'Total Revenues by County'!BE$4)</f>
        <v>3.0949851284449221</v>
      </c>
      <c r="BF241" s="55">
        <f>('Total Revenues by County'!BF241/'Total Revenues by County'!BF$4)</f>
        <v>2.4643396353170379</v>
      </c>
      <c r="BG241" s="55">
        <f>('Total Revenues by County'!BG241/'Total Revenues by County'!BG$4)</f>
        <v>19.441537065431675</v>
      </c>
      <c r="BH241" s="55">
        <f>('Total Revenues by County'!BH241/'Total Revenues by County'!BH$4)</f>
        <v>3.6706359456527355</v>
      </c>
      <c r="BI241" s="55">
        <f>('Total Revenues by County'!BI241/'Total Revenues by County'!BI$4)</f>
        <v>0.16602453521732566</v>
      </c>
      <c r="BJ241" s="55">
        <f>('Total Revenues by County'!BJ241/'Total Revenues by County'!BJ$4)</f>
        <v>1.1888143982002251</v>
      </c>
      <c r="BK241" s="55">
        <f>('Total Revenues by County'!BK241/'Total Revenues by County'!BK$4)</f>
        <v>8.3804564390508958</v>
      </c>
      <c r="BL241" s="55">
        <f>('Total Revenues by County'!BL241/'Total Revenues by County'!BL$4)</f>
        <v>8.0891330891330895E-2</v>
      </c>
      <c r="BM241" s="55">
        <f>('Total Revenues by County'!BM241/'Total Revenues by County'!BM$4)</f>
        <v>0.76851792675912312</v>
      </c>
      <c r="BN241" s="55">
        <f>('Total Revenues by County'!BN241/'Total Revenues by County'!BN$4)</f>
        <v>9.8756160055254423</v>
      </c>
      <c r="BO241" s="55">
        <f>('Total Revenues by County'!BO241/'Total Revenues by County'!BO$4)</f>
        <v>0</v>
      </c>
      <c r="BP241" s="55">
        <f>('Total Revenues by County'!BP241/'Total Revenues by County'!BP$4)</f>
        <v>0.11322395598146941</v>
      </c>
      <c r="BQ241" s="17">
        <f>('Total Revenues by County'!BQ241/'Total Revenues by County'!BQ$4)</f>
        <v>3.7903361512881126</v>
      </c>
    </row>
    <row r="242" spans="1:69" x14ac:dyDescent="0.25">
      <c r="A242" s="13"/>
      <c r="B242" s="14">
        <v>364</v>
      </c>
      <c r="C242" s="15" t="s">
        <v>241</v>
      </c>
      <c r="D242" s="55">
        <f>('Total Revenues by County'!D242/'Total Revenues by County'!D$4)</f>
        <v>7.3893431180951623</v>
      </c>
      <c r="E242" s="55">
        <f>('Total Revenues by County'!E242/'Total Revenues by County'!E$4)</f>
        <v>0</v>
      </c>
      <c r="F242" s="55">
        <f>('Total Revenues by County'!F242/'Total Revenues by County'!F$4)</f>
        <v>0.93170785977362824</v>
      </c>
      <c r="G242" s="55">
        <f>('Total Revenues by County'!G242/'Total Revenues by County'!G$4)</f>
        <v>1.1089558247630202E-2</v>
      </c>
      <c r="H242" s="55">
        <f>('Total Revenues by County'!H242/'Total Revenues by County'!H$4)</f>
        <v>-0.35215693657261504</v>
      </c>
      <c r="I242" s="55">
        <f>('Total Revenues by County'!I242/'Total Revenues by County'!I$4)</f>
        <v>0.26775275610717425</v>
      </c>
      <c r="J242" s="55">
        <f>('Total Revenues by County'!J242/'Total Revenues by County'!J$4)</f>
        <v>51.591831140350877</v>
      </c>
      <c r="K242" s="55">
        <f>('Total Revenues by County'!K242/'Total Revenues by County'!K$4)</f>
        <v>8.0758693233293002</v>
      </c>
      <c r="L242" s="55">
        <f>('Total Revenues by County'!L242/'Total Revenues by County'!L$4)</f>
        <v>5.0136010454693958</v>
      </c>
      <c r="M242" s="55">
        <f>('Total Revenues by County'!M242/'Total Revenues by County'!M$4)</f>
        <v>1.0575472510549484</v>
      </c>
      <c r="N242" s="55">
        <f>('Total Revenues by County'!N242/'Total Revenues by County'!N$4)</f>
        <v>1.3609000454298465</v>
      </c>
      <c r="O242" s="55">
        <f>('Total Revenues by County'!O242/'Total Revenues by County'!O$4)</f>
        <v>0</v>
      </c>
      <c r="P242" s="55">
        <f>('Total Revenues by County'!P242/'Total Revenues by County'!P$4)</f>
        <v>-14.594405391274037</v>
      </c>
      <c r="Q242" s="55">
        <f>('Total Revenues by County'!Q242/'Total Revenues by County'!Q$4)</f>
        <v>2.8848740523355345</v>
      </c>
      <c r="R242" s="55">
        <f>('Total Revenues by County'!R242/'Total Revenues by County'!R$4)</f>
        <v>1.1509672366875392</v>
      </c>
      <c r="S242" s="55">
        <f>('Total Revenues by County'!S242/'Total Revenues by County'!S$4)</f>
        <v>9.2028934332785181E-2</v>
      </c>
      <c r="T242" s="55">
        <f>('Total Revenues by County'!T242/'Total Revenues by County'!T$4)</f>
        <v>0.76309988129557405</v>
      </c>
      <c r="U242" s="55">
        <f>('Total Revenues by County'!U242/'Total Revenues by County'!U$4)</f>
        <v>5.8216899534264802E-4</v>
      </c>
      <c r="V242" s="55">
        <f>('Total Revenues by County'!V242/'Total Revenues by County'!V$4)</f>
        <v>0</v>
      </c>
      <c r="W242" s="55">
        <f>('Total Revenues by County'!W242/'Total Revenues by County'!W$4)</f>
        <v>1.0385932150638033</v>
      </c>
      <c r="X242" s="55">
        <f>('Total Revenues by County'!X242/'Total Revenues by County'!X$4)</f>
        <v>0.74363779241975458</v>
      </c>
      <c r="Y242" s="55">
        <f>('Total Revenues by County'!Y242/'Total Revenues by County'!Y$4)</f>
        <v>14.633126611385967</v>
      </c>
      <c r="Z242" s="55">
        <f>('Total Revenues by County'!Z242/'Total Revenues by County'!Z$4)</f>
        <v>0.13943418013856812</v>
      </c>
      <c r="AA242" s="55">
        <f>('Total Revenues by County'!AA242/'Total Revenues by County'!AA$4)</f>
        <v>4.0548885077186965</v>
      </c>
      <c r="AB242" s="55">
        <f>('Total Revenues by County'!AB242/'Total Revenues by County'!AB$4)</f>
        <v>0.60325798062358893</v>
      </c>
      <c r="AC242" s="55">
        <f>('Total Revenues by County'!AC242/'Total Revenues by County'!AC$4)</f>
        <v>-2.1980003606563946E-2</v>
      </c>
      <c r="AD242" s="55">
        <f>('Total Revenues by County'!AD242/'Total Revenues by County'!AD$4)</f>
        <v>1.7778931658431185</v>
      </c>
      <c r="AE242" s="55">
        <f>('Total Revenues by County'!AE242/'Total Revenues by County'!AE$4)</f>
        <v>0.12054931335830213</v>
      </c>
      <c r="AF242" s="55">
        <f>('Total Revenues by County'!AF242/'Total Revenues by County'!AF$4)</f>
        <v>1.0746621262104927</v>
      </c>
      <c r="AG242" s="55">
        <f>('Total Revenues by County'!AG242/'Total Revenues by County'!AG$4)</f>
        <v>0.95186239573171949</v>
      </c>
      <c r="AH242" s="55">
        <f>('Total Revenues by County'!AH242/'Total Revenues by County'!AH$4)</f>
        <v>1.0085634034390629</v>
      </c>
      <c r="AI242" s="55">
        <f>('Total Revenues by County'!AI242/'Total Revenues by County'!AI$4)</f>
        <v>0</v>
      </c>
      <c r="AJ242" s="55">
        <f>('Total Revenues by County'!AJ242/'Total Revenues by County'!AJ$4)</f>
        <v>1.063986750006457</v>
      </c>
      <c r="AK242" s="55">
        <f>('Total Revenues by County'!AK242/'Total Revenues by County'!AK$4)</f>
        <v>0.63041997903547897</v>
      </c>
      <c r="AL242" s="55">
        <f>('Total Revenues by County'!AL242/'Total Revenues by County'!AL$4)</f>
        <v>0.16281657494703014</v>
      </c>
      <c r="AM242" s="55">
        <f>('Total Revenues by County'!AM242/'Total Revenues by County'!AM$4)</f>
        <v>-4.3609319793442541E-2</v>
      </c>
      <c r="AN242" s="55">
        <f>('Total Revenues by County'!AN242/'Total Revenues by County'!AN$4)</f>
        <v>0</v>
      </c>
      <c r="AO242" s="55">
        <f>('Total Revenues by County'!AO242/'Total Revenues by County'!AO$4)</f>
        <v>10.746516085582552</v>
      </c>
      <c r="AP242" s="55">
        <f>('Total Revenues by County'!AP242/'Total Revenues by County'!AP$4)</f>
        <v>0.83346831789600784</v>
      </c>
      <c r="AQ242" s="55">
        <f>('Total Revenues by County'!AQ242/'Total Revenues by County'!AQ$4)</f>
        <v>1.5210324339541568</v>
      </c>
      <c r="AR242" s="55">
        <f>('Total Revenues by County'!AR242/'Total Revenues by County'!AR$4)</f>
        <v>1.3879866742941751</v>
      </c>
      <c r="AS242" s="55">
        <f>('Total Revenues by County'!AS242/'Total Revenues by County'!AS$4)</f>
        <v>6.2765620432705923E-3</v>
      </c>
      <c r="AT242" s="55">
        <f>('Total Revenues by County'!AT242/'Total Revenues by County'!AT$4)</f>
        <v>0.16237642482848036</v>
      </c>
      <c r="AU242" s="55">
        <f>('Total Revenues by County'!AU242/'Total Revenues by County'!AU$4)</f>
        <v>0.32425220058151111</v>
      </c>
      <c r="AV242" s="55">
        <f>('Total Revenues by County'!AV242/'Total Revenues by County'!AV$4)</f>
        <v>1.7818751114514386</v>
      </c>
      <c r="AW242" s="55">
        <f>('Total Revenues by County'!AW242/'Total Revenues by County'!AW$4)</f>
        <v>3.1811790700010043</v>
      </c>
      <c r="AX242" s="55">
        <f>('Total Revenues by County'!AX242/'Total Revenues by County'!AX$4)</f>
        <v>0.63959543809217467</v>
      </c>
      <c r="AY242" s="55">
        <f>('Total Revenues by County'!AY242/'Total Revenues by County'!AY$4)</f>
        <v>0.86064090027846107</v>
      </c>
      <c r="AZ242" s="55">
        <f>('Total Revenues by County'!AZ242/'Total Revenues by County'!AZ$4)</f>
        <v>2.3929459403427931</v>
      </c>
      <c r="BA242" s="55">
        <f>('Total Revenues by County'!BA242/'Total Revenues by County'!BA$4)</f>
        <v>-1.8254266282805524E-2</v>
      </c>
      <c r="BB242" s="55">
        <f>('Total Revenues by County'!BB242/'Total Revenues by County'!BB$4)</f>
        <v>0.75269539612840175</v>
      </c>
      <c r="BC242" s="55">
        <f>('Total Revenues by County'!BC242/'Total Revenues by County'!BC$4)</f>
        <v>-0.38518615988471921</v>
      </c>
      <c r="BD242" s="55">
        <f>('Total Revenues by County'!BD242/'Total Revenues by County'!BD$4)</f>
        <v>1.3495029163162031</v>
      </c>
      <c r="BE242" s="55">
        <f>('Total Revenues by County'!BE242/'Total Revenues by County'!BE$4)</f>
        <v>-1.042271852990942</v>
      </c>
      <c r="BF242" s="55">
        <f>('Total Revenues by County'!BF242/'Total Revenues by County'!BF$4)</f>
        <v>0.33137921158612693</v>
      </c>
      <c r="BG242" s="55">
        <f>('Total Revenues by County'!BG242/'Total Revenues by County'!BG$4)</f>
        <v>9.2791250743186158</v>
      </c>
      <c r="BH242" s="55">
        <f>('Total Revenues by County'!BH242/'Total Revenues by County'!BH$4)</f>
        <v>8.6099628041535361</v>
      </c>
      <c r="BI242" s="55">
        <f>('Total Revenues by County'!BI242/'Total Revenues by County'!BI$4)</f>
        <v>0.91412445148094423</v>
      </c>
      <c r="BJ242" s="55">
        <f>('Total Revenues by County'!BJ242/'Total Revenues by County'!BJ$4)</f>
        <v>4.2852823397075364</v>
      </c>
      <c r="BK242" s="55">
        <f>('Total Revenues by County'!BK242/'Total Revenues by County'!BK$4)</f>
        <v>9.223668719434885</v>
      </c>
      <c r="BL242" s="55">
        <f>('Total Revenues by County'!BL242/'Total Revenues by County'!BL$4)</f>
        <v>0</v>
      </c>
      <c r="BM242" s="55">
        <f>('Total Revenues by County'!BM242/'Total Revenues by County'!BM$4)</f>
        <v>0.12379369847255065</v>
      </c>
      <c r="BN242" s="55">
        <f>('Total Revenues by County'!BN242/'Total Revenues by County'!BN$4)</f>
        <v>2.4328779738454425</v>
      </c>
      <c r="BO242" s="55">
        <f>('Total Revenues by County'!BO242/'Total Revenues by County'!BO$4)</f>
        <v>0</v>
      </c>
      <c r="BP242" s="55">
        <f>('Total Revenues by County'!BP242/'Total Revenues by County'!BP$4)</f>
        <v>21.138277055842657</v>
      </c>
      <c r="BQ242" s="17">
        <f>('Total Revenues by County'!BQ242/'Total Revenues by County'!BQ$4)</f>
        <v>0</v>
      </c>
    </row>
    <row r="243" spans="1:69" x14ac:dyDescent="0.25">
      <c r="A243" s="13"/>
      <c r="B243" s="14">
        <v>365</v>
      </c>
      <c r="C243" s="15" t="s">
        <v>242</v>
      </c>
      <c r="D243" s="55">
        <f>('Total Revenues by County'!D243/'Total Revenues by County'!D$4)</f>
        <v>3.2489131735332827E-2</v>
      </c>
      <c r="E243" s="55">
        <f>('Total Revenues by County'!E243/'Total Revenues by County'!E$4)</f>
        <v>0.75832684969063757</v>
      </c>
      <c r="F243" s="55">
        <f>('Total Revenues by County'!F243/'Total Revenues by County'!F$4)</f>
        <v>2.7958789326681539</v>
      </c>
      <c r="G243" s="55">
        <f>('Total Revenues by County'!G243/'Total Revenues by County'!G$4)</f>
        <v>1.5218314240749551</v>
      </c>
      <c r="H243" s="55">
        <f>('Total Revenues by County'!H243/'Total Revenues by County'!H$4)</f>
        <v>2.0821085862928497</v>
      </c>
      <c r="I243" s="55">
        <f>('Total Revenues by County'!I243/'Total Revenues by County'!I$4)</f>
        <v>0</v>
      </c>
      <c r="J243" s="55">
        <f>('Total Revenues by County'!J243/'Total Revenues by County'!J$4)</f>
        <v>0</v>
      </c>
      <c r="K243" s="55">
        <f>('Total Revenues by County'!K243/'Total Revenues by County'!K$4)</f>
        <v>0.75668067150248985</v>
      </c>
      <c r="L243" s="55">
        <f>('Total Revenues by County'!L243/'Total Revenues by County'!L$4)</f>
        <v>0.83455020667907209</v>
      </c>
      <c r="M243" s="55">
        <f>('Total Revenues by County'!M243/'Total Revenues by County'!M$4)</f>
        <v>4.4423640978100636</v>
      </c>
      <c r="N243" s="55">
        <f>('Total Revenues by County'!N243/'Total Revenues by County'!N$4)</f>
        <v>1.5816267448178798</v>
      </c>
      <c r="O243" s="55">
        <f>('Total Revenues by County'!O243/'Total Revenues by County'!O$4)</f>
        <v>15.671880989591012</v>
      </c>
      <c r="P243" s="55">
        <f>('Total Revenues by County'!P243/'Total Revenues by County'!P$4)</f>
        <v>6.9046650787195726E-2</v>
      </c>
      <c r="Q243" s="55">
        <f>('Total Revenues by County'!Q243/'Total Revenues by County'!Q$4)</f>
        <v>3.2331865981902665</v>
      </c>
      <c r="R243" s="55">
        <f>('Total Revenues by County'!R243/'Total Revenues by County'!R$4)</f>
        <v>3.4388809734556956E-2</v>
      </c>
      <c r="S243" s="55">
        <f>('Total Revenues by County'!S243/'Total Revenues by County'!S$4)</f>
        <v>1.5283138789963782</v>
      </c>
      <c r="T243" s="55">
        <f>('Total Revenues by County'!T243/'Total Revenues by County'!T$4)</f>
        <v>4.052908258436493</v>
      </c>
      <c r="U243" s="55">
        <f>('Total Revenues by County'!U243/'Total Revenues by County'!U$4)</f>
        <v>0.55345558882235524</v>
      </c>
      <c r="V243" s="55">
        <f>('Total Revenues by County'!V243/'Total Revenues by County'!V$4)</f>
        <v>0.77416483712098738</v>
      </c>
      <c r="W243" s="55">
        <f>('Total Revenues by County'!W243/'Total Revenues by County'!W$4)</f>
        <v>0</v>
      </c>
      <c r="X243" s="55">
        <f>('Total Revenues by County'!X243/'Total Revenues by County'!X$4)</f>
        <v>0.18134558423502387</v>
      </c>
      <c r="Y243" s="55">
        <f>('Total Revenues by County'!Y243/'Total Revenues by County'!Y$4)</f>
        <v>1.6773047174412934</v>
      </c>
      <c r="Z243" s="55">
        <f>('Total Revenues by County'!Z243/'Total Revenues by County'!Z$4)</f>
        <v>0</v>
      </c>
      <c r="AA243" s="55">
        <f>('Total Revenues by County'!AA243/'Total Revenues by County'!AA$4)</f>
        <v>0</v>
      </c>
      <c r="AB243" s="55">
        <f>('Total Revenues by County'!AB243/'Total Revenues by County'!AB$4)</f>
        <v>2.4592438055499986</v>
      </c>
      <c r="AC243" s="55">
        <f>('Total Revenues by County'!AC243/'Total Revenues by County'!AC$4)</f>
        <v>2.2703921136468375</v>
      </c>
      <c r="AD243" s="55">
        <f>('Total Revenues by County'!AD243/'Total Revenues by County'!AD$4)</f>
        <v>0.17685559499403558</v>
      </c>
      <c r="AE243" s="55">
        <f>('Total Revenues by County'!AE243/'Total Revenues by County'!AE$4)</f>
        <v>2.8871410736579275</v>
      </c>
      <c r="AF243" s="55">
        <f>('Total Revenues by County'!AF243/'Total Revenues by County'!AF$4)</f>
        <v>6.4013337590011002E-2</v>
      </c>
      <c r="AG243" s="55">
        <f>('Total Revenues by County'!AG243/'Total Revenues by County'!AG$4)</f>
        <v>0.4369413310505465</v>
      </c>
      <c r="AH243" s="55">
        <f>('Total Revenues by County'!AH243/'Total Revenues by County'!AH$4)</f>
        <v>0</v>
      </c>
      <c r="AI243" s="55">
        <f>('Total Revenues by County'!AI243/'Total Revenues by County'!AI$4)</f>
        <v>3.4728610855565778</v>
      </c>
      <c r="AJ243" s="55">
        <f>('Total Revenues by County'!AJ243/'Total Revenues by County'!AJ$4)</f>
        <v>1.4670558152749438E-2</v>
      </c>
      <c r="AK243" s="55">
        <f>('Total Revenues by County'!AK243/'Total Revenues by County'!AK$4)</f>
        <v>8.6187135129344977E-2</v>
      </c>
      <c r="AL243" s="55">
        <f>('Total Revenues by County'!AL243/'Total Revenues by County'!AL$4)</f>
        <v>0.67256800762197289</v>
      </c>
      <c r="AM243" s="55">
        <f>('Total Revenues by County'!AM243/'Total Revenues by County'!AM$4)</f>
        <v>1.3849232821881254</v>
      </c>
      <c r="AN243" s="55">
        <f>('Total Revenues by County'!AN243/'Total Revenues by County'!AN$4)</f>
        <v>0</v>
      </c>
      <c r="AO243" s="55">
        <f>('Total Revenues by County'!AO243/'Total Revenues by County'!AO$4)</f>
        <v>4.485831217945397</v>
      </c>
      <c r="AP243" s="55">
        <f>('Total Revenues by County'!AP243/'Total Revenues by County'!AP$4)</f>
        <v>0.32101783268786171</v>
      </c>
      <c r="AQ243" s="55">
        <f>('Total Revenues by County'!AQ243/'Total Revenues by County'!AQ$4)</f>
        <v>5.6970559037501298E-2</v>
      </c>
      <c r="AR243" s="55">
        <f>('Total Revenues by County'!AR243/'Total Revenues by County'!AR$4)</f>
        <v>0.30134939596863747</v>
      </c>
      <c r="AS243" s="55">
        <f>('Total Revenues by County'!AS243/'Total Revenues by County'!AS$4)</f>
        <v>0</v>
      </c>
      <c r="AT243" s="55">
        <f>('Total Revenues by County'!AT243/'Total Revenues by County'!AT$4)</f>
        <v>0</v>
      </c>
      <c r="AU243" s="55">
        <f>('Total Revenues by County'!AU243/'Total Revenues by County'!AU$4)</f>
        <v>0.34323760969716283</v>
      </c>
      <c r="AV243" s="55">
        <f>('Total Revenues by County'!AV243/'Total Revenues by County'!AV$4)</f>
        <v>0</v>
      </c>
      <c r="AW243" s="55">
        <f>('Total Revenues by County'!AW243/'Total Revenues by County'!AW$4)</f>
        <v>0</v>
      </c>
      <c r="AX243" s="55">
        <f>('Total Revenues by County'!AX243/'Total Revenues by County'!AX$4)</f>
        <v>-3.3586455970911935E-2</v>
      </c>
      <c r="AY243" s="55">
        <f>('Total Revenues by County'!AY243/'Total Revenues by County'!AY$4)</f>
        <v>0.13314024895703985</v>
      </c>
      <c r="AZ243" s="55">
        <f>('Total Revenues by County'!AZ243/'Total Revenues by County'!AZ$4)</f>
        <v>5.5002874496963033E-2</v>
      </c>
      <c r="BA243" s="55">
        <f>('Total Revenues by County'!BA243/'Total Revenues by County'!BA$4)</f>
        <v>3.1701819168022696</v>
      </c>
      <c r="BB243" s="55">
        <f>('Total Revenues by County'!BB243/'Total Revenues by County'!BB$4)</f>
        <v>1.3853296730378952</v>
      </c>
      <c r="BC243" s="55">
        <f>('Total Revenues by County'!BC243/'Total Revenues by County'!BC$4)</f>
        <v>3.5585566791939333E-2</v>
      </c>
      <c r="BD243" s="55">
        <f>('Total Revenues by County'!BD243/'Total Revenues by County'!BD$4)</f>
        <v>1.1565020752037285</v>
      </c>
      <c r="BE243" s="55">
        <f>('Total Revenues by County'!BE243/'Total Revenues by County'!BE$4)</f>
        <v>1.9914434326537893</v>
      </c>
      <c r="BF243" s="55">
        <f>('Total Revenues by County'!BF243/'Total Revenues by County'!BF$4)</f>
        <v>0.38333787095017696</v>
      </c>
      <c r="BG243" s="55">
        <f>('Total Revenues by County'!BG243/'Total Revenues by County'!BG$4)</f>
        <v>0.84999843539756548</v>
      </c>
      <c r="BH243" s="55">
        <f>('Total Revenues by County'!BH243/'Total Revenues by County'!BH$4)</f>
        <v>2.8695071550343547</v>
      </c>
      <c r="BI243" s="55">
        <f>('Total Revenues by County'!BI243/'Total Revenues by County'!BI$4)</f>
        <v>0.69438966244629208</v>
      </c>
      <c r="BJ243" s="55">
        <f>('Total Revenues by County'!BJ243/'Total Revenues by County'!BJ$4)</f>
        <v>0.17494713160854894</v>
      </c>
      <c r="BK243" s="55">
        <f>('Total Revenues by County'!BK243/'Total Revenues by County'!BK$4)</f>
        <v>0</v>
      </c>
      <c r="BL243" s="55">
        <f>('Total Revenues by County'!BL243/'Total Revenues by County'!BL$4)</f>
        <v>1.8876242804814234</v>
      </c>
      <c r="BM243" s="55">
        <f>('Total Revenues by County'!BM243/'Total Revenues by County'!BM$4)</f>
        <v>2.548347926120023</v>
      </c>
      <c r="BN243" s="55">
        <f>('Total Revenues by County'!BN243/'Total Revenues by County'!BN$4)</f>
        <v>0.663892698436641</v>
      </c>
      <c r="BO243" s="55">
        <f>('Total Revenues by County'!BO243/'Total Revenues by County'!BO$4)</f>
        <v>0.64327952692983859</v>
      </c>
      <c r="BP243" s="55">
        <f>('Total Revenues by County'!BP243/'Total Revenues by County'!BP$4)</f>
        <v>3.5697991403676017</v>
      </c>
      <c r="BQ243" s="17">
        <f>('Total Revenues by County'!BQ243/'Total Revenues by County'!BQ$4)</f>
        <v>0</v>
      </c>
    </row>
    <row r="244" spans="1:69" x14ac:dyDescent="0.25">
      <c r="A244" s="13"/>
      <c r="B244" s="14">
        <v>366</v>
      </c>
      <c r="C244" s="15" t="s">
        <v>243</v>
      </c>
      <c r="D244" s="55">
        <f>('Total Revenues by County'!D244/'Total Revenues by County'!D$4)</f>
        <v>2.4773700793682449</v>
      </c>
      <c r="E244" s="55">
        <f>('Total Revenues by County'!E244/'Total Revenues by County'!E$4)</f>
        <v>0.7646252454521878</v>
      </c>
      <c r="F244" s="55">
        <f>('Total Revenues by County'!F244/'Total Revenues by County'!F$4)</f>
        <v>3.0552286261352259</v>
      </c>
      <c r="G244" s="55">
        <f>('Total Revenues by County'!G244/'Total Revenues by County'!G$4)</f>
        <v>2.8114775097902864</v>
      </c>
      <c r="H244" s="55">
        <f>('Total Revenues by County'!H244/'Total Revenues by County'!H$4)</f>
        <v>2.3553175351675426</v>
      </c>
      <c r="I244" s="55">
        <f>('Total Revenues by County'!I244/'Total Revenues by County'!I$4)</f>
        <v>3.5478626068031371E-2</v>
      </c>
      <c r="J244" s="55">
        <f>('Total Revenues by County'!J244/'Total Revenues by County'!J$4)</f>
        <v>0.24184484649122806</v>
      </c>
      <c r="K244" s="55">
        <f>('Total Revenues by County'!K244/'Total Revenues by County'!K$4)</f>
        <v>3.8805535456960971</v>
      </c>
      <c r="L244" s="55">
        <f>('Total Revenues by County'!L244/'Total Revenues by County'!L$4)</f>
        <v>2.4848080228412335</v>
      </c>
      <c r="M244" s="55">
        <f>('Total Revenues by County'!M244/'Total Revenues by County'!M$4)</f>
        <v>0.35542519617229729</v>
      </c>
      <c r="N244" s="55">
        <f>('Total Revenues by County'!N244/'Total Revenues by County'!N$4)</f>
        <v>3.2664623808208848</v>
      </c>
      <c r="O244" s="55">
        <f>('Total Revenues by County'!O244/'Total Revenues by County'!O$4)</f>
        <v>3.9512871170347651E-3</v>
      </c>
      <c r="P244" s="55">
        <f>('Total Revenues by County'!P244/'Total Revenues by County'!P$4)</f>
        <v>0.93374193923197579</v>
      </c>
      <c r="Q244" s="55">
        <f>('Total Revenues by County'!Q244/'Total Revenues by County'!Q$4)</f>
        <v>3.4177060405967227E-2</v>
      </c>
      <c r="R244" s="55">
        <f>('Total Revenues by County'!R244/'Total Revenues by County'!R$4)</f>
        <v>3.7081508487793964</v>
      </c>
      <c r="S244" s="55">
        <f>('Total Revenues by County'!S244/'Total Revenues by County'!S$4)</f>
        <v>1.9294700416662462</v>
      </c>
      <c r="T244" s="55">
        <f>('Total Revenues by County'!T244/'Total Revenues by County'!T$4)</f>
        <v>0.42394437849754113</v>
      </c>
      <c r="U244" s="55">
        <f>('Total Revenues by County'!U244/'Total Revenues by County'!U$4)</f>
        <v>0.10772205588822355</v>
      </c>
      <c r="V244" s="55">
        <f>('Total Revenues by County'!V244/'Total Revenues by County'!V$4)</f>
        <v>5.9336616626119981E-3</v>
      </c>
      <c r="W244" s="55">
        <f>('Total Revenues by County'!W244/'Total Revenues by County'!W$4)</f>
        <v>1.5184407096171801</v>
      </c>
      <c r="X244" s="55">
        <f>('Total Revenues by County'!X244/'Total Revenues by County'!X$4)</f>
        <v>2.1821918636281207E-2</v>
      </c>
      <c r="Y244" s="55">
        <f>('Total Revenues by County'!Y244/'Total Revenues by County'!Y$4)</f>
        <v>8.1109330360253633</v>
      </c>
      <c r="Z244" s="55">
        <f>('Total Revenues by County'!Z244/'Total Revenues by County'!Z$4)</f>
        <v>126.29907621247114</v>
      </c>
      <c r="AA244" s="55">
        <f>('Total Revenues by County'!AA244/'Total Revenues by County'!AA$4)</f>
        <v>0.27589391740335134</v>
      </c>
      <c r="AB244" s="55">
        <f>('Total Revenues by County'!AB244/'Total Revenues by County'!AB$4)</f>
        <v>2.8206738875710897</v>
      </c>
      <c r="AC244" s="55">
        <f>('Total Revenues by County'!AC244/'Total Revenues by County'!AC$4)</f>
        <v>9.801839347612655E-2</v>
      </c>
      <c r="AD244" s="55">
        <f>('Total Revenues by County'!AD244/'Total Revenues by County'!AD$4)</f>
        <v>2.093840709677568</v>
      </c>
      <c r="AE244" s="55">
        <f>('Total Revenues by County'!AE244/'Total Revenues by County'!AE$4)</f>
        <v>0</v>
      </c>
      <c r="AF244" s="55">
        <f>('Total Revenues by County'!AF244/'Total Revenues by County'!AF$4)</f>
        <v>3.6456244900854884</v>
      </c>
      <c r="AG244" s="55">
        <f>('Total Revenues by County'!AG244/'Total Revenues by County'!AG$4)</f>
        <v>0.76323385956879219</v>
      </c>
      <c r="AH244" s="55">
        <f>('Total Revenues by County'!AH244/'Total Revenues by County'!AH$4)</f>
        <v>0.85846406795916974</v>
      </c>
      <c r="AI244" s="55">
        <f>('Total Revenues by County'!AI244/'Total Revenues by County'!AI$4)</f>
        <v>0</v>
      </c>
      <c r="AJ244" s="55">
        <f>('Total Revenues by County'!AJ244/'Total Revenues by County'!AJ$4)</f>
        <v>0.10472466875016143</v>
      </c>
      <c r="AK244" s="55">
        <f>('Total Revenues by County'!AK244/'Total Revenues by County'!AK$4)</f>
        <v>7.5887250663748977</v>
      </c>
      <c r="AL244" s="55">
        <f>('Total Revenues by County'!AL244/'Total Revenues by County'!AL$4)</f>
        <v>0.59733302049116221</v>
      </c>
      <c r="AM244" s="55">
        <f>('Total Revenues by County'!AM244/'Total Revenues by County'!AM$4)</f>
        <v>2.9233068959553283</v>
      </c>
      <c r="AN244" s="55">
        <f>('Total Revenues by County'!AN244/'Total Revenues by County'!AN$4)</f>
        <v>0</v>
      </c>
      <c r="AO244" s="55">
        <f>('Total Revenues by County'!AO244/'Total Revenues by County'!AO$4)</f>
        <v>6.2166502616173649E-4</v>
      </c>
      <c r="AP244" s="55">
        <f>('Total Revenues by County'!AP244/'Total Revenues by County'!AP$4)</f>
        <v>4.8771149626706327</v>
      </c>
      <c r="AQ244" s="55">
        <f>('Total Revenues by County'!AQ244/'Total Revenues by County'!AQ$4)</f>
        <v>0.24915322042939059</v>
      </c>
      <c r="AR244" s="55">
        <f>('Total Revenues by County'!AR244/'Total Revenues by County'!AR$4)</f>
        <v>3.577427061951072</v>
      </c>
      <c r="AS244" s="55">
        <f>('Total Revenues by County'!AS244/'Total Revenues by County'!AS$4)</f>
        <v>4.7810805557808651</v>
      </c>
      <c r="AT244" s="55">
        <f>('Total Revenues by County'!AT244/'Total Revenues by County'!AT$4)</f>
        <v>0.63221868078439847</v>
      </c>
      <c r="AU244" s="55">
        <f>('Total Revenues by County'!AU244/'Total Revenues by County'!AU$4)</f>
        <v>1.5925571885662697</v>
      </c>
      <c r="AV244" s="55">
        <f>('Total Revenues by County'!AV244/'Total Revenues by County'!AV$4)</f>
        <v>7.1309987097856986</v>
      </c>
      <c r="AW244" s="55">
        <f>('Total Revenues by County'!AW244/'Total Revenues by County'!AW$4)</f>
        <v>1.1356081148940445</v>
      </c>
      <c r="AX244" s="55">
        <f>('Total Revenues by County'!AX244/'Total Revenues by County'!AX$4)</f>
        <v>0.9819282651802328</v>
      </c>
      <c r="AY244" s="55">
        <f>('Total Revenues by County'!AY244/'Total Revenues by County'!AY$4)</f>
        <v>0.99610560542440785</v>
      </c>
      <c r="AZ244" s="55">
        <f>('Total Revenues by County'!AZ244/'Total Revenues by County'!AZ$4)</f>
        <v>3.9707315925595372</v>
      </c>
      <c r="BA244" s="55">
        <f>('Total Revenues by County'!BA244/'Total Revenues by County'!BA$4)</f>
        <v>4.2488484165727876</v>
      </c>
      <c r="BB244" s="55">
        <f>('Total Revenues by County'!BB244/'Total Revenues by County'!BB$4)</f>
        <v>0.77149191327585731</v>
      </c>
      <c r="BC244" s="55">
        <f>('Total Revenues by County'!BC244/'Total Revenues by County'!BC$4)</f>
        <v>5.7435002102141614E-2</v>
      </c>
      <c r="BD244" s="55">
        <f>('Total Revenues by County'!BD244/'Total Revenues by County'!BD$4)</f>
        <v>7.8830164223763502E-2</v>
      </c>
      <c r="BE244" s="55">
        <f>('Total Revenues by County'!BE244/'Total Revenues by County'!BE$4)</f>
        <v>2.9912891734114915</v>
      </c>
      <c r="BF244" s="55">
        <f>('Total Revenues by County'!BF244/'Total Revenues by County'!BF$4)</f>
        <v>3.8617995127660252</v>
      </c>
      <c r="BG244" s="55">
        <f>('Total Revenues by County'!BG244/'Total Revenues by County'!BG$4)</f>
        <v>0.93560722220483772</v>
      </c>
      <c r="BH244" s="55">
        <f>('Total Revenues by County'!BH244/'Total Revenues by County'!BH$4)</f>
        <v>72.447347212894556</v>
      </c>
      <c r="BI244" s="55">
        <f>('Total Revenues by County'!BI244/'Total Revenues by County'!BI$4)</f>
        <v>1.7110019538488992</v>
      </c>
      <c r="BJ244" s="55">
        <f>('Total Revenues by County'!BJ244/'Total Revenues by County'!BJ$4)</f>
        <v>2.2533183352080991E-2</v>
      </c>
      <c r="BK244" s="55">
        <f>('Total Revenues by County'!BK244/'Total Revenues by County'!BK$4)</f>
        <v>1.0709563484875928</v>
      </c>
      <c r="BL244" s="55">
        <f>('Total Revenues by County'!BL244/'Total Revenues by County'!BL$4)</f>
        <v>0.25510204081632654</v>
      </c>
      <c r="BM244" s="55">
        <f>('Total Revenues by County'!BM244/'Total Revenues by County'!BM$4)</f>
        <v>0.97002620310602672</v>
      </c>
      <c r="BN244" s="55">
        <f>('Total Revenues by County'!BN244/'Total Revenues by County'!BN$4)</f>
        <v>1.3026112878608953</v>
      </c>
      <c r="BO244" s="55">
        <f>('Total Revenues by County'!BO244/'Total Revenues by County'!BO$4)</f>
        <v>0</v>
      </c>
      <c r="BP244" s="55">
        <f>('Total Revenues by County'!BP244/'Total Revenues by County'!BP$4)</f>
        <v>1.6724365728429749E-2</v>
      </c>
      <c r="BQ244" s="17">
        <f>('Total Revenues by County'!BQ244/'Total Revenues by County'!BQ$4)</f>
        <v>0.89526823991345805</v>
      </c>
    </row>
    <row r="245" spans="1:69" x14ac:dyDescent="0.25">
      <c r="A245" s="13"/>
      <c r="B245" s="14">
        <v>368</v>
      </c>
      <c r="C245" s="15" t="s">
        <v>244</v>
      </c>
      <c r="D245" s="55">
        <f>('Total Revenues by County'!D245/'Total Revenues by County'!D$4)</f>
        <v>0.42120607825150558</v>
      </c>
      <c r="E245" s="55">
        <f>('Total Revenues by County'!E245/'Total Revenues by County'!E$4)</f>
        <v>0</v>
      </c>
      <c r="F245" s="55">
        <f>('Total Revenues by County'!F245/'Total Revenues by County'!F$4)</f>
        <v>0</v>
      </c>
      <c r="G245" s="55">
        <f>('Total Revenues by County'!G245/'Total Revenues by County'!G$4)</f>
        <v>0</v>
      </c>
      <c r="H245" s="55">
        <f>('Total Revenues by County'!H245/'Total Revenues by County'!H$4)</f>
        <v>0</v>
      </c>
      <c r="I245" s="55">
        <f>('Total Revenues by County'!I245/'Total Revenues by County'!I$4)</f>
        <v>0</v>
      </c>
      <c r="J245" s="55">
        <f>('Total Revenues by County'!J245/'Total Revenues by County'!J$4)</f>
        <v>0</v>
      </c>
      <c r="K245" s="55">
        <f>('Total Revenues by County'!K245/'Total Revenues by County'!K$4)</f>
        <v>0</v>
      </c>
      <c r="L245" s="55">
        <f>('Total Revenues by County'!L245/'Total Revenues by County'!L$4)</f>
        <v>0</v>
      </c>
      <c r="M245" s="55">
        <f>('Total Revenues by County'!M245/'Total Revenues by County'!M$4)</f>
        <v>0</v>
      </c>
      <c r="N245" s="55">
        <f>('Total Revenues by County'!N245/'Total Revenues by County'!N$4)</f>
        <v>0</v>
      </c>
      <c r="O245" s="55">
        <f>('Total Revenues by County'!O245/'Total Revenues by County'!O$4)</f>
        <v>0</v>
      </c>
      <c r="P245" s="55">
        <f>('Total Revenues by County'!P245/'Total Revenues by County'!P$4)</f>
        <v>0</v>
      </c>
      <c r="Q245" s="55">
        <f>('Total Revenues by County'!Q245/'Total Revenues by County'!Q$4)</f>
        <v>0</v>
      </c>
      <c r="R245" s="55">
        <f>('Total Revenues by County'!R245/'Total Revenues by County'!R$4)</f>
        <v>0</v>
      </c>
      <c r="S245" s="55">
        <f>('Total Revenues by County'!S245/'Total Revenues by County'!S$4)</f>
        <v>0</v>
      </c>
      <c r="T245" s="55">
        <f>('Total Revenues by County'!T245/'Total Revenues by County'!T$4)</f>
        <v>0</v>
      </c>
      <c r="U245" s="55">
        <f>('Total Revenues by County'!U245/'Total Revenues by County'!U$4)</f>
        <v>0</v>
      </c>
      <c r="V245" s="55">
        <f>('Total Revenues by County'!V245/'Total Revenues by County'!V$4)</f>
        <v>0</v>
      </c>
      <c r="W245" s="55">
        <f>('Total Revenues by County'!W245/'Total Revenues by County'!W$4)</f>
        <v>0</v>
      </c>
      <c r="X245" s="55">
        <f>('Total Revenues by County'!X245/'Total Revenues by County'!X$4)</f>
        <v>0</v>
      </c>
      <c r="Y245" s="55">
        <f>('Total Revenues by County'!Y245/'Total Revenues by County'!Y$4)</f>
        <v>0</v>
      </c>
      <c r="Z245" s="55">
        <f>('Total Revenues by County'!Z245/'Total Revenues by County'!Z$4)</f>
        <v>0</v>
      </c>
      <c r="AA245" s="55">
        <f>('Total Revenues by County'!AA245/'Total Revenues by County'!AA$4)</f>
        <v>0</v>
      </c>
      <c r="AB245" s="55">
        <f>('Total Revenues by County'!AB245/'Total Revenues by County'!AB$4)</f>
        <v>0</v>
      </c>
      <c r="AC245" s="55">
        <f>('Total Revenues by County'!AC245/'Total Revenues by County'!AC$4)</f>
        <v>0</v>
      </c>
      <c r="AD245" s="55">
        <f>('Total Revenues by County'!AD245/'Total Revenues by County'!AD$4)</f>
        <v>0</v>
      </c>
      <c r="AE245" s="55">
        <f>('Total Revenues by County'!AE245/'Total Revenues by County'!AE$4)</f>
        <v>0</v>
      </c>
      <c r="AF245" s="55">
        <f>('Total Revenues by County'!AF245/'Total Revenues by County'!AF$4)</f>
        <v>24.311865488985848</v>
      </c>
      <c r="AG245" s="55">
        <f>('Total Revenues by County'!AG245/'Total Revenues by County'!AG$4)</f>
        <v>0</v>
      </c>
      <c r="AH245" s="55">
        <f>('Total Revenues by County'!AH245/'Total Revenues by County'!AH$4)</f>
        <v>0</v>
      </c>
      <c r="AI245" s="55">
        <f>('Total Revenues by County'!AI245/'Total Revenues by County'!AI$4)</f>
        <v>0</v>
      </c>
      <c r="AJ245" s="55">
        <f>('Total Revenues by County'!AJ245/'Total Revenues by County'!AJ$4)</f>
        <v>0</v>
      </c>
      <c r="AK245" s="55">
        <f>('Total Revenues by County'!AK245/'Total Revenues by County'!AK$4)</f>
        <v>0</v>
      </c>
      <c r="AL245" s="55">
        <f>('Total Revenues by County'!AL245/'Total Revenues by County'!AL$4)</f>
        <v>0</v>
      </c>
      <c r="AM245" s="55">
        <f>('Total Revenues by County'!AM245/'Total Revenues by County'!AM$4)</f>
        <v>0</v>
      </c>
      <c r="AN245" s="55">
        <f>('Total Revenues by County'!AN245/'Total Revenues by County'!AN$4)</f>
        <v>0</v>
      </c>
      <c r="AO245" s="55">
        <f>('Total Revenues by County'!AO245/'Total Revenues by County'!AO$4)</f>
        <v>0</v>
      </c>
      <c r="AP245" s="55">
        <f>('Total Revenues by County'!AP245/'Total Revenues by County'!AP$4)</f>
        <v>0</v>
      </c>
      <c r="AQ245" s="55">
        <f>('Total Revenues by County'!AQ245/'Total Revenues by County'!AQ$4)</f>
        <v>0</v>
      </c>
      <c r="AR245" s="55">
        <f>('Total Revenues by County'!AR245/'Total Revenues by County'!AR$4)</f>
        <v>0</v>
      </c>
      <c r="AS245" s="55">
        <f>('Total Revenues by County'!AS245/'Total Revenues by County'!AS$4)</f>
        <v>9.2822719738974602</v>
      </c>
      <c r="AT245" s="55">
        <f>('Total Revenues by County'!AT245/'Total Revenues by County'!AT$4)</f>
        <v>0.38591918318837448</v>
      </c>
      <c r="AU245" s="55">
        <f>('Total Revenues by County'!AU245/'Total Revenues by County'!AU$4)</f>
        <v>0</v>
      </c>
      <c r="AV245" s="55">
        <f>('Total Revenues by County'!AV245/'Total Revenues by County'!AV$4)</f>
        <v>0</v>
      </c>
      <c r="AW245" s="55">
        <f>('Total Revenues by County'!AW245/'Total Revenues by County'!AW$4)</f>
        <v>0</v>
      </c>
      <c r="AX245" s="55">
        <f>('Total Revenues by County'!AX245/'Total Revenues by County'!AX$4)</f>
        <v>0</v>
      </c>
      <c r="AY245" s="55">
        <f>('Total Revenues by County'!AY245/'Total Revenues by County'!AY$4)</f>
        <v>0</v>
      </c>
      <c r="AZ245" s="55">
        <f>('Total Revenues by County'!AZ245/'Total Revenues by County'!AZ$4)</f>
        <v>0</v>
      </c>
      <c r="BA245" s="55">
        <f>('Total Revenues by County'!BA245/'Total Revenues by County'!BA$4)</f>
        <v>0</v>
      </c>
      <c r="BB245" s="55">
        <f>('Total Revenues by County'!BB245/'Total Revenues by County'!BB$4)</f>
        <v>0</v>
      </c>
      <c r="BC245" s="55">
        <f>('Total Revenues by County'!BC245/'Total Revenues by County'!BC$4)</f>
        <v>0</v>
      </c>
      <c r="BD245" s="55">
        <f>('Total Revenues by County'!BD245/'Total Revenues by County'!BD$4)</f>
        <v>0</v>
      </c>
      <c r="BE245" s="55">
        <f>('Total Revenues by County'!BE245/'Total Revenues by County'!BE$4)</f>
        <v>0</v>
      </c>
      <c r="BF245" s="55">
        <f>('Total Revenues by County'!BF245/'Total Revenues by County'!BF$4)</f>
        <v>0</v>
      </c>
      <c r="BG245" s="55">
        <f>('Total Revenues by County'!BG245/'Total Revenues by County'!BG$4)</f>
        <v>0</v>
      </c>
      <c r="BH245" s="55">
        <f>('Total Revenues by County'!BH245/'Total Revenues by County'!BH$4)</f>
        <v>0</v>
      </c>
      <c r="BI245" s="55">
        <f>('Total Revenues by County'!BI245/'Total Revenues by County'!BI$4)</f>
        <v>0</v>
      </c>
      <c r="BJ245" s="55">
        <f>('Total Revenues by County'!BJ245/'Total Revenues by County'!BJ$4)</f>
        <v>0</v>
      </c>
      <c r="BK245" s="55">
        <f>('Total Revenues by County'!BK245/'Total Revenues by County'!BK$4)</f>
        <v>0</v>
      </c>
      <c r="BL245" s="55">
        <f>('Total Revenues by County'!BL245/'Total Revenues by County'!BL$4)</f>
        <v>0</v>
      </c>
      <c r="BM245" s="55">
        <f>('Total Revenues by County'!BM245/'Total Revenues by County'!BM$4)</f>
        <v>0</v>
      </c>
      <c r="BN245" s="55">
        <f>('Total Revenues by County'!BN245/'Total Revenues by County'!BN$4)</f>
        <v>0</v>
      </c>
      <c r="BO245" s="55">
        <f>('Total Revenues by County'!BO245/'Total Revenues by County'!BO$4)</f>
        <v>0</v>
      </c>
      <c r="BP245" s="55">
        <f>('Total Revenues by County'!BP245/'Total Revenues by County'!BP$4)</f>
        <v>0</v>
      </c>
      <c r="BQ245" s="17">
        <f>('Total Revenues by County'!BQ245/'Total Revenues by County'!BQ$4)</f>
        <v>0</v>
      </c>
    </row>
    <row r="246" spans="1:69" x14ac:dyDescent="0.25">
      <c r="A246" s="13"/>
      <c r="B246" s="14">
        <v>369.3</v>
      </c>
      <c r="C246" s="15" t="s">
        <v>245</v>
      </c>
      <c r="D246" s="55">
        <f>('Total Revenues by County'!D246/'Total Revenues by County'!D$4)</f>
        <v>0.25527060981932759</v>
      </c>
      <c r="E246" s="55">
        <f>('Total Revenues by County'!E246/'Total Revenues by County'!E$4)</f>
        <v>0</v>
      </c>
      <c r="F246" s="55">
        <f>('Total Revenues by County'!F246/'Total Revenues by County'!F$4)</f>
        <v>0</v>
      </c>
      <c r="G246" s="55">
        <f>('Total Revenues by County'!G246/'Total Revenues by County'!G$4)</f>
        <v>0</v>
      </c>
      <c r="H246" s="55">
        <f>('Total Revenues by County'!H246/'Total Revenues by County'!H$4)</f>
        <v>2.1458871488902607</v>
      </c>
      <c r="I246" s="55">
        <f>('Total Revenues by County'!I246/'Total Revenues by County'!I$4)</f>
        <v>0.15411028198301127</v>
      </c>
      <c r="J246" s="55">
        <f>('Total Revenues by County'!J246/'Total Revenues by County'!J$4)</f>
        <v>0</v>
      </c>
      <c r="K246" s="55">
        <f>('Total Revenues by County'!K246/'Total Revenues by County'!K$4)</f>
        <v>7.2962965214906333E-2</v>
      </c>
      <c r="L246" s="55">
        <f>('Total Revenues by County'!L246/'Total Revenues by County'!L$4)</f>
        <v>0.38774698504240118</v>
      </c>
      <c r="M246" s="55">
        <f>('Total Revenues by County'!M246/'Total Revenues by County'!M$4)</f>
        <v>0</v>
      </c>
      <c r="N246" s="55">
        <f>('Total Revenues by County'!N246/'Total Revenues by County'!N$4)</f>
        <v>7.6289866174955385</v>
      </c>
      <c r="O246" s="55">
        <f>('Total Revenues by County'!O246/'Total Revenues by County'!O$4)</f>
        <v>0</v>
      </c>
      <c r="P246" s="55">
        <f>('Total Revenues by County'!P246/'Total Revenues by County'!P$4)</f>
        <v>4.6476500319525939E-3</v>
      </c>
      <c r="Q246" s="55">
        <f>('Total Revenues by County'!Q246/'Total Revenues by County'!Q$4)</f>
        <v>0</v>
      </c>
      <c r="R246" s="55">
        <f>('Total Revenues by County'!R246/'Total Revenues by County'!R$4)</f>
        <v>0</v>
      </c>
      <c r="S246" s="55">
        <f>('Total Revenues by County'!S246/'Total Revenues by County'!S$4)</f>
        <v>0.4821783476760727</v>
      </c>
      <c r="T246" s="55">
        <f>('Total Revenues by County'!T246/'Total Revenues by County'!T$4)</f>
        <v>0</v>
      </c>
      <c r="U246" s="55">
        <f>('Total Revenues by County'!U246/'Total Revenues by County'!U$4)</f>
        <v>0</v>
      </c>
      <c r="V246" s="55">
        <f>('Total Revenues by County'!V246/'Total Revenues by County'!V$4)</f>
        <v>3.6373345991811544E-2</v>
      </c>
      <c r="W246" s="55">
        <f>('Total Revenues by County'!W246/'Total Revenues by County'!W$4)</f>
        <v>0</v>
      </c>
      <c r="X246" s="55">
        <f>('Total Revenues by County'!X246/'Total Revenues by County'!X$4)</f>
        <v>0</v>
      </c>
      <c r="Y246" s="55">
        <f>('Total Revenues by County'!Y246/'Total Revenues by County'!Y$4)</f>
        <v>0</v>
      </c>
      <c r="Z246" s="55">
        <f>('Total Revenues by County'!Z246/'Total Revenues by County'!Z$4)</f>
        <v>0</v>
      </c>
      <c r="AA246" s="55">
        <f>('Total Revenues by County'!AA246/'Total Revenues by County'!AA$4)</f>
        <v>0</v>
      </c>
      <c r="AB246" s="55">
        <f>('Total Revenues by County'!AB246/'Total Revenues by County'!AB$4)</f>
        <v>0</v>
      </c>
      <c r="AC246" s="55">
        <f>('Total Revenues by County'!AC246/'Total Revenues by County'!AC$4)</f>
        <v>0</v>
      </c>
      <c r="AD246" s="55">
        <f>('Total Revenues by County'!AD246/'Total Revenues by County'!AD$4)</f>
        <v>0.63843789822004526</v>
      </c>
      <c r="AE246" s="55">
        <f>('Total Revenues by County'!AE246/'Total Revenues by County'!AE$4)</f>
        <v>0</v>
      </c>
      <c r="AF246" s="55">
        <f>('Total Revenues by County'!AF246/'Total Revenues by County'!AF$4)</f>
        <v>0</v>
      </c>
      <c r="AG246" s="55">
        <f>('Total Revenues by County'!AG246/'Total Revenues by County'!AG$4)</f>
        <v>0.36905496605681748</v>
      </c>
      <c r="AH246" s="55">
        <f>('Total Revenues by County'!AH246/'Total Revenues by County'!AH$4)</f>
        <v>0</v>
      </c>
      <c r="AI246" s="55">
        <f>('Total Revenues by County'!AI246/'Total Revenues by County'!AI$4)</f>
        <v>0</v>
      </c>
      <c r="AJ246" s="55">
        <f>('Total Revenues by County'!AJ246/'Total Revenues by County'!AJ$4)</f>
        <v>0</v>
      </c>
      <c r="AK246" s="55">
        <f>('Total Revenues by County'!AK246/'Total Revenues by County'!AK$4)</f>
        <v>0.23744844946708799</v>
      </c>
      <c r="AL246" s="55">
        <f>('Total Revenues by County'!AL246/'Total Revenues by County'!AL$4)</f>
        <v>8.8697865563187005E-3</v>
      </c>
      <c r="AM246" s="55">
        <f>('Total Revenues by County'!AM246/'Total Revenues by County'!AM$4)</f>
        <v>0</v>
      </c>
      <c r="AN246" s="55">
        <f>('Total Revenues by County'!AN246/'Total Revenues by County'!AN$4)</f>
        <v>0</v>
      </c>
      <c r="AO246" s="55">
        <f>('Total Revenues by County'!AO246/'Total Revenues by County'!AO$4)</f>
        <v>5.8756151893488058</v>
      </c>
      <c r="AP246" s="55">
        <f>('Total Revenues by County'!AP246/'Total Revenues by County'!AP$4)</f>
        <v>0</v>
      </c>
      <c r="AQ246" s="55">
        <f>('Total Revenues by County'!AQ246/'Total Revenues by County'!AQ$4)</f>
        <v>1.2105317746069846E-2</v>
      </c>
      <c r="AR246" s="55">
        <f>('Total Revenues by County'!AR246/'Total Revenues by County'!AR$4)</f>
        <v>1.6825386142611972E-2</v>
      </c>
      <c r="AS246" s="55">
        <f>('Total Revenues by County'!AS246/'Total Revenues by County'!AS$4)</f>
        <v>1.601940090875283</v>
      </c>
      <c r="AT246" s="55">
        <f>('Total Revenues by County'!AT246/'Total Revenues by County'!AT$4)</f>
        <v>9.926530171249528</v>
      </c>
      <c r="AU246" s="55">
        <f>('Total Revenues by County'!AU246/'Total Revenues by County'!AU$4)</f>
        <v>4.4396649008908537E-2</v>
      </c>
      <c r="AV246" s="55">
        <f>('Total Revenues by County'!AV246/'Total Revenues by County'!AV$4)</f>
        <v>1.20660736576002</v>
      </c>
      <c r="AW246" s="55">
        <f>('Total Revenues by County'!AW246/'Total Revenues by County'!AW$4)</f>
        <v>0</v>
      </c>
      <c r="AX246" s="55">
        <f>('Total Revenues by County'!AX246/'Total Revenues by County'!AX$4)</f>
        <v>6.9977483621675982E-2</v>
      </c>
      <c r="AY246" s="55">
        <f>('Total Revenues by County'!AY246/'Total Revenues by County'!AY$4)</f>
        <v>0.11783673317476054</v>
      </c>
      <c r="AZ246" s="55">
        <f>('Total Revenues by County'!AZ246/'Total Revenues by County'!AZ$4)</f>
        <v>0</v>
      </c>
      <c r="BA246" s="55">
        <f>('Total Revenues by County'!BA246/'Total Revenues by County'!BA$4)</f>
        <v>0</v>
      </c>
      <c r="BB246" s="55">
        <f>('Total Revenues by County'!BB246/'Total Revenues by County'!BB$4)</f>
        <v>0</v>
      </c>
      <c r="BC246" s="55">
        <f>('Total Revenues by County'!BC246/'Total Revenues by County'!BC$4)</f>
        <v>0</v>
      </c>
      <c r="BD246" s="55">
        <f>('Total Revenues by County'!BD246/'Total Revenues by County'!BD$4)</f>
        <v>9.3763357831308687E-3</v>
      </c>
      <c r="BE246" s="55">
        <f>('Total Revenues by County'!BE246/'Total Revenues by County'!BE$4)</f>
        <v>0</v>
      </c>
      <c r="BF246" s="55">
        <f>('Total Revenues by County'!BF246/'Total Revenues by County'!BF$4)</f>
        <v>0</v>
      </c>
      <c r="BG246" s="55">
        <f>('Total Revenues by County'!BG246/'Total Revenues by County'!BG$4)</f>
        <v>3.9757361454454423</v>
      </c>
      <c r="BH246" s="55">
        <f>('Total Revenues by County'!BH246/'Total Revenues by County'!BH$4)</f>
        <v>0</v>
      </c>
      <c r="BI246" s="55">
        <f>('Total Revenues by County'!BI246/'Total Revenues by County'!BI$4)</f>
        <v>0.3091840049784253</v>
      </c>
      <c r="BJ246" s="55">
        <f>('Total Revenues by County'!BJ246/'Total Revenues by County'!BJ$4)</f>
        <v>0.26723959505061867</v>
      </c>
      <c r="BK246" s="55">
        <f>('Total Revenues by County'!BK246/'Total Revenues by County'!BK$4)</f>
        <v>0</v>
      </c>
      <c r="BL246" s="55">
        <f>('Total Revenues by County'!BL246/'Total Revenues by County'!BL$4)</f>
        <v>0.12571951857666144</v>
      </c>
      <c r="BM246" s="55">
        <f>('Total Revenues by County'!BM246/'Total Revenues by County'!BM$4)</f>
        <v>0</v>
      </c>
      <c r="BN246" s="55">
        <f>('Total Revenues by County'!BN246/'Total Revenues by County'!BN$4)</f>
        <v>0</v>
      </c>
      <c r="BO246" s="55">
        <f>('Total Revenues by County'!BO246/'Total Revenues by County'!BO$4)</f>
        <v>0</v>
      </c>
      <c r="BP246" s="55">
        <f>('Total Revenues by County'!BP246/'Total Revenues by County'!BP$4)</f>
        <v>3.8275885137056176</v>
      </c>
      <c r="BQ246" s="17">
        <f>('Total Revenues by County'!BQ246/'Total Revenues by County'!BQ$4)</f>
        <v>0</v>
      </c>
    </row>
    <row r="247" spans="1:69" x14ac:dyDescent="0.25">
      <c r="A247" s="13"/>
      <c r="B247" s="14">
        <v>369.4</v>
      </c>
      <c r="C247" s="15" t="s">
        <v>246</v>
      </c>
      <c r="D247" s="55">
        <f>('Total Revenues by County'!D247/'Total Revenues by County'!D$4)</f>
        <v>0</v>
      </c>
      <c r="E247" s="55">
        <f>('Total Revenues by County'!E247/'Total Revenues by County'!E$4)</f>
        <v>0</v>
      </c>
      <c r="F247" s="55">
        <f>('Total Revenues by County'!F247/'Total Revenues by County'!F$4)</f>
        <v>0</v>
      </c>
      <c r="G247" s="55">
        <f>('Total Revenues by County'!G247/'Total Revenues by County'!G$4)</f>
        <v>0</v>
      </c>
      <c r="H247" s="55">
        <f>('Total Revenues by County'!H247/'Total Revenues by County'!H$4)</f>
        <v>0</v>
      </c>
      <c r="I247" s="55">
        <f>('Total Revenues by County'!I247/'Total Revenues by County'!I$4)</f>
        <v>1.9419004236924047</v>
      </c>
      <c r="J247" s="55">
        <f>('Total Revenues by County'!J247/'Total Revenues by County'!J$4)</f>
        <v>0</v>
      </c>
      <c r="K247" s="55">
        <f>('Total Revenues by County'!K247/'Total Revenues by County'!K$4)</f>
        <v>0</v>
      </c>
      <c r="L247" s="55">
        <f>('Total Revenues by County'!L247/'Total Revenues by County'!L$4)</f>
        <v>2.2585548090171735E-2</v>
      </c>
      <c r="M247" s="55">
        <f>('Total Revenues by County'!M247/'Total Revenues by County'!M$4)</f>
        <v>0</v>
      </c>
      <c r="N247" s="55">
        <f>('Total Revenues by County'!N247/'Total Revenues by County'!N$4)</f>
        <v>0</v>
      </c>
      <c r="O247" s="55">
        <f>('Total Revenues by County'!O247/'Total Revenues by County'!O$4)</f>
        <v>0</v>
      </c>
      <c r="P247" s="55">
        <f>('Total Revenues by County'!P247/'Total Revenues by County'!P$4)</f>
        <v>0</v>
      </c>
      <c r="Q247" s="55">
        <f>('Total Revenues by County'!Q247/'Total Revenues by County'!Q$4)</f>
        <v>0</v>
      </c>
      <c r="R247" s="55">
        <f>('Total Revenues by County'!R247/'Total Revenues by County'!R$4)</f>
        <v>0</v>
      </c>
      <c r="S247" s="55">
        <f>('Total Revenues by County'!S247/'Total Revenues by County'!S$4)</f>
        <v>0</v>
      </c>
      <c r="T247" s="55">
        <f>('Total Revenues by County'!T247/'Total Revenues by County'!T$4)</f>
        <v>0</v>
      </c>
      <c r="U247" s="55">
        <f>('Total Revenues by County'!U247/'Total Revenues by County'!U$4)</f>
        <v>0</v>
      </c>
      <c r="V247" s="55">
        <f>('Total Revenues by County'!V247/'Total Revenues by County'!V$4)</f>
        <v>0</v>
      </c>
      <c r="W247" s="55">
        <f>('Total Revenues by County'!W247/'Total Revenues by County'!W$4)</f>
        <v>0</v>
      </c>
      <c r="X247" s="55">
        <f>('Total Revenues by County'!X247/'Total Revenues by County'!X$4)</f>
        <v>0</v>
      </c>
      <c r="Y247" s="55">
        <f>('Total Revenues by County'!Y247/'Total Revenues by County'!Y$4)</f>
        <v>0</v>
      </c>
      <c r="Z247" s="55">
        <f>('Total Revenues by County'!Z247/'Total Revenues by County'!Z$4)</f>
        <v>0</v>
      </c>
      <c r="AA247" s="55">
        <f>('Total Revenues by County'!AA247/'Total Revenues by County'!AA$4)</f>
        <v>5.0798258345428157E-2</v>
      </c>
      <c r="AB247" s="55">
        <f>('Total Revenues by County'!AB247/'Total Revenues by County'!AB$4)</f>
        <v>0</v>
      </c>
      <c r="AC247" s="55">
        <f>('Total Revenues by County'!AC247/'Total Revenues by County'!AC$4)</f>
        <v>0</v>
      </c>
      <c r="AD247" s="55">
        <f>('Total Revenues by County'!AD247/'Total Revenues by County'!AD$4)</f>
        <v>0</v>
      </c>
      <c r="AE247" s="55">
        <f>('Total Revenues by County'!AE247/'Total Revenues by County'!AE$4)</f>
        <v>0</v>
      </c>
      <c r="AF247" s="55">
        <f>('Total Revenues by County'!AF247/'Total Revenues by County'!AF$4)</f>
        <v>0</v>
      </c>
      <c r="AG247" s="55">
        <f>('Total Revenues by County'!AG247/'Total Revenues by County'!AG$4)</f>
        <v>0</v>
      </c>
      <c r="AH247" s="55">
        <f>('Total Revenues by County'!AH247/'Total Revenues by County'!AH$4)</f>
        <v>0</v>
      </c>
      <c r="AI247" s="55">
        <f>('Total Revenues by County'!AI247/'Total Revenues by County'!AI$4)</f>
        <v>0</v>
      </c>
      <c r="AJ247" s="55">
        <f>('Total Revenues by County'!AJ247/'Total Revenues by County'!AJ$4)</f>
        <v>0</v>
      </c>
      <c r="AK247" s="55">
        <f>('Total Revenues by County'!AK247/'Total Revenues by County'!AK$4)</f>
        <v>0</v>
      </c>
      <c r="AL247" s="55">
        <f>('Total Revenues by County'!AL247/'Total Revenues by County'!AL$4)</f>
        <v>0</v>
      </c>
      <c r="AM247" s="55">
        <f>('Total Revenues by County'!AM247/'Total Revenues by County'!AM$4)</f>
        <v>0</v>
      </c>
      <c r="AN247" s="55">
        <f>('Total Revenues by County'!AN247/'Total Revenues by County'!AN$4)</f>
        <v>0</v>
      </c>
      <c r="AO247" s="55">
        <f>('Total Revenues by County'!AO247/'Total Revenues by County'!AO$4)</f>
        <v>0</v>
      </c>
      <c r="AP247" s="55">
        <f>('Total Revenues by County'!AP247/'Total Revenues by County'!AP$4)</f>
        <v>0</v>
      </c>
      <c r="AQ247" s="55">
        <f>('Total Revenues by County'!AQ247/'Total Revenues by County'!AQ$4)</f>
        <v>0</v>
      </c>
      <c r="AR247" s="55">
        <f>('Total Revenues by County'!AR247/'Total Revenues by County'!AR$4)</f>
        <v>0</v>
      </c>
      <c r="AS247" s="55">
        <f>('Total Revenues by County'!AS247/'Total Revenues by County'!AS$4)</f>
        <v>1.1802534499091706</v>
      </c>
      <c r="AT247" s="55">
        <f>('Total Revenues by County'!AT247/'Total Revenues by County'!AT$4)</f>
        <v>0</v>
      </c>
      <c r="AU247" s="55">
        <f>('Total Revenues by County'!AU247/'Total Revenues by County'!AU$4)</f>
        <v>0</v>
      </c>
      <c r="AV247" s="55">
        <f>('Total Revenues by County'!AV247/'Total Revenues by County'!AV$4)</f>
        <v>0</v>
      </c>
      <c r="AW247" s="55">
        <f>('Total Revenues by County'!AW247/'Total Revenues by County'!AW$4)</f>
        <v>0</v>
      </c>
      <c r="AX247" s="55">
        <f>('Total Revenues by County'!AX247/'Total Revenues by County'!AX$4)</f>
        <v>0</v>
      </c>
      <c r="AY247" s="55">
        <f>('Total Revenues by County'!AY247/'Total Revenues by County'!AY$4)</f>
        <v>0</v>
      </c>
      <c r="AZ247" s="55">
        <f>('Total Revenues by County'!AZ247/'Total Revenues by County'!AZ$4)</f>
        <v>0</v>
      </c>
      <c r="BA247" s="55">
        <f>('Total Revenues by County'!BA247/'Total Revenues by County'!BA$4)</f>
        <v>0</v>
      </c>
      <c r="BB247" s="55">
        <f>('Total Revenues by County'!BB247/'Total Revenues by County'!BB$4)</f>
        <v>0</v>
      </c>
      <c r="BC247" s="55">
        <f>('Total Revenues by County'!BC247/'Total Revenues by County'!BC$4)</f>
        <v>0</v>
      </c>
      <c r="BD247" s="55">
        <f>('Total Revenues by County'!BD247/'Total Revenues by County'!BD$4)</f>
        <v>0</v>
      </c>
      <c r="BE247" s="55">
        <f>('Total Revenues by County'!BE247/'Total Revenues by County'!BE$4)</f>
        <v>0</v>
      </c>
      <c r="BF247" s="55">
        <f>('Total Revenues by County'!BF247/'Total Revenues by County'!BF$4)</f>
        <v>0</v>
      </c>
      <c r="BG247" s="55">
        <f>('Total Revenues by County'!BG247/'Total Revenues by County'!BG$4)</f>
        <v>0</v>
      </c>
      <c r="BH247" s="55">
        <f>('Total Revenues by County'!BH247/'Total Revenues by County'!BH$4)</f>
        <v>0</v>
      </c>
      <c r="BI247" s="55">
        <f>('Total Revenues by County'!BI247/'Total Revenues by County'!BI$4)</f>
        <v>0</v>
      </c>
      <c r="BJ247" s="55">
        <f>('Total Revenues by County'!BJ247/'Total Revenues by County'!BJ$4)</f>
        <v>0</v>
      </c>
      <c r="BK247" s="55">
        <f>('Total Revenues by County'!BK247/'Total Revenues by County'!BK$4)</f>
        <v>0</v>
      </c>
      <c r="BL247" s="55">
        <f>('Total Revenues by County'!BL247/'Total Revenues by County'!BL$4)</f>
        <v>0</v>
      </c>
      <c r="BM247" s="55">
        <f>('Total Revenues by County'!BM247/'Total Revenues by County'!BM$4)</f>
        <v>0</v>
      </c>
      <c r="BN247" s="55">
        <f>('Total Revenues by County'!BN247/'Total Revenues by County'!BN$4)</f>
        <v>0</v>
      </c>
      <c r="BO247" s="55">
        <f>('Total Revenues by County'!BO247/'Total Revenues by County'!BO$4)</f>
        <v>0</v>
      </c>
      <c r="BP247" s="55">
        <f>('Total Revenues by County'!BP247/'Total Revenues by County'!BP$4)</f>
        <v>0</v>
      </c>
      <c r="BQ247" s="17">
        <f>('Total Revenues by County'!BQ247/'Total Revenues by County'!BQ$4)</f>
        <v>0</v>
      </c>
    </row>
    <row r="248" spans="1:69" x14ac:dyDescent="0.25">
      <c r="A248" s="13"/>
      <c r="B248" s="14">
        <v>369.7</v>
      </c>
      <c r="C248" s="15" t="s">
        <v>247</v>
      </c>
      <c r="D248" s="55">
        <f>('Total Revenues by County'!D248/'Total Revenues by County'!D$4)</f>
        <v>0</v>
      </c>
      <c r="E248" s="55">
        <f>('Total Revenues by County'!E248/'Total Revenues by County'!E$4)</f>
        <v>0</v>
      </c>
      <c r="F248" s="55">
        <f>('Total Revenues by County'!F248/'Total Revenues by County'!F$4)</f>
        <v>0</v>
      </c>
      <c r="G248" s="55">
        <f>('Total Revenues by County'!G248/'Total Revenues by County'!G$4)</f>
        <v>0</v>
      </c>
      <c r="H248" s="55">
        <f>('Total Revenues by County'!H248/'Total Revenues by County'!H$4)</f>
        <v>0</v>
      </c>
      <c r="I248" s="55">
        <f>('Total Revenues by County'!I248/'Total Revenues by County'!I$4)</f>
        <v>0</v>
      </c>
      <c r="J248" s="55">
        <f>('Total Revenues by County'!J248/'Total Revenues by County'!J$4)</f>
        <v>0</v>
      </c>
      <c r="K248" s="55">
        <f>('Total Revenues by County'!K248/'Total Revenues by County'!K$4)</f>
        <v>0</v>
      </c>
      <c r="L248" s="55">
        <f>('Total Revenues by County'!L248/'Total Revenues by County'!L$4)</f>
        <v>0</v>
      </c>
      <c r="M248" s="55">
        <f>('Total Revenues by County'!M248/'Total Revenues by County'!M$4)</f>
        <v>0</v>
      </c>
      <c r="N248" s="55">
        <f>('Total Revenues by County'!N248/'Total Revenues by County'!N$4)</f>
        <v>0</v>
      </c>
      <c r="O248" s="55">
        <f>('Total Revenues by County'!O248/'Total Revenues by County'!O$4)</f>
        <v>0</v>
      </c>
      <c r="P248" s="55">
        <f>('Total Revenues by County'!P248/'Total Revenues by County'!P$4)</f>
        <v>0</v>
      </c>
      <c r="Q248" s="55">
        <f>('Total Revenues by County'!Q248/'Total Revenues by County'!Q$4)</f>
        <v>0</v>
      </c>
      <c r="R248" s="55">
        <f>('Total Revenues by County'!R248/'Total Revenues by County'!R$4)</f>
        <v>0</v>
      </c>
      <c r="S248" s="55">
        <f>('Total Revenues by County'!S248/'Total Revenues by County'!S$4)</f>
        <v>0</v>
      </c>
      <c r="T248" s="55">
        <f>('Total Revenues by County'!T248/'Total Revenues by County'!T$4)</f>
        <v>0</v>
      </c>
      <c r="U248" s="55">
        <f>('Total Revenues by County'!U248/'Total Revenues by County'!U$4)</f>
        <v>0</v>
      </c>
      <c r="V248" s="55">
        <f>('Total Revenues by County'!V248/'Total Revenues by County'!V$4)</f>
        <v>0</v>
      </c>
      <c r="W248" s="55">
        <f>('Total Revenues by County'!W248/'Total Revenues by County'!W$4)</f>
        <v>0</v>
      </c>
      <c r="X248" s="55">
        <f>('Total Revenues by County'!X248/'Total Revenues by County'!X$4)</f>
        <v>0</v>
      </c>
      <c r="Y248" s="55">
        <f>('Total Revenues by County'!Y248/'Total Revenues by County'!Y$4)</f>
        <v>0</v>
      </c>
      <c r="Z248" s="55">
        <f>('Total Revenues by County'!Z248/'Total Revenues by County'!Z$4)</f>
        <v>0</v>
      </c>
      <c r="AA248" s="55">
        <f>('Total Revenues by County'!AA248/'Total Revenues by County'!AA$4)</f>
        <v>0.41741654571843251</v>
      </c>
      <c r="AB248" s="55">
        <f>('Total Revenues by County'!AB248/'Total Revenues by County'!AB$4)</f>
        <v>0</v>
      </c>
      <c r="AC248" s="55">
        <f>('Total Revenues by County'!AC248/'Total Revenues by County'!AC$4)</f>
        <v>0</v>
      </c>
      <c r="AD248" s="55">
        <f>('Total Revenues by County'!AD248/'Total Revenues by County'!AD$4)</f>
        <v>0</v>
      </c>
      <c r="AE248" s="55">
        <f>('Total Revenues by County'!AE248/'Total Revenues by County'!AE$4)</f>
        <v>0</v>
      </c>
      <c r="AF248" s="55">
        <f>('Total Revenues by County'!AF248/'Total Revenues by County'!AF$4)</f>
        <v>0</v>
      </c>
      <c r="AG248" s="55">
        <f>('Total Revenues by County'!AG248/'Total Revenues by County'!AG$4)</f>
        <v>0</v>
      </c>
      <c r="AH248" s="55">
        <f>('Total Revenues by County'!AH248/'Total Revenues by County'!AH$4)</f>
        <v>0</v>
      </c>
      <c r="AI248" s="55">
        <f>('Total Revenues by County'!AI248/'Total Revenues by County'!AI$4)</f>
        <v>0</v>
      </c>
      <c r="AJ248" s="55">
        <f>('Total Revenues by County'!AJ248/'Total Revenues by County'!AJ$4)</f>
        <v>0</v>
      </c>
      <c r="AK248" s="55">
        <f>('Total Revenues by County'!AK248/'Total Revenues by County'!AK$4)</f>
        <v>0</v>
      </c>
      <c r="AL248" s="55">
        <f>('Total Revenues by County'!AL248/'Total Revenues by County'!AL$4)</f>
        <v>0</v>
      </c>
      <c r="AM248" s="55">
        <f>('Total Revenues by County'!AM248/'Total Revenues by County'!AM$4)</f>
        <v>0</v>
      </c>
      <c r="AN248" s="55">
        <f>('Total Revenues by County'!AN248/'Total Revenues by County'!AN$4)</f>
        <v>0</v>
      </c>
      <c r="AO248" s="55">
        <f>('Total Revenues by County'!AO248/'Total Revenues by County'!AO$4)</f>
        <v>0</v>
      </c>
      <c r="AP248" s="55">
        <f>('Total Revenues by County'!AP248/'Total Revenues by County'!AP$4)</f>
        <v>0</v>
      </c>
      <c r="AQ248" s="55">
        <f>('Total Revenues by County'!AQ248/'Total Revenues by County'!AQ$4)</f>
        <v>0</v>
      </c>
      <c r="AR248" s="55">
        <f>('Total Revenues by County'!AR248/'Total Revenues by County'!AR$4)</f>
        <v>0</v>
      </c>
      <c r="AS248" s="55">
        <f>('Total Revenues by County'!AS248/'Total Revenues by County'!AS$4)</f>
        <v>0</v>
      </c>
      <c r="AT248" s="55">
        <f>('Total Revenues by County'!AT248/'Total Revenues by County'!AT$4)</f>
        <v>0</v>
      </c>
      <c r="AU248" s="55">
        <f>('Total Revenues by County'!AU248/'Total Revenues by County'!AU$4)</f>
        <v>6.771020034253395E-4</v>
      </c>
      <c r="AV248" s="55">
        <f>('Total Revenues by County'!AV248/'Total Revenues by County'!AV$4)</f>
        <v>0</v>
      </c>
      <c r="AW248" s="55">
        <f>('Total Revenues by County'!AW248/'Total Revenues by County'!AW$4)</f>
        <v>0</v>
      </c>
      <c r="AX248" s="55">
        <f>('Total Revenues by County'!AX248/'Total Revenues by County'!AX$4)</f>
        <v>0</v>
      </c>
      <c r="AY248" s="55">
        <f>('Total Revenues by County'!AY248/'Total Revenues by County'!AY$4)</f>
        <v>0</v>
      </c>
      <c r="AZ248" s="55">
        <f>('Total Revenues by County'!AZ248/'Total Revenues by County'!AZ$4)</f>
        <v>0</v>
      </c>
      <c r="BA248" s="55">
        <f>('Total Revenues by County'!BA248/'Total Revenues by County'!BA$4)</f>
        <v>0</v>
      </c>
      <c r="BB248" s="55">
        <f>('Total Revenues by County'!BB248/'Total Revenues by County'!BB$4)</f>
        <v>0</v>
      </c>
      <c r="BC248" s="55">
        <f>('Total Revenues by County'!BC248/'Total Revenues by County'!BC$4)</f>
        <v>0</v>
      </c>
      <c r="BD248" s="55">
        <f>('Total Revenues by County'!BD248/'Total Revenues by County'!BD$4)</f>
        <v>0</v>
      </c>
      <c r="BE248" s="55">
        <f>('Total Revenues by County'!BE248/'Total Revenues by County'!BE$4)</f>
        <v>0</v>
      </c>
      <c r="BF248" s="55">
        <f>('Total Revenues by County'!BF248/'Total Revenues by County'!BF$4)</f>
        <v>0</v>
      </c>
      <c r="BG248" s="55">
        <f>('Total Revenues by County'!BG248/'Total Revenues by County'!BG$4)</f>
        <v>0</v>
      </c>
      <c r="BH248" s="55">
        <f>('Total Revenues by County'!BH248/'Total Revenues by County'!BH$4)</f>
        <v>0</v>
      </c>
      <c r="BI248" s="55">
        <f>('Total Revenues by County'!BI248/'Total Revenues by County'!BI$4)</f>
        <v>0</v>
      </c>
      <c r="BJ248" s="55">
        <f>('Total Revenues by County'!BJ248/'Total Revenues by County'!BJ$4)</f>
        <v>0</v>
      </c>
      <c r="BK248" s="55">
        <f>('Total Revenues by County'!BK248/'Total Revenues by County'!BK$4)</f>
        <v>0</v>
      </c>
      <c r="BL248" s="55">
        <f>('Total Revenues by County'!BL248/'Total Revenues by County'!BL$4)</f>
        <v>0</v>
      </c>
      <c r="BM248" s="55">
        <f>('Total Revenues by County'!BM248/'Total Revenues by County'!BM$4)</f>
        <v>0</v>
      </c>
      <c r="BN248" s="55">
        <f>('Total Revenues by County'!BN248/'Total Revenues by County'!BN$4)</f>
        <v>0</v>
      </c>
      <c r="BO248" s="55">
        <f>('Total Revenues by County'!BO248/'Total Revenues by County'!BO$4)</f>
        <v>0</v>
      </c>
      <c r="BP248" s="55">
        <f>('Total Revenues by County'!BP248/'Total Revenues by County'!BP$4)</f>
        <v>0</v>
      </c>
      <c r="BQ248" s="17">
        <f>('Total Revenues by County'!BQ248/'Total Revenues by County'!BQ$4)</f>
        <v>0</v>
      </c>
    </row>
    <row r="249" spans="1:69" x14ac:dyDescent="0.25">
      <c r="A249" s="13"/>
      <c r="B249" s="14">
        <v>369.9</v>
      </c>
      <c r="C249" s="15" t="s">
        <v>248</v>
      </c>
      <c r="D249" s="55">
        <f>('Total Revenues by County'!D249/'Total Revenues by County'!D$4)</f>
        <v>22.100937263191479</v>
      </c>
      <c r="E249" s="55">
        <f>('Total Revenues by County'!E249/'Total Revenues by County'!E$4)</f>
        <v>45.519951094809379</v>
      </c>
      <c r="F249" s="55">
        <f>('Total Revenues by County'!F249/'Total Revenues by County'!F$4)</f>
        <v>63.879049777200038</v>
      </c>
      <c r="G249" s="55">
        <f>('Total Revenues by County'!G249/'Total Revenues by County'!G$4)</f>
        <v>10.101160194707756</v>
      </c>
      <c r="H249" s="55">
        <f>('Total Revenues by County'!H249/'Total Revenues by County'!H$4)</f>
        <v>15.105422073866773</v>
      </c>
      <c r="I249" s="55">
        <f>('Total Revenues by County'!I249/'Total Revenues by County'!I$4)</f>
        <v>22.082672959687965</v>
      </c>
      <c r="J249" s="55">
        <f>('Total Revenues by County'!J249/'Total Revenues by County'!J$4)</f>
        <v>12.410635964912281</v>
      </c>
      <c r="K249" s="55">
        <f>('Total Revenues by County'!K249/'Total Revenues by County'!K$4)</f>
        <v>59.854536168349881</v>
      </c>
      <c r="L249" s="55">
        <f>('Total Revenues by County'!L249/'Total Revenues by County'!L$4)</f>
        <v>16.591620619611074</v>
      </c>
      <c r="M249" s="55">
        <f>('Total Revenues by County'!M249/'Total Revenues by County'!M$4)</f>
        <v>8.9395196628217395</v>
      </c>
      <c r="N249" s="55">
        <f>('Total Revenues by County'!N249/'Total Revenues by County'!N$4)</f>
        <v>32.658379431265828</v>
      </c>
      <c r="O249" s="55">
        <f>('Total Revenues by County'!O249/'Total Revenues by County'!O$4)</f>
        <v>7.471028809011294</v>
      </c>
      <c r="P249" s="55">
        <f>('Total Revenues by County'!P249/'Total Revenues by County'!P$4)</f>
        <v>13.135246615929821</v>
      </c>
      <c r="Q249" s="55">
        <f>('Total Revenues by County'!Q249/'Total Revenues by County'!Q$4)</f>
        <v>19.198031303497189</v>
      </c>
      <c r="R249" s="55">
        <f>('Total Revenues by County'!R249/'Total Revenues by County'!R$4)</f>
        <v>33.85610071502137</v>
      </c>
      <c r="S249" s="55">
        <f>('Total Revenues by County'!S249/'Total Revenues by County'!S$4)</f>
        <v>6.337587393186106</v>
      </c>
      <c r="T249" s="55">
        <f>('Total Revenues by County'!T249/'Total Revenues by County'!T$4)</f>
        <v>59.734949974563335</v>
      </c>
      <c r="U249" s="55">
        <f>('Total Revenues by County'!U249/'Total Revenues by County'!U$4)</f>
        <v>5.1045409181636723</v>
      </c>
      <c r="V249" s="55">
        <f>('Total Revenues by County'!V249/'Total Revenues by County'!V$4)</f>
        <v>12.930991514863823</v>
      </c>
      <c r="W249" s="55">
        <f>('Total Revenues by County'!W249/'Total Revenues by County'!W$4)</f>
        <v>12.21125116713352</v>
      </c>
      <c r="X249" s="55">
        <f>('Total Revenues by County'!X249/'Total Revenues by County'!X$4)</f>
        <v>7.7054343226742432</v>
      </c>
      <c r="Y249" s="55">
        <f>('Total Revenues by County'!Y249/'Total Revenues by County'!Y$4)</f>
        <v>33.131071005504843</v>
      </c>
      <c r="Z249" s="55">
        <f>('Total Revenues by County'!Z249/'Total Revenues by County'!Z$4)</f>
        <v>56.153471420323328</v>
      </c>
      <c r="AA249" s="55">
        <f>('Total Revenues by County'!AA249/'Total Revenues by County'!AA$4)</f>
        <v>17.080379997361128</v>
      </c>
      <c r="AB249" s="55">
        <f>('Total Revenues by County'!AB249/'Total Revenues by County'!AB$4)</f>
        <v>25.814095053013631</v>
      </c>
      <c r="AC249" s="55">
        <f>('Total Revenues by County'!AC249/'Total Revenues by County'!AC$4)</f>
        <v>106.10422969805045</v>
      </c>
      <c r="AD249" s="55">
        <f>('Total Revenues by County'!AD249/'Total Revenues by County'!AD$4)</f>
        <v>9.283996230087558</v>
      </c>
      <c r="AE249" s="55">
        <f>('Total Revenues by County'!AE249/'Total Revenues by County'!AE$4)</f>
        <v>11.497428214731585</v>
      </c>
      <c r="AF249" s="55">
        <f>('Total Revenues by County'!AF249/'Total Revenues by County'!AF$4)</f>
        <v>22.184314142811537</v>
      </c>
      <c r="AG249" s="55">
        <f>('Total Revenues by County'!AG249/'Total Revenues by County'!AG$4)</f>
        <v>8.7877207302263542</v>
      </c>
      <c r="AH249" s="55">
        <f>('Total Revenues by County'!AH249/'Total Revenues by County'!AH$4)</f>
        <v>13.862026443789819</v>
      </c>
      <c r="AI249" s="55">
        <f>('Total Revenues by County'!AI249/'Total Revenues by County'!AI$4)</f>
        <v>15.255519779208832</v>
      </c>
      <c r="AJ249" s="55">
        <f>('Total Revenues by County'!AJ249/'Total Revenues by County'!AJ$4)</f>
        <v>13.713213833716456</v>
      </c>
      <c r="AK249" s="55">
        <f>('Total Revenues by County'!AK249/'Total Revenues by County'!AK$4)</f>
        <v>33.010434822528445</v>
      </c>
      <c r="AL249" s="55">
        <f>('Total Revenues by County'!AL249/'Total Revenues by County'!AL$4)</f>
        <v>1.2393704762311051</v>
      </c>
      <c r="AM249" s="55">
        <f>('Total Revenues by County'!AM249/'Total Revenues by County'!AM$4)</f>
        <v>42.641439972327234</v>
      </c>
      <c r="AN249" s="55">
        <f>('Total Revenues by County'!AN249/'Total Revenues by County'!AN$4)</f>
        <v>23.706622058144902</v>
      </c>
      <c r="AO249" s="55">
        <f>('Total Revenues by County'!AO249/'Total Revenues by County'!AO$4)</f>
        <v>1.5719836294876444</v>
      </c>
      <c r="AP249" s="55">
        <f>('Total Revenues by County'!AP249/'Total Revenues by County'!AP$4)</f>
        <v>19.508459850682531</v>
      </c>
      <c r="AQ249" s="55">
        <f>('Total Revenues by County'!AQ249/'Total Revenues by County'!AQ$4)</f>
        <v>18.532432472477812</v>
      </c>
      <c r="AR249" s="55">
        <f>('Total Revenues by County'!AR249/'Total Revenues by County'!AR$4)</f>
        <v>46.746495272066497</v>
      </c>
      <c r="AS249" s="55">
        <f>('Total Revenues by County'!AS249/'Total Revenues by County'!AS$4)</f>
        <v>22.592596602813185</v>
      </c>
      <c r="AT249" s="55">
        <f>('Total Revenues by County'!AT249/'Total Revenues by County'!AT$4)</f>
        <v>25.564353627572796</v>
      </c>
      <c r="AU249" s="55">
        <f>('Total Revenues by County'!AU249/'Total Revenues by County'!AU$4)</f>
        <v>12.89880644176259</v>
      </c>
      <c r="AV249" s="55">
        <f>('Total Revenues by County'!AV249/'Total Revenues by County'!AV$4)</f>
        <v>42.647388627232964</v>
      </c>
      <c r="AW249" s="55">
        <f>('Total Revenues by County'!AW249/'Total Revenues by County'!AW$4)</f>
        <v>73.587225067791508</v>
      </c>
      <c r="AX249" s="55">
        <f>('Total Revenues by County'!AX249/'Total Revenues by County'!AX$4)</f>
        <v>15.302232500946666</v>
      </c>
      <c r="AY249" s="55">
        <f>('Total Revenues by County'!AY249/'Total Revenues by County'!AY$4)</f>
        <v>30.563059755779843</v>
      </c>
      <c r="AZ249" s="55">
        <f>('Total Revenues by County'!AZ249/'Total Revenues by County'!AZ$4)</f>
        <v>20.185287427641338</v>
      </c>
      <c r="BA249" s="55">
        <f>('Total Revenues by County'!BA249/'Total Revenues by County'!BA$4)</f>
        <v>41.107708515875999</v>
      </c>
      <c r="BB249" s="55">
        <f>('Total Revenues by County'!BB249/'Total Revenues by County'!BB$4)</f>
        <v>37.425239322888203</v>
      </c>
      <c r="BC249" s="55">
        <f>('Total Revenues by County'!BC249/'Total Revenues by County'!BC$4)</f>
        <v>49.648205798059614</v>
      </c>
      <c r="BD249" s="55">
        <f>('Total Revenues by County'!BD249/'Total Revenues by County'!BD$4)</f>
        <v>12.255160431862995</v>
      </c>
      <c r="BE249" s="55">
        <f>('Total Revenues by County'!BE249/'Total Revenues by County'!BE$4)</f>
        <v>4.7680519467998437</v>
      </c>
      <c r="BF249" s="55">
        <f>('Total Revenues by County'!BF249/'Total Revenues by County'!BF$4)</f>
        <v>29.822226779482428</v>
      </c>
      <c r="BG249" s="55">
        <f>('Total Revenues by County'!BG249/'Total Revenues by County'!BG$4)</f>
        <v>6.5495697343305066</v>
      </c>
      <c r="BH249" s="55">
        <f>('Total Revenues by County'!BH249/'Total Revenues by County'!BH$4)</f>
        <v>20.591946066022629</v>
      </c>
      <c r="BI249" s="55">
        <f>('Total Revenues by County'!BI249/'Total Revenues by County'!BI$4)</f>
        <v>25.003020000640607</v>
      </c>
      <c r="BJ249" s="55">
        <f>('Total Revenues by County'!BJ249/'Total Revenues by County'!BJ$4)</f>
        <v>11.304620922384702</v>
      </c>
      <c r="BK249" s="55">
        <f>('Total Revenues by County'!BK249/'Total Revenues by County'!BK$4)</f>
        <v>32.986619271871035</v>
      </c>
      <c r="BL249" s="55">
        <f>('Total Revenues by County'!BL249/'Total Revenues by County'!BL$4)</f>
        <v>10.164268271411128</v>
      </c>
      <c r="BM249" s="55">
        <f>('Total Revenues by County'!BM249/'Total Revenues by County'!BM$4)</f>
        <v>5.5794721032785839</v>
      </c>
      <c r="BN249" s="55">
        <f>('Total Revenues by County'!BN249/'Total Revenues by County'!BN$4)</f>
        <v>7.1239910211550637</v>
      </c>
      <c r="BO249" s="55">
        <f>('Total Revenues by County'!BO249/'Total Revenues by County'!BO$4)</f>
        <v>3.3442224708326673</v>
      </c>
      <c r="BP249" s="55">
        <f>('Total Revenues by County'!BP249/'Total Revenues by County'!BP$4)</f>
        <v>49.708878965765223</v>
      </c>
      <c r="BQ249" s="17">
        <f>('Total Revenues by County'!BQ249/'Total Revenues by County'!BQ$4)</f>
        <v>12.150046075563925</v>
      </c>
    </row>
    <row r="250" spans="1:69" ht="15.75" x14ac:dyDescent="0.25">
      <c r="A250" s="19" t="s">
        <v>249</v>
      </c>
      <c r="B250" s="20"/>
      <c r="C250" s="21"/>
      <c r="D250" s="54">
        <f>('Total Revenues by County'!D250/'Total Revenues by County'!D$4)</f>
        <v>231.16229808957843</v>
      </c>
      <c r="E250" s="54">
        <f>('Total Revenues by County'!E250/'Total Revenues by County'!E$4)</f>
        <v>312.98721796154274</v>
      </c>
      <c r="F250" s="54">
        <f>('Total Revenues by County'!F250/'Total Revenues by County'!F$4)</f>
        <v>20.757877047212514</v>
      </c>
      <c r="G250" s="54">
        <f>('Total Revenues by County'!G250/'Total Revenues by County'!G$4)</f>
        <v>443.41141163122643</v>
      </c>
      <c r="H250" s="54">
        <f>('Total Revenues by County'!H250/'Total Revenues by County'!H$4)</f>
        <v>206.48519351878167</v>
      </c>
      <c r="I250" s="54">
        <f>('Total Revenues by County'!I250/'Total Revenues by County'!I$4)</f>
        <v>203.10571022943029</v>
      </c>
      <c r="J250" s="54">
        <f>('Total Revenues by County'!J250/'Total Revenues by County'!J$4)</f>
        <v>50.739035087719301</v>
      </c>
      <c r="K250" s="54">
        <f>('Total Revenues by County'!K250/'Total Revenues by County'!K$4)</f>
        <v>535.27298485410449</v>
      </c>
      <c r="L250" s="54">
        <f>('Total Revenues by County'!L250/'Total Revenues by County'!L$4)</f>
        <v>168.08029943607153</v>
      </c>
      <c r="M250" s="54">
        <f>('Total Revenues by County'!M250/'Total Revenues by County'!M$4)</f>
        <v>140.90960117120812</v>
      </c>
      <c r="N250" s="54">
        <f>('Total Revenues by County'!N250/'Total Revenues by County'!N$4)</f>
        <v>632.65448968623718</v>
      </c>
      <c r="O250" s="54">
        <f>('Total Revenues by County'!O250/'Total Revenues by County'!O$4)</f>
        <v>374.806608085395</v>
      </c>
      <c r="P250" s="54">
        <f>('Total Revenues by County'!P250/'Total Revenues by County'!P$4)</f>
        <v>171.46165688723639</v>
      </c>
      <c r="Q250" s="54">
        <f>('Total Revenues by County'!Q250/'Total Revenues by County'!Q$4)</f>
        <v>142.1735754463194</v>
      </c>
      <c r="R250" s="54">
        <f>('Total Revenues by County'!R250/'Total Revenues by County'!R$4)</f>
        <v>132.82635148252589</v>
      </c>
      <c r="S250" s="54">
        <f>('Total Revenues by County'!S250/'Total Revenues by County'!S$4)</f>
        <v>5.8462989679280879</v>
      </c>
      <c r="T250" s="54">
        <f>('Total Revenues by County'!T250/'Total Revenues by County'!T$4)</f>
        <v>245.26623706969644</v>
      </c>
      <c r="U250" s="54">
        <f>('Total Revenues by County'!U250/'Total Revenues by County'!U$4)</f>
        <v>374.71710745176313</v>
      </c>
      <c r="V250" s="54">
        <f>('Total Revenues by County'!V250/'Total Revenues by County'!V$4)</f>
        <v>81.642437548211007</v>
      </c>
      <c r="W250" s="54">
        <f>('Total Revenues by County'!W250/'Total Revenues by County'!W$4)</f>
        <v>111.14682539682539</v>
      </c>
      <c r="X250" s="54">
        <f>('Total Revenues by County'!X250/'Total Revenues by County'!X$4)</f>
        <v>8.9388865381127971</v>
      </c>
      <c r="Y250" s="54">
        <f>('Total Revenues by County'!Y250/'Total Revenues by County'!Y$4)</f>
        <v>71.729774928576404</v>
      </c>
      <c r="Z250" s="54">
        <f>('Total Revenues by County'!Z250/'Total Revenues by County'!Z$4)</f>
        <v>63.30171045034642</v>
      </c>
      <c r="AA250" s="54">
        <f>('Total Revenues by County'!AA250/'Total Revenues by County'!AA$4)</f>
        <v>449.35128644939965</v>
      </c>
      <c r="AB250" s="54">
        <f>('Total Revenues by County'!AB250/'Total Revenues by County'!AB$4)</f>
        <v>68.92758709382413</v>
      </c>
      <c r="AC250" s="54">
        <f>('Total Revenues by County'!AC250/'Total Revenues by County'!AC$4)</f>
        <v>41.265252760023245</v>
      </c>
      <c r="AD250" s="54">
        <f>('Total Revenues by County'!AD250/'Total Revenues by County'!AD$4)</f>
        <v>633.76162293655284</v>
      </c>
      <c r="AE250" s="54">
        <f>('Total Revenues by County'!AE250/'Total Revenues by County'!AE$4)</f>
        <v>78.021573033707867</v>
      </c>
      <c r="AF250" s="54">
        <f>('Total Revenues by County'!AF250/'Total Revenues by County'!AF$4)</f>
        <v>108.21440885388954</v>
      </c>
      <c r="AG250" s="54">
        <f>('Total Revenues by County'!AG250/'Total Revenues by County'!AG$4)</f>
        <v>267.67277179431028</v>
      </c>
      <c r="AH250" s="54">
        <f>('Total Revenues by County'!AH250/'Total Revenues by County'!AH$4)</f>
        <v>672.75864903747345</v>
      </c>
      <c r="AI250" s="54">
        <f>('Total Revenues by County'!AI250/'Total Revenues by County'!AI$4)</f>
        <v>365.82785188592459</v>
      </c>
      <c r="AJ250" s="54">
        <f>('Total Revenues by County'!AJ250/'Total Revenues by County'!AJ$4)</f>
        <v>92.212187152930241</v>
      </c>
      <c r="AK250" s="54">
        <f>('Total Revenues by County'!AK250/'Total Revenues by County'!AK$4)</f>
        <v>202.50861611207603</v>
      </c>
      <c r="AL250" s="54">
        <f>('Total Revenues by County'!AL250/'Total Revenues by County'!AL$4)</f>
        <v>416.9529492484678</v>
      </c>
      <c r="AM250" s="54">
        <f>('Total Revenues by County'!AM250/'Total Revenues by County'!AM$4)</f>
        <v>111.91433795369753</v>
      </c>
      <c r="AN250" s="54">
        <f>('Total Revenues by County'!AN250/'Total Revenues by County'!AN$4)</f>
        <v>327.18516382095061</v>
      </c>
      <c r="AO250" s="54">
        <f>('Total Revenues by County'!AO250/'Total Revenues by County'!AO$4)</f>
        <v>781.30860488007045</v>
      </c>
      <c r="AP250" s="54">
        <f>('Total Revenues by County'!AP250/'Total Revenues by County'!AP$4)</f>
        <v>381.4752094714986</v>
      </c>
      <c r="AQ250" s="54">
        <f>('Total Revenues by County'!AQ250/'Total Revenues by County'!AQ$4)</f>
        <v>149.14187965802847</v>
      </c>
      <c r="AR250" s="54">
        <f>('Total Revenues by County'!AR250/'Total Revenues by County'!AR$4)</f>
        <v>98.179271124272304</v>
      </c>
      <c r="AS250" s="54">
        <f>('Total Revenues by County'!AS250/'Total Revenues by County'!AS$4)</f>
        <v>637.84018736714199</v>
      </c>
      <c r="AT250" s="54">
        <f>('Total Revenues by County'!AT250/'Total Revenues by County'!AT$4)</f>
        <v>1273.2713521689807</v>
      </c>
      <c r="AU250" s="54">
        <f>('Total Revenues by County'!AU250/'Total Revenues by County'!AU$4)</f>
        <v>250.51332297765563</v>
      </c>
      <c r="AV250" s="54">
        <f>('Total Revenues by County'!AV250/'Total Revenues by County'!AV$4)</f>
        <v>181.33331060598113</v>
      </c>
      <c r="AW250" s="54">
        <f>('Total Revenues by County'!AW250/'Total Revenues by County'!AW$4)</f>
        <v>13.567716179572161</v>
      </c>
      <c r="AX250" s="54">
        <f>('Total Revenues by County'!AX250/'Total Revenues by County'!AX$4)</f>
        <v>312.9963338612942</v>
      </c>
      <c r="AY250" s="54">
        <f>('Total Revenues by County'!AY250/'Total Revenues by County'!AY$4)</f>
        <v>235.57746664726801</v>
      </c>
      <c r="AZ250" s="54">
        <f>('Total Revenues by County'!AZ250/'Total Revenues by County'!AZ$4)</f>
        <v>298.77125106047617</v>
      </c>
      <c r="BA250" s="54">
        <f>('Total Revenues by County'!BA250/'Total Revenues by County'!BA$4)</f>
        <v>121.74703967955939</v>
      </c>
      <c r="BB250" s="54">
        <f>('Total Revenues by County'!BB250/'Total Revenues by County'!BB$4)</f>
        <v>33.571541845877562</v>
      </c>
      <c r="BC250" s="54">
        <f>('Total Revenues by County'!BC250/'Total Revenues by County'!BC$4)</f>
        <v>38.611484111981568</v>
      </c>
      <c r="BD250" s="54">
        <f>('Total Revenues by County'!BD250/'Total Revenues by County'!BD$4)</f>
        <v>35.580905367952234</v>
      </c>
      <c r="BE250" s="54">
        <f>('Total Revenues by County'!BE250/'Total Revenues by County'!BE$4)</f>
        <v>189.05060667267634</v>
      </c>
      <c r="BF250" s="54">
        <f>('Total Revenues by County'!BF250/'Total Revenues by County'!BF$4)</f>
        <v>232.5393941751143</v>
      </c>
      <c r="BG250" s="54">
        <f>('Total Revenues by County'!BG250/'Total Revenues by County'!BG$4)</f>
        <v>67.004837750727546</v>
      </c>
      <c r="BH250" s="54">
        <f>('Total Revenues by County'!BH250/'Total Revenues by County'!BH$4)</f>
        <v>465.7561424807563</v>
      </c>
      <c r="BI250" s="54">
        <f>('Total Revenues by County'!BI250/'Total Revenues by County'!BI$4)</f>
        <v>129.03115862782153</v>
      </c>
      <c r="BJ250" s="54">
        <f>('Total Revenues by County'!BJ250/'Total Revenues by County'!BJ$4)</f>
        <v>168.8558200224972</v>
      </c>
      <c r="BK250" s="54">
        <f>('Total Revenues by County'!BK250/'Total Revenues by County'!BK$4)</f>
        <v>440.46642365513492</v>
      </c>
      <c r="BL250" s="54">
        <f>('Total Revenues by County'!BL250/'Total Revenues by County'!BL$4)</f>
        <v>413.19405197976624</v>
      </c>
      <c r="BM250" s="54">
        <f>('Total Revenues by County'!BM250/'Total Revenues by County'!BM$4)</f>
        <v>103.25174154790055</v>
      </c>
      <c r="BN250" s="54">
        <f>('Total Revenues by County'!BN250/'Total Revenues by County'!BN$4)</f>
        <v>227.32820218675758</v>
      </c>
      <c r="BO250" s="54">
        <f>('Total Revenues by County'!BO250/'Total Revenues by County'!BO$4)</f>
        <v>569.26856320920569</v>
      </c>
      <c r="BP250" s="54">
        <f>('Total Revenues by County'!BP250/'Total Revenues by County'!BP$4)</f>
        <v>466.68439449433879</v>
      </c>
      <c r="BQ250" s="60">
        <f>('Total Revenues by County'!BQ250/'Total Revenues by County'!BQ$4)</f>
        <v>124.95111983653192</v>
      </c>
    </row>
    <row r="251" spans="1:69" x14ac:dyDescent="0.25">
      <c r="A251" s="13"/>
      <c r="B251" s="14">
        <v>381</v>
      </c>
      <c r="C251" s="15" t="s">
        <v>250</v>
      </c>
      <c r="D251" s="55">
        <f>('Total Revenues by County'!D251/'Total Revenues by County'!D$4)</f>
        <v>187.06019622701712</v>
      </c>
      <c r="E251" s="55">
        <f>('Total Revenues by County'!E251/'Total Revenues by County'!E$4)</f>
        <v>306.69415731169647</v>
      </c>
      <c r="F251" s="55">
        <f>('Total Revenues by County'!F251/'Total Revenues by County'!F$4)</f>
        <v>15.885689860113244</v>
      </c>
      <c r="G251" s="55">
        <f>('Total Revenues by County'!G251/'Total Revenues by County'!G$4)</f>
        <v>443.41141163122643</v>
      </c>
      <c r="H251" s="55">
        <f>('Total Revenues by County'!H251/'Total Revenues by County'!H$4)</f>
        <v>83.533261408294678</v>
      </c>
      <c r="I251" s="55">
        <f>('Total Revenues by County'!I251/'Total Revenues by County'!I$4)</f>
        <v>109.18935219909274</v>
      </c>
      <c r="J251" s="55">
        <f>('Total Revenues by County'!J251/'Total Revenues by County'!J$4)</f>
        <v>50.739035087719301</v>
      </c>
      <c r="K251" s="55">
        <f>('Total Revenues by County'!K251/'Total Revenues by County'!K$4)</f>
        <v>500.38640578353102</v>
      </c>
      <c r="L251" s="55">
        <f>('Total Revenues by County'!L251/'Total Revenues by County'!L$4)</f>
        <v>100.14834727766019</v>
      </c>
      <c r="M251" s="55">
        <f>('Total Revenues by County'!M251/'Total Revenues by County'!M$4)</f>
        <v>140.90960117120812</v>
      </c>
      <c r="N251" s="55">
        <f>('Total Revenues by County'!N251/'Total Revenues by County'!N$4)</f>
        <v>346.75630005077454</v>
      </c>
      <c r="O251" s="55">
        <f>('Total Revenues by County'!O251/'Total Revenues by County'!O$4)</f>
        <v>362.44916403738978</v>
      </c>
      <c r="P251" s="55">
        <f>('Total Revenues by County'!P251/'Total Revenues by County'!P$4)</f>
        <v>170.56750711671413</v>
      </c>
      <c r="Q251" s="55">
        <f>('Total Revenues by County'!Q251/'Total Revenues by County'!Q$4)</f>
        <v>119.07397896796283</v>
      </c>
      <c r="R251" s="55">
        <f>('Total Revenues by County'!R251/'Total Revenues by County'!R$4)</f>
        <v>64.595395959948277</v>
      </c>
      <c r="S251" s="55">
        <f>('Total Revenues by County'!S251/'Total Revenues by County'!S$4)</f>
        <v>2.6386235005700103</v>
      </c>
      <c r="T251" s="55">
        <f>('Total Revenues by County'!T251/'Total Revenues by County'!T$4)</f>
        <v>204.45455316262507</v>
      </c>
      <c r="U251" s="55">
        <f>('Total Revenues by County'!U251/'Total Revenues by County'!U$4)</f>
        <v>370.87063373253494</v>
      </c>
      <c r="V251" s="55">
        <f>('Total Revenues by County'!V251/'Total Revenues by County'!V$4)</f>
        <v>69.775114222987</v>
      </c>
      <c r="W251" s="55">
        <f>('Total Revenues by County'!W251/'Total Revenues by County'!W$4)</f>
        <v>111.14682539682539</v>
      </c>
      <c r="X251" s="55">
        <f>('Total Revenues by County'!X251/'Total Revenues by County'!X$4)</f>
        <v>8.9388865381127971</v>
      </c>
      <c r="Y251" s="55">
        <f>('Total Revenues by County'!Y251/'Total Revenues by County'!Y$4)</f>
        <v>44.369242561493969</v>
      </c>
      <c r="Z251" s="55">
        <f>('Total Revenues by County'!Z251/'Total Revenues by County'!Z$4)</f>
        <v>62.756820150115473</v>
      </c>
      <c r="AA251" s="55">
        <f>('Total Revenues by County'!AA251/'Total Revenues by County'!AA$4)</f>
        <v>447.24214276289746</v>
      </c>
      <c r="AB251" s="55">
        <f>('Total Revenues by County'!AB251/'Total Revenues by County'!AB$4)</f>
        <v>47.858169243519761</v>
      </c>
      <c r="AC251" s="55">
        <f>('Total Revenues by County'!AC251/'Total Revenues by County'!AC$4)</f>
        <v>41.265252760023245</v>
      </c>
      <c r="AD251" s="55">
        <f>('Total Revenues by County'!AD251/'Total Revenues by County'!AD$4)</f>
        <v>588.88330707657428</v>
      </c>
      <c r="AE251" s="55">
        <f>('Total Revenues by County'!AE251/'Total Revenues by County'!AE$4)</f>
        <v>67.885143570536826</v>
      </c>
      <c r="AF251" s="55">
        <f>('Total Revenues by County'!AF251/'Total Revenues by County'!AF$4)</f>
        <v>73.27803909048987</v>
      </c>
      <c r="AG251" s="55">
        <f>('Total Revenues by County'!AG251/'Total Revenues by County'!AG$4)</f>
        <v>267.67277179431028</v>
      </c>
      <c r="AH251" s="55">
        <f>('Total Revenues by County'!AH251/'Total Revenues by County'!AH$4)</f>
        <v>496.91779132698503</v>
      </c>
      <c r="AI251" s="55">
        <f>('Total Revenues by County'!AI251/'Total Revenues by County'!AI$4)</f>
        <v>365.82785188592459</v>
      </c>
      <c r="AJ251" s="55">
        <f>('Total Revenues by County'!AJ251/'Total Revenues by County'!AJ$4)</f>
        <v>92.212187152930241</v>
      </c>
      <c r="AK251" s="55">
        <f>('Total Revenues by County'!AK251/'Total Revenues by County'!AK$4)</f>
        <v>158.63750659923335</v>
      </c>
      <c r="AL251" s="55">
        <f>('Total Revenues by County'!AL251/'Total Revenues by County'!AL$4)</f>
        <v>358.23597187264477</v>
      </c>
      <c r="AM251" s="55">
        <f>('Total Revenues by County'!AM251/'Total Revenues by County'!AM$4)</f>
        <v>106.1714229239246</v>
      </c>
      <c r="AN251" s="55">
        <f>('Total Revenues by County'!AN251/'Total Revenues by County'!AN$4)</f>
        <v>327.18516382095061</v>
      </c>
      <c r="AO251" s="55">
        <f>('Total Revenues by County'!AO251/'Total Revenues by County'!AO$4)</f>
        <v>774.28689840957361</v>
      </c>
      <c r="AP251" s="55">
        <f>('Total Revenues by County'!AP251/'Total Revenues by County'!AP$4)</f>
        <v>184.33786390610965</v>
      </c>
      <c r="AQ251" s="55">
        <f>('Total Revenues by County'!AQ251/'Total Revenues by County'!AQ$4)</f>
        <v>136.47295194914878</v>
      </c>
      <c r="AR251" s="55">
        <f>('Total Revenues by County'!AR251/'Total Revenues by County'!AR$4)</f>
        <v>67.551704411616242</v>
      </c>
      <c r="AS251" s="55">
        <f>('Total Revenues by County'!AS251/'Total Revenues by County'!AS$4)</f>
        <v>407.16081695930507</v>
      </c>
      <c r="AT251" s="55">
        <f>('Total Revenues by County'!AT251/'Total Revenues by County'!AT$4)</f>
        <v>900.480417049322</v>
      </c>
      <c r="AU251" s="55">
        <f>('Total Revenues by County'!AU251/'Total Revenues by County'!AU$4)</f>
        <v>248.6629757969225</v>
      </c>
      <c r="AV251" s="55">
        <f>('Total Revenues by County'!AV251/'Total Revenues by County'!AV$4)</f>
        <v>89.36725478061112</v>
      </c>
      <c r="AW251" s="55">
        <f>('Total Revenues by County'!AW251/'Total Revenues by County'!AW$4)</f>
        <v>13.567716179572161</v>
      </c>
      <c r="AX251" s="55">
        <f>('Total Revenues by County'!AX251/'Total Revenues by County'!AX$4)</f>
        <v>304.32802495124167</v>
      </c>
      <c r="AY251" s="55">
        <f>('Total Revenues by County'!AY251/'Total Revenues by County'!AY$4)</f>
        <v>235.54194002429344</v>
      </c>
      <c r="AZ251" s="55">
        <f>('Total Revenues by County'!AZ251/'Total Revenues by County'!AZ$4)</f>
        <v>145.09846659187582</v>
      </c>
      <c r="BA251" s="55">
        <f>('Total Revenues by County'!BA251/'Total Revenues by County'!BA$4)</f>
        <v>52.258705720365505</v>
      </c>
      <c r="BB251" s="55">
        <f>('Total Revenues by County'!BB251/'Total Revenues by County'!BB$4)</f>
        <v>17.205799468099926</v>
      </c>
      <c r="BC251" s="55">
        <f>('Total Revenues by County'!BC251/'Total Revenues by County'!BC$4)</f>
        <v>35.586327414173248</v>
      </c>
      <c r="BD251" s="55">
        <f>('Total Revenues by County'!BD251/'Total Revenues by County'!BD$4)</f>
        <v>35.580905367952234</v>
      </c>
      <c r="BE251" s="55">
        <f>('Total Revenues by County'!BE251/'Total Revenues by County'!BE$4)</f>
        <v>122.23562135140737</v>
      </c>
      <c r="BF251" s="55">
        <f>('Total Revenues by County'!BF251/'Total Revenues by County'!BF$4)</f>
        <v>231.04241198496575</v>
      </c>
      <c r="BG251" s="55">
        <f>('Total Revenues by County'!BG251/'Total Revenues by County'!BG$4)</f>
        <v>67.004837750727546</v>
      </c>
      <c r="BH251" s="55">
        <f>('Total Revenues by County'!BH251/'Total Revenues by County'!BH$4)</f>
        <v>272.02260939195122</v>
      </c>
      <c r="BI251" s="55">
        <f>('Total Revenues by County'!BI251/'Total Revenues by County'!BI$4)</f>
        <v>32.366836274783452</v>
      </c>
      <c r="BJ251" s="55">
        <f>('Total Revenues by County'!BJ251/'Total Revenues by County'!BJ$4)</f>
        <v>168.8558200224972</v>
      </c>
      <c r="BK251" s="55">
        <f>('Total Revenues by County'!BK251/'Total Revenues by County'!BK$4)</f>
        <v>338.58270693714906</v>
      </c>
      <c r="BL251" s="55">
        <f>('Total Revenues by County'!BL251/'Total Revenues by County'!BL$4)</f>
        <v>413.19405197976624</v>
      </c>
      <c r="BM251" s="55">
        <f>('Total Revenues by County'!BM251/'Total Revenues by County'!BM$4)</f>
        <v>75.770435227200096</v>
      </c>
      <c r="BN251" s="55">
        <f>('Total Revenues by County'!BN251/'Total Revenues by County'!BN$4)</f>
        <v>125.84270945180222</v>
      </c>
      <c r="BO251" s="55">
        <f>('Total Revenues by County'!BO251/'Total Revenues by County'!BO$4)</f>
        <v>569.26856320920569</v>
      </c>
      <c r="BP251" s="55">
        <f>('Total Revenues by County'!BP251/'Total Revenues by County'!BP$4)</f>
        <v>276.57083605104276</v>
      </c>
      <c r="BQ251" s="17">
        <f>('Total Revenues by County'!BQ251/'Total Revenues by County'!BQ$4)</f>
        <v>124.38302816619256</v>
      </c>
    </row>
    <row r="252" spans="1:69" x14ac:dyDescent="0.25">
      <c r="A252" s="13"/>
      <c r="B252" s="14">
        <v>382</v>
      </c>
      <c r="C252" s="15" t="s">
        <v>251</v>
      </c>
      <c r="D252" s="55">
        <f>('Total Revenues by County'!D252/'Total Revenues by County'!D$4)</f>
        <v>0</v>
      </c>
      <c r="E252" s="55">
        <f>('Total Revenues by County'!E252/'Total Revenues by County'!E$4)</f>
        <v>0</v>
      </c>
      <c r="F252" s="55">
        <f>('Total Revenues by County'!F252/'Total Revenues by County'!F$4)</f>
        <v>0</v>
      </c>
      <c r="G252" s="55">
        <f>('Total Revenues by County'!G252/'Total Revenues by County'!G$4)</f>
        <v>0</v>
      </c>
      <c r="H252" s="55">
        <f>('Total Revenues by County'!H252/'Total Revenues by County'!H$4)</f>
        <v>0</v>
      </c>
      <c r="I252" s="55">
        <f>('Total Revenues by County'!I252/'Total Revenues by County'!I$4)</f>
        <v>0</v>
      </c>
      <c r="J252" s="55">
        <f>('Total Revenues by County'!J252/'Total Revenues by County'!J$4)</f>
        <v>0</v>
      </c>
      <c r="K252" s="55">
        <f>('Total Revenues by County'!K252/'Total Revenues by County'!K$4)</f>
        <v>0</v>
      </c>
      <c r="L252" s="55">
        <f>('Total Revenues by County'!L252/'Total Revenues by County'!L$4)</f>
        <v>0</v>
      </c>
      <c r="M252" s="55">
        <f>('Total Revenues by County'!M252/'Total Revenues by County'!M$4)</f>
        <v>0</v>
      </c>
      <c r="N252" s="55">
        <f>('Total Revenues by County'!N252/'Total Revenues by County'!N$4)</f>
        <v>0</v>
      </c>
      <c r="O252" s="55">
        <f>('Total Revenues by County'!O252/'Total Revenues by County'!O$4)</f>
        <v>0</v>
      </c>
      <c r="P252" s="55">
        <f>('Total Revenues by County'!P252/'Total Revenues by County'!P$4)</f>
        <v>0</v>
      </c>
      <c r="Q252" s="55">
        <f>('Total Revenues by County'!Q252/'Total Revenues by County'!Q$4)</f>
        <v>0</v>
      </c>
      <c r="R252" s="55">
        <f>('Total Revenues by County'!R252/'Total Revenues by County'!R$4)</f>
        <v>0</v>
      </c>
      <c r="S252" s="55">
        <f>('Total Revenues by County'!S252/'Total Revenues by County'!S$4)</f>
        <v>0</v>
      </c>
      <c r="T252" s="55">
        <f>('Total Revenues by County'!T252/'Total Revenues by County'!T$4)</f>
        <v>0</v>
      </c>
      <c r="U252" s="55">
        <f>('Total Revenues by County'!U252/'Total Revenues by County'!U$4)</f>
        <v>0</v>
      </c>
      <c r="V252" s="55">
        <f>('Total Revenues by County'!V252/'Total Revenues by County'!V$4)</f>
        <v>0</v>
      </c>
      <c r="W252" s="55">
        <f>('Total Revenues by County'!W252/'Total Revenues by County'!W$4)</f>
        <v>0</v>
      </c>
      <c r="X252" s="55">
        <f>('Total Revenues by County'!X252/'Total Revenues by County'!X$4)</f>
        <v>0</v>
      </c>
      <c r="Y252" s="55">
        <f>('Total Revenues by County'!Y252/'Total Revenues by County'!Y$4)</f>
        <v>0</v>
      </c>
      <c r="Z252" s="55">
        <f>('Total Revenues by County'!Z252/'Total Revenues by County'!Z$4)</f>
        <v>0</v>
      </c>
      <c r="AA252" s="55">
        <f>('Total Revenues by County'!AA252/'Total Revenues by County'!AA$4)</f>
        <v>0</v>
      </c>
      <c r="AB252" s="55">
        <f>('Total Revenues by County'!AB252/'Total Revenues by County'!AB$4)</f>
        <v>0</v>
      </c>
      <c r="AC252" s="55">
        <f>('Total Revenues by County'!AC252/'Total Revenues by County'!AC$4)</f>
        <v>0</v>
      </c>
      <c r="AD252" s="55">
        <f>('Total Revenues by County'!AD252/'Total Revenues by County'!AD$4)</f>
        <v>0</v>
      </c>
      <c r="AE252" s="55">
        <f>('Total Revenues by County'!AE252/'Total Revenues by County'!AE$4)</f>
        <v>0</v>
      </c>
      <c r="AF252" s="55">
        <f>('Total Revenues by County'!AF252/'Total Revenues by County'!AF$4)</f>
        <v>0</v>
      </c>
      <c r="AG252" s="55">
        <f>('Total Revenues by County'!AG252/'Total Revenues by County'!AG$4)</f>
        <v>0</v>
      </c>
      <c r="AH252" s="55">
        <f>('Total Revenues by County'!AH252/'Total Revenues by County'!AH$4)</f>
        <v>0</v>
      </c>
      <c r="AI252" s="55">
        <f>('Total Revenues by County'!AI252/'Total Revenues by County'!AI$4)</f>
        <v>0</v>
      </c>
      <c r="AJ252" s="55">
        <f>('Total Revenues by County'!AJ252/'Total Revenues by County'!AJ$4)</f>
        <v>0</v>
      </c>
      <c r="AK252" s="55">
        <f>('Total Revenues by County'!AK252/'Total Revenues by County'!AK$4)</f>
        <v>0</v>
      </c>
      <c r="AL252" s="55">
        <f>('Total Revenues by County'!AL252/'Total Revenues by County'!AL$4)</f>
        <v>0</v>
      </c>
      <c r="AM252" s="55">
        <f>('Total Revenues by County'!AM252/'Total Revenues by County'!AM$4)</f>
        <v>0</v>
      </c>
      <c r="AN252" s="55">
        <f>('Total Revenues by County'!AN252/'Total Revenues by County'!AN$4)</f>
        <v>0</v>
      </c>
      <c r="AO252" s="55">
        <f>('Total Revenues by County'!AO252/'Total Revenues by County'!AO$4)</f>
        <v>0</v>
      </c>
      <c r="AP252" s="55">
        <f>('Total Revenues by County'!AP252/'Total Revenues by County'!AP$4)</f>
        <v>0</v>
      </c>
      <c r="AQ252" s="55">
        <f>('Total Revenues by County'!AQ252/'Total Revenues by County'!AQ$4)</f>
        <v>0</v>
      </c>
      <c r="AR252" s="55">
        <f>('Total Revenues by County'!AR252/'Total Revenues by County'!AR$4)</f>
        <v>0</v>
      </c>
      <c r="AS252" s="55">
        <f>('Total Revenues by County'!AS252/'Total Revenues by County'!AS$4)</f>
        <v>0</v>
      </c>
      <c r="AT252" s="55">
        <f>('Total Revenues by County'!AT252/'Total Revenues by County'!AT$4)</f>
        <v>0</v>
      </c>
      <c r="AU252" s="55">
        <f>('Total Revenues by County'!AU252/'Total Revenues by County'!AU$4)</f>
        <v>0</v>
      </c>
      <c r="AV252" s="55">
        <f>('Total Revenues by County'!AV252/'Total Revenues by County'!AV$4)</f>
        <v>0</v>
      </c>
      <c r="AW252" s="55">
        <f>('Total Revenues by County'!AW252/'Total Revenues by County'!AW$4)</f>
        <v>0</v>
      </c>
      <c r="AX252" s="55">
        <f>('Total Revenues by County'!AX252/'Total Revenues by County'!AX$4)</f>
        <v>6.1889502807421852</v>
      </c>
      <c r="AY252" s="55">
        <f>('Total Revenues by County'!AY252/'Total Revenues by County'!AY$4)</f>
        <v>0</v>
      </c>
      <c r="AZ252" s="55">
        <f>('Total Revenues by County'!AZ252/'Total Revenues by County'!AZ$4)</f>
        <v>0</v>
      </c>
      <c r="BA252" s="55">
        <f>('Total Revenues by County'!BA252/'Total Revenues by County'!BA$4)</f>
        <v>0</v>
      </c>
      <c r="BB252" s="55">
        <f>('Total Revenues by County'!BB252/'Total Revenues by County'!BB$4)</f>
        <v>0</v>
      </c>
      <c r="BC252" s="55">
        <f>('Total Revenues by County'!BC252/'Total Revenues by County'!BC$4)</f>
        <v>0</v>
      </c>
      <c r="BD252" s="55">
        <f>('Total Revenues by County'!BD252/'Total Revenues by County'!BD$4)</f>
        <v>0</v>
      </c>
      <c r="BE252" s="55">
        <f>('Total Revenues by County'!BE252/'Total Revenues by County'!BE$4)</f>
        <v>0</v>
      </c>
      <c r="BF252" s="55">
        <f>('Total Revenues by County'!BF252/'Total Revenues by County'!BF$4)</f>
        <v>0</v>
      </c>
      <c r="BG252" s="55">
        <f>('Total Revenues by County'!BG252/'Total Revenues by County'!BG$4)</f>
        <v>0</v>
      </c>
      <c r="BH252" s="55">
        <f>('Total Revenues by County'!BH252/'Total Revenues by County'!BH$4)</f>
        <v>0</v>
      </c>
      <c r="BI252" s="55">
        <f>('Total Revenues by County'!BI252/'Total Revenues by County'!BI$4)</f>
        <v>0</v>
      </c>
      <c r="BJ252" s="55">
        <f>('Total Revenues by County'!BJ252/'Total Revenues by County'!BJ$4)</f>
        <v>0</v>
      </c>
      <c r="BK252" s="55">
        <f>('Total Revenues by County'!BK252/'Total Revenues by County'!BK$4)</f>
        <v>0</v>
      </c>
      <c r="BL252" s="55">
        <f>('Total Revenues by County'!BL252/'Total Revenues by County'!BL$4)</f>
        <v>0</v>
      </c>
      <c r="BM252" s="55">
        <f>('Total Revenues by County'!BM252/'Total Revenues by County'!BM$4)</f>
        <v>0</v>
      </c>
      <c r="BN252" s="55">
        <f>('Total Revenues by County'!BN252/'Total Revenues by County'!BN$4)</f>
        <v>0</v>
      </c>
      <c r="BO252" s="55">
        <f>('Total Revenues by County'!BO252/'Total Revenues by County'!BO$4)</f>
        <v>0</v>
      </c>
      <c r="BP252" s="55">
        <f>('Total Revenues by County'!BP252/'Total Revenues by County'!BP$4)</f>
        <v>0</v>
      </c>
      <c r="BQ252" s="17">
        <f>('Total Revenues by County'!BQ252/'Total Revenues by County'!BQ$4)</f>
        <v>0</v>
      </c>
    </row>
    <row r="253" spans="1:69" x14ac:dyDescent="0.25">
      <c r="A253" s="13"/>
      <c r="B253" s="14">
        <v>383</v>
      </c>
      <c r="C253" s="15" t="s">
        <v>252</v>
      </c>
      <c r="D253" s="55">
        <f>('Total Revenues by County'!D253/'Total Revenues by County'!D$4)</f>
        <v>4.6173972001754873</v>
      </c>
      <c r="E253" s="55">
        <f>('Total Revenues by County'!E253/'Total Revenues by County'!E$4)</f>
        <v>0</v>
      </c>
      <c r="F253" s="55">
        <f>('Total Revenues by County'!F253/'Total Revenues by County'!F$4)</f>
        <v>0</v>
      </c>
      <c r="G253" s="55">
        <f>('Total Revenues by County'!G253/'Total Revenues by County'!G$4)</f>
        <v>0</v>
      </c>
      <c r="H253" s="55">
        <f>('Total Revenues by County'!H253/'Total Revenues by County'!H$4)</f>
        <v>0</v>
      </c>
      <c r="I253" s="55">
        <f>('Total Revenues by County'!I253/'Total Revenues by County'!I$4)</f>
        <v>1.3914273661056054</v>
      </c>
      <c r="J253" s="55">
        <f>('Total Revenues by County'!J253/'Total Revenues by County'!J$4)</f>
        <v>0</v>
      </c>
      <c r="K253" s="55">
        <f>('Total Revenues by County'!K253/'Total Revenues by County'!K$4)</f>
        <v>0</v>
      </c>
      <c r="L253" s="55">
        <f>('Total Revenues by County'!L253/'Total Revenues by County'!L$4)</f>
        <v>0</v>
      </c>
      <c r="M253" s="55">
        <f>('Total Revenues by County'!M253/'Total Revenues by County'!M$4)</f>
        <v>0</v>
      </c>
      <c r="N253" s="55">
        <f>('Total Revenues by County'!N253/'Total Revenues by County'!N$4)</f>
        <v>0</v>
      </c>
      <c r="O253" s="55">
        <f>('Total Revenues by County'!O253/'Total Revenues by County'!O$4)</f>
        <v>0</v>
      </c>
      <c r="P253" s="55">
        <f>('Total Revenues by County'!P253/'Total Revenues by County'!P$4)</f>
        <v>0</v>
      </c>
      <c r="Q253" s="55">
        <f>('Total Revenues by County'!Q253/'Total Revenues by County'!Q$4)</f>
        <v>23.099596478356567</v>
      </c>
      <c r="R253" s="55">
        <f>('Total Revenues by County'!R253/'Total Revenues by County'!R$4)</f>
        <v>0</v>
      </c>
      <c r="S253" s="55">
        <f>('Total Revenues by County'!S253/'Total Revenues by County'!S$4)</f>
        <v>2.4212830782578867</v>
      </c>
      <c r="T253" s="55">
        <f>('Total Revenues by County'!T253/'Total Revenues by County'!T$4)</f>
        <v>11.437510598609462</v>
      </c>
      <c r="U253" s="55">
        <f>('Total Revenues by County'!U253/'Total Revenues by County'!U$4)</f>
        <v>3.8464737192282104</v>
      </c>
      <c r="V253" s="55">
        <f>('Total Revenues by County'!V253/'Total Revenues by County'!V$4)</f>
        <v>0</v>
      </c>
      <c r="W253" s="55">
        <f>('Total Revenues by County'!W253/'Total Revenues by County'!W$4)</f>
        <v>0</v>
      </c>
      <c r="X253" s="55">
        <f>('Total Revenues by County'!X253/'Total Revenues by County'!X$4)</f>
        <v>0</v>
      </c>
      <c r="Y253" s="55">
        <f>('Total Revenues by County'!Y253/'Total Revenues by County'!Y$4)</f>
        <v>27.156435091631245</v>
      </c>
      <c r="Z253" s="55">
        <f>('Total Revenues by County'!Z253/'Total Revenues by County'!Z$4)</f>
        <v>0.54489030023094687</v>
      </c>
      <c r="AA253" s="55">
        <f>('Total Revenues by County'!AA253/'Total Revenues by County'!AA$4)</f>
        <v>0</v>
      </c>
      <c r="AB253" s="55">
        <f>('Total Revenues by County'!AB253/'Total Revenues by County'!AB$4)</f>
        <v>0</v>
      </c>
      <c r="AC253" s="55">
        <f>('Total Revenues by County'!AC253/'Total Revenues by County'!AC$4)</f>
        <v>0</v>
      </c>
      <c r="AD253" s="55">
        <f>('Total Revenues by County'!AD253/'Total Revenues by County'!AD$4)</f>
        <v>5.1261745451026089E-2</v>
      </c>
      <c r="AE253" s="55">
        <f>('Total Revenues by County'!AE253/'Total Revenues by County'!AE$4)</f>
        <v>10.136429463171035</v>
      </c>
      <c r="AF253" s="55">
        <f>('Total Revenues by County'!AF253/'Total Revenues by County'!AF$4)</f>
        <v>0</v>
      </c>
      <c r="AG253" s="55">
        <f>('Total Revenues by County'!AG253/'Total Revenues by County'!AG$4)</f>
        <v>0</v>
      </c>
      <c r="AH253" s="55">
        <f>('Total Revenues by County'!AH253/'Total Revenues by County'!AH$4)</f>
        <v>0</v>
      </c>
      <c r="AI253" s="55">
        <f>('Total Revenues by County'!AI253/'Total Revenues by County'!AI$4)</f>
        <v>0</v>
      </c>
      <c r="AJ253" s="55">
        <f>('Total Revenues by County'!AJ253/'Total Revenues by County'!AJ$4)</f>
        <v>0</v>
      </c>
      <c r="AK253" s="55">
        <f>('Total Revenues by County'!AK253/'Total Revenues by County'!AK$4)</f>
        <v>0</v>
      </c>
      <c r="AL253" s="55">
        <f>('Total Revenues by County'!AL253/'Total Revenues by County'!AL$4)</f>
        <v>0.5212234972910712</v>
      </c>
      <c r="AM253" s="55">
        <f>('Total Revenues by County'!AM253/'Total Revenues by County'!AM$4)</f>
        <v>2.7141057000963604</v>
      </c>
      <c r="AN253" s="55">
        <f>('Total Revenues by County'!AN253/'Total Revenues by County'!AN$4)</f>
        <v>0</v>
      </c>
      <c r="AO253" s="55">
        <f>('Total Revenues by County'!AO253/'Total Revenues by County'!AO$4)</f>
        <v>0</v>
      </c>
      <c r="AP253" s="55">
        <f>('Total Revenues by County'!AP253/'Total Revenues by County'!AP$4)</f>
        <v>0</v>
      </c>
      <c r="AQ253" s="55">
        <f>('Total Revenues by County'!AQ253/'Total Revenues by County'!AQ$4)</f>
        <v>3.4649775525625639</v>
      </c>
      <c r="AR253" s="55">
        <f>('Total Revenues by County'!AR253/'Total Revenues by County'!AR$4)</f>
        <v>4.3401756570313292</v>
      </c>
      <c r="AS253" s="55">
        <f>('Total Revenues by County'!AS253/'Total Revenues by County'!AS$4)</f>
        <v>7.5193978479484196</v>
      </c>
      <c r="AT253" s="55">
        <f>('Total Revenues by County'!AT253/'Total Revenues by County'!AT$4)</f>
        <v>0</v>
      </c>
      <c r="AU253" s="55">
        <f>('Total Revenues by County'!AU253/'Total Revenues by County'!AU$4)</f>
        <v>0</v>
      </c>
      <c r="AV253" s="55">
        <f>('Total Revenues by County'!AV253/'Total Revenues by County'!AV$4)</f>
        <v>0</v>
      </c>
      <c r="AW253" s="55">
        <f>('Total Revenues by County'!AW253/'Total Revenues by County'!AW$4)</f>
        <v>0</v>
      </c>
      <c r="AX253" s="55">
        <f>('Total Revenues by County'!AX253/'Total Revenues by County'!AX$4)</f>
        <v>2.4793586293103798</v>
      </c>
      <c r="AY253" s="55">
        <f>('Total Revenues by County'!AY253/'Total Revenues by County'!AY$4)</f>
        <v>0</v>
      </c>
      <c r="AZ253" s="55">
        <f>('Total Revenues by County'!AZ253/'Total Revenues by County'!AZ$4)</f>
        <v>0</v>
      </c>
      <c r="BA253" s="55">
        <f>('Total Revenues by County'!BA253/'Total Revenues by County'!BA$4)</f>
        <v>0</v>
      </c>
      <c r="BB253" s="55">
        <f>('Total Revenues by County'!BB253/'Total Revenues by County'!BB$4)</f>
        <v>0</v>
      </c>
      <c r="BC253" s="55">
        <f>('Total Revenues by County'!BC253/'Total Revenues by County'!BC$4)</f>
        <v>0</v>
      </c>
      <c r="BD253" s="55">
        <f>('Total Revenues by County'!BD253/'Total Revenues by County'!BD$4)</f>
        <v>0</v>
      </c>
      <c r="BE253" s="55">
        <f>('Total Revenues by County'!BE253/'Total Revenues by County'!BE$4)</f>
        <v>5.7841382934107202</v>
      </c>
      <c r="BF253" s="55">
        <f>('Total Revenues by County'!BF253/'Total Revenues by County'!BF$4)</f>
        <v>0</v>
      </c>
      <c r="BG253" s="55">
        <f>('Total Revenues by County'!BG253/'Total Revenues by County'!BG$4)</f>
        <v>0</v>
      </c>
      <c r="BH253" s="55">
        <f>('Total Revenues by County'!BH253/'Total Revenues by County'!BH$4)</f>
        <v>0</v>
      </c>
      <c r="BI253" s="55">
        <f>('Total Revenues by County'!BI253/'Total Revenues by County'!BI$4)</f>
        <v>10.43949474474131</v>
      </c>
      <c r="BJ253" s="55">
        <f>('Total Revenues by County'!BJ253/'Total Revenues by County'!BJ$4)</f>
        <v>0</v>
      </c>
      <c r="BK253" s="55">
        <f>('Total Revenues by County'!BK253/'Total Revenues by County'!BK$4)</f>
        <v>0</v>
      </c>
      <c r="BL253" s="55">
        <f>('Total Revenues by County'!BL253/'Total Revenues by County'!BL$4)</f>
        <v>0</v>
      </c>
      <c r="BM253" s="55">
        <f>('Total Revenues by County'!BM253/'Total Revenues by County'!BM$4)</f>
        <v>0</v>
      </c>
      <c r="BN253" s="55">
        <f>('Total Revenues by County'!BN253/'Total Revenues by County'!BN$4)</f>
        <v>0</v>
      </c>
      <c r="BO253" s="55">
        <f>('Total Revenues by County'!BO253/'Total Revenues by County'!BO$4)</f>
        <v>0</v>
      </c>
      <c r="BP253" s="55">
        <f>('Total Revenues by County'!BP253/'Total Revenues by County'!BP$4)</f>
        <v>16.681885839479538</v>
      </c>
      <c r="BQ253" s="17">
        <f>('Total Revenues by County'!BQ253/'Total Revenues by County'!BQ$4)</f>
        <v>0</v>
      </c>
    </row>
    <row r="254" spans="1:69" x14ac:dyDescent="0.25">
      <c r="A254" s="13"/>
      <c r="B254" s="14">
        <v>384</v>
      </c>
      <c r="C254" s="15" t="s">
        <v>253</v>
      </c>
      <c r="D254" s="55">
        <f>('Total Revenues by County'!D254/'Total Revenues by County'!D$4)</f>
        <v>39.48470466238583</v>
      </c>
      <c r="E254" s="55">
        <f>('Total Revenues by County'!E254/'Total Revenues by County'!E$4)</f>
        <v>6.278314993886851</v>
      </c>
      <c r="F254" s="55">
        <f>('Total Revenues by County'!F254/'Total Revenues by County'!F$4)</f>
        <v>4.8721871870992679</v>
      </c>
      <c r="G254" s="55">
        <f>('Total Revenues by County'!G254/'Total Revenues by County'!G$4)</f>
        <v>0</v>
      </c>
      <c r="H254" s="55">
        <f>('Total Revenues by County'!H254/'Total Revenues by County'!H$4)</f>
        <v>107.4379963325471</v>
      </c>
      <c r="I254" s="55">
        <f>('Total Revenues by County'!I254/'Total Revenues by County'!I$4)</f>
        <v>0</v>
      </c>
      <c r="J254" s="55">
        <f>('Total Revenues by County'!J254/'Total Revenues by County'!J$4)</f>
        <v>0</v>
      </c>
      <c r="K254" s="55">
        <f>('Total Revenues by County'!K254/'Total Revenues by County'!K$4)</f>
        <v>22.496914274596119</v>
      </c>
      <c r="L254" s="55">
        <f>('Total Revenues by County'!L254/'Total Revenues by County'!L$4)</f>
        <v>29.531669483941535</v>
      </c>
      <c r="M254" s="55">
        <f>('Total Revenues by County'!M254/'Total Revenues by County'!M$4)</f>
        <v>0</v>
      </c>
      <c r="N254" s="55">
        <f>('Total Revenues by County'!N254/'Total Revenues by County'!N$4)</f>
        <v>266.58115166145558</v>
      </c>
      <c r="O254" s="55">
        <f>('Total Revenues by County'!O254/'Total Revenues by County'!O$4)</f>
        <v>12.35744404800519</v>
      </c>
      <c r="P254" s="55">
        <f>('Total Revenues by County'!P254/'Total Revenues by County'!P$4)</f>
        <v>7.4013826758845061E-2</v>
      </c>
      <c r="Q254" s="55">
        <f>('Total Revenues by County'!Q254/'Total Revenues by County'!Q$4)</f>
        <v>0</v>
      </c>
      <c r="R254" s="55">
        <f>('Total Revenues by County'!R254/'Total Revenues by County'!R$4)</f>
        <v>67.454846383926665</v>
      </c>
      <c r="S254" s="55">
        <f>('Total Revenues by County'!S254/'Total Revenues by County'!S$4)</f>
        <v>0</v>
      </c>
      <c r="T254" s="55">
        <f>('Total Revenues by County'!T254/'Total Revenues by County'!T$4)</f>
        <v>0</v>
      </c>
      <c r="U254" s="55">
        <f>('Total Revenues by County'!U254/'Total Revenues by County'!U$4)</f>
        <v>0</v>
      </c>
      <c r="V254" s="55">
        <f>('Total Revenues by County'!V254/'Total Revenues by County'!V$4)</f>
        <v>11.867323325223996</v>
      </c>
      <c r="W254" s="55">
        <f>('Total Revenues by County'!W254/'Total Revenues by County'!W$4)</f>
        <v>0</v>
      </c>
      <c r="X254" s="55">
        <f>('Total Revenues by County'!X254/'Total Revenues by County'!X$4)</f>
        <v>0</v>
      </c>
      <c r="Y254" s="55">
        <f>('Total Revenues by County'!Y254/'Total Revenues by County'!Y$4)</f>
        <v>0</v>
      </c>
      <c r="Z254" s="55">
        <f>('Total Revenues by County'!Z254/'Total Revenues by County'!Z$4)</f>
        <v>0</v>
      </c>
      <c r="AA254" s="55">
        <f>('Total Revenues by County'!AA254/'Total Revenues by County'!AA$4)</f>
        <v>2.1091436865021769</v>
      </c>
      <c r="AB254" s="55">
        <f>('Total Revenues by County'!AB254/'Total Revenues by County'!AB$4)</f>
        <v>9.7939584464576601</v>
      </c>
      <c r="AC254" s="55">
        <f>('Total Revenues by County'!AC254/'Total Revenues by County'!AC$4)</f>
        <v>0</v>
      </c>
      <c r="AD254" s="55">
        <f>('Total Revenues by County'!AD254/'Total Revenues by County'!AD$4)</f>
        <v>12.318133601456962</v>
      </c>
      <c r="AE254" s="55">
        <f>('Total Revenues by County'!AE254/'Total Revenues by County'!AE$4)</f>
        <v>0</v>
      </c>
      <c r="AF254" s="55">
        <f>('Total Revenues by County'!AF254/'Total Revenues by County'!AF$4)</f>
        <v>0</v>
      </c>
      <c r="AG254" s="55">
        <f>('Total Revenues by County'!AG254/'Total Revenues by County'!AG$4)</f>
        <v>0</v>
      </c>
      <c r="AH254" s="55">
        <f>('Total Revenues by County'!AH254/'Total Revenues by County'!AH$4)</f>
        <v>175.84085771048845</v>
      </c>
      <c r="AI254" s="55">
        <f>('Total Revenues by County'!AI254/'Total Revenues by County'!AI$4)</f>
        <v>0</v>
      </c>
      <c r="AJ254" s="55">
        <f>('Total Revenues by County'!AJ254/'Total Revenues by County'!AJ$4)</f>
        <v>0</v>
      </c>
      <c r="AK254" s="55">
        <f>('Total Revenues by County'!AK254/'Total Revenues by County'!AK$4)</f>
        <v>7.9120163431448312</v>
      </c>
      <c r="AL254" s="55">
        <f>('Total Revenues by County'!AL254/'Total Revenues by County'!AL$4)</f>
        <v>0</v>
      </c>
      <c r="AM254" s="55">
        <f>('Total Revenues by County'!AM254/'Total Revenues by County'!AM$4)</f>
        <v>0</v>
      </c>
      <c r="AN254" s="55">
        <f>('Total Revenues by County'!AN254/'Total Revenues by County'!AN$4)</f>
        <v>0</v>
      </c>
      <c r="AO254" s="55">
        <f>('Total Revenues by County'!AO254/'Total Revenues by County'!AO$4)</f>
        <v>6.9937315443195356</v>
      </c>
      <c r="AP254" s="55">
        <f>('Total Revenues by County'!AP254/'Total Revenues by County'!AP$4)</f>
        <v>40.515984626485441</v>
      </c>
      <c r="AQ254" s="55">
        <f>('Total Revenues by County'!AQ254/'Total Revenues by County'!AQ$4)</f>
        <v>9.2039501563171378</v>
      </c>
      <c r="AR254" s="55">
        <f>('Total Revenues by County'!AR254/'Total Revenues by County'!AR$4)</f>
        <v>0</v>
      </c>
      <c r="AS254" s="55">
        <f>('Total Revenues by County'!AS254/'Total Revenues by County'!AS$4)</f>
        <v>61.594987473657952</v>
      </c>
      <c r="AT254" s="55">
        <f>('Total Revenues by County'!AT254/'Total Revenues by County'!AT$4)</f>
        <v>370.22489330668253</v>
      </c>
      <c r="AU254" s="55">
        <f>('Total Revenues by County'!AU254/'Total Revenues by County'!AU$4)</f>
        <v>0</v>
      </c>
      <c r="AV254" s="55">
        <f>('Total Revenues by County'!AV254/'Total Revenues by County'!AV$4)</f>
        <v>8.653876412155288</v>
      </c>
      <c r="AW254" s="55">
        <f>('Total Revenues by County'!AW254/'Total Revenues by County'!AW$4)</f>
        <v>0</v>
      </c>
      <c r="AX254" s="55">
        <f>('Total Revenues by County'!AX254/'Total Revenues by County'!AX$4)</f>
        <v>0</v>
      </c>
      <c r="AY254" s="55">
        <f>('Total Revenues by County'!AY254/'Total Revenues by County'!AY$4)</f>
        <v>0</v>
      </c>
      <c r="AZ254" s="55">
        <f>('Total Revenues by County'!AZ254/'Total Revenues by County'!AZ$4)</f>
        <v>53.882027262876058</v>
      </c>
      <c r="BA254" s="55">
        <f>('Total Revenues by County'!BA254/'Total Revenues by County'!BA$4)</f>
        <v>0</v>
      </c>
      <c r="BB254" s="55">
        <f>('Total Revenues by County'!BB254/'Total Revenues by County'!BB$4)</f>
        <v>7.1765963967091633</v>
      </c>
      <c r="BC254" s="55">
        <f>('Total Revenues by County'!BC254/'Total Revenues by County'!BC$4)</f>
        <v>0.84370015437101031</v>
      </c>
      <c r="BD254" s="55">
        <f>('Total Revenues by County'!BD254/'Total Revenues by County'!BD$4)</f>
        <v>0</v>
      </c>
      <c r="BE254" s="55">
        <f>('Total Revenues by County'!BE254/'Total Revenues by County'!BE$4)</f>
        <v>26.691669518855782</v>
      </c>
      <c r="BF254" s="55">
        <f>('Total Revenues by County'!BF254/'Total Revenues by County'!BF$4)</f>
        <v>0</v>
      </c>
      <c r="BG254" s="55">
        <f>('Total Revenues by County'!BG254/'Total Revenues by County'!BG$4)</f>
        <v>0</v>
      </c>
      <c r="BH254" s="55">
        <f>('Total Revenues by County'!BH254/'Total Revenues by County'!BH$4)</f>
        <v>193.73353308880507</v>
      </c>
      <c r="BI254" s="55">
        <f>('Total Revenues by County'!BI254/'Total Revenues by County'!BI$4)</f>
        <v>65.368396608447767</v>
      </c>
      <c r="BJ254" s="55">
        <f>('Total Revenues by County'!BJ254/'Total Revenues by County'!BJ$4)</f>
        <v>0</v>
      </c>
      <c r="BK254" s="55">
        <f>('Total Revenues by County'!BK254/'Total Revenues by County'!BK$4)</f>
        <v>101.88371671798588</v>
      </c>
      <c r="BL254" s="55">
        <f>('Total Revenues by County'!BL254/'Total Revenues by County'!BL$4)</f>
        <v>0</v>
      </c>
      <c r="BM254" s="55">
        <f>('Total Revenues by County'!BM254/'Total Revenues by County'!BM$4)</f>
        <v>0</v>
      </c>
      <c r="BN254" s="55">
        <f>('Total Revenues by County'!BN254/'Total Revenues by County'!BN$4)</f>
        <v>92.051023020694615</v>
      </c>
      <c r="BO254" s="55">
        <f>('Total Revenues by County'!BO254/'Total Revenues by County'!BO$4)</f>
        <v>0</v>
      </c>
      <c r="BP254" s="55">
        <f>('Total Revenues by County'!BP254/'Total Revenues by County'!BP$4)</f>
        <v>0</v>
      </c>
      <c r="BQ254" s="17">
        <f>('Total Revenues by County'!BQ254/'Total Revenues by County'!BQ$4)</f>
        <v>0</v>
      </c>
    </row>
    <row r="255" spans="1:69" x14ac:dyDescent="0.25">
      <c r="A255" s="13"/>
      <c r="B255" s="14">
        <v>385</v>
      </c>
      <c r="C255" s="15" t="s">
        <v>254</v>
      </c>
      <c r="D255" s="55">
        <f>('Total Revenues by County'!D255/'Total Revenues by County'!D$4)</f>
        <v>0</v>
      </c>
      <c r="E255" s="55">
        <f>('Total Revenues by County'!E255/'Total Revenues by County'!E$4)</f>
        <v>0</v>
      </c>
      <c r="F255" s="55">
        <f>('Total Revenues by County'!F255/'Total Revenues by County'!F$4)</f>
        <v>0</v>
      </c>
      <c r="G255" s="55">
        <f>('Total Revenues by County'!G255/'Total Revenues by County'!G$4)</f>
        <v>0</v>
      </c>
      <c r="H255" s="55">
        <f>('Total Revenues by County'!H255/'Total Revenues by County'!H$4)</f>
        <v>0</v>
      </c>
      <c r="I255" s="55">
        <f>('Total Revenues by County'!I255/'Total Revenues by County'!I$4)</f>
        <v>0</v>
      </c>
      <c r="J255" s="55">
        <f>('Total Revenues by County'!J255/'Total Revenues by County'!J$4)</f>
        <v>0</v>
      </c>
      <c r="K255" s="55">
        <f>('Total Revenues by County'!K255/'Total Revenues by County'!K$4)</f>
        <v>0</v>
      </c>
      <c r="L255" s="55">
        <f>('Total Revenues by County'!L255/'Total Revenues by County'!L$4)</f>
        <v>0</v>
      </c>
      <c r="M255" s="55">
        <f>('Total Revenues by County'!M255/'Total Revenues by County'!M$4)</f>
        <v>0</v>
      </c>
      <c r="N255" s="55">
        <f>('Total Revenues by County'!N255/'Total Revenues by County'!N$4)</f>
        <v>0</v>
      </c>
      <c r="O255" s="55">
        <f>('Total Revenues by County'!O255/'Total Revenues by County'!O$4)</f>
        <v>0</v>
      </c>
      <c r="P255" s="55">
        <f>('Total Revenues by County'!P255/'Total Revenues by County'!P$4)</f>
        <v>0</v>
      </c>
      <c r="Q255" s="55">
        <f>('Total Revenues by County'!Q255/'Total Revenues by County'!Q$4)</f>
        <v>0</v>
      </c>
      <c r="R255" s="55">
        <f>('Total Revenues by County'!R255/'Total Revenues by County'!R$4)</f>
        <v>0</v>
      </c>
      <c r="S255" s="55">
        <f>('Total Revenues by County'!S255/'Total Revenues by County'!S$4)</f>
        <v>0</v>
      </c>
      <c r="T255" s="55">
        <f>('Total Revenues by County'!T255/'Total Revenues by County'!T$4)</f>
        <v>0</v>
      </c>
      <c r="U255" s="55">
        <f>('Total Revenues by County'!U255/'Total Revenues by County'!U$4)</f>
        <v>0</v>
      </c>
      <c r="V255" s="55">
        <f>('Total Revenues by County'!V255/'Total Revenues by County'!V$4)</f>
        <v>0</v>
      </c>
      <c r="W255" s="55">
        <f>('Total Revenues by County'!W255/'Total Revenues by County'!W$4)</f>
        <v>0</v>
      </c>
      <c r="X255" s="55">
        <f>('Total Revenues by County'!X255/'Total Revenues by County'!X$4)</f>
        <v>0</v>
      </c>
      <c r="Y255" s="55">
        <f>('Total Revenues by County'!Y255/'Total Revenues by County'!Y$4)</f>
        <v>0</v>
      </c>
      <c r="Z255" s="55">
        <f>('Total Revenues by County'!Z255/'Total Revenues by County'!Z$4)</f>
        <v>0</v>
      </c>
      <c r="AA255" s="55">
        <f>('Total Revenues by County'!AA255/'Total Revenues by County'!AA$4)</f>
        <v>0</v>
      </c>
      <c r="AB255" s="55">
        <f>('Total Revenues by County'!AB255/'Total Revenues by County'!AB$4)</f>
        <v>0</v>
      </c>
      <c r="AC255" s="55">
        <f>('Total Revenues by County'!AC255/'Total Revenues by County'!AC$4)</f>
        <v>0</v>
      </c>
      <c r="AD255" s="55">
        <f>('Total Revenues by County'!AD255/'Total Revenues by County'!AD$4)</f>
        <v>0</v>
      </c>
      <c r="AE255" s="55">
        <f>('Total Revenues by County'!AE255/'Total Revenues by County'!AE$4)</f>
        <v>0</v>
      </c>
      <c r="AF255" s="55">
        <f>('Total Revenues by County'!AF255/'Total Revenues by County'!AF$4)</f>
        <v>0</v>
      </c>
      <c r="AG255" s="55">
        <f>('Total Revenues by County'!AG255/'Total Revenues by County'!AG$4)</f>
        <v>0</v>
      </c>
      <c r="AH255" s="55">
        <f>('Total Revenues by County'!AH255/'Total Revenues by County'!AH$4)</f>
        <v>0</v>
      </c>
      <c r="AI255" s="55">
        <f>('Total Revenues by County'!AI255/'Total Revenues by County'!AI$4)</f>
        <v>0</v>
      </c>
      <c r="AJ255" s="55">
        <f>('Total Revenues by County'!AJ255/'Total Revenues by County'!AJ$4)</f>
        <v>0</v>
      </c>
      <c r="AK255" s="55">
        <f>('Total Revenues by County'!AK255/'Total Revenues by County'!AK$4)</f>
        <v>19.265935713903151</v>
      </c>
      <c r="AL255" s="55">
        <f>('Total Revenues by County'!AL255/'Total Revenues by County'!AL$4)</f>
        <v>58.195753878531917</v>
      </c>
      <c r="AM255" s="55">
        <f>('Total Revenues by County'!AM255/'Total Revenues by County'!AM$4)</f>
        <v>0</v>
      </c>
      <c r="AN255" s="55">
        <f>('Total Revenues by County'!AN255/'Total Revenues by County'!AN$4)</f>
        <v>0</v>
      </c>
      <c r="AO255" s="55">
        <f>('Total Revenues by County'!AO255/'Total Revenues by County'!AO$4)</f>
        <v>0</v>
      </c>
      <c r="AP255" s="55">
        <f>('Total Revenues by County'!AP255/'Total Revenues by County'!AP$4)</f>
        <v>0</v>
      </c>
      <c r="AQ255" s="55">
        <f>('Total Revenues by County'!AQ255/'Total Revenues by County'!AQ$4)</f>
        <v>0</v>
      </c>
      <c r="AR255" s="55">
        <f>('Total Revenues by County'!AR255/'Total Revenues by County'!AR$4)</f>
        <v>0</v>
      </c>
      <c r="AS255" s="55">
        <f>('Total Revenues by County'!AS255/'Total Revenues by County'!AS$4)</f>
        <v>22.004489817468929</v>
      </c>
      <c r="AT255" s="55">
        <f>('Total Revenues by County'!AT255/'Total Revenues by County'!AT$4)</f>
        <v>0</v>
      </c>
      <c r="AU255" s="55">
        <f>('Total Revenues by County'!AU255/'Total Revenues by County'!AU$4)</f>
        <v>0</v>
      </c>
      <c r="AV255" s="55">
        <f>('Total Revenues by County'!AV255/'Total Revenues by County'!AV$4)</f>
        <v>0</v>
      </c>
      <c r="AW255" s="55">
        <f>('Total Revenues by County'!AW255/'Total Revenues by County'!AW$4)</f>
        <v>0</v>
      </c>
      <c r="AX255" s="55">
        <f>('Total Revenues by County'!AX255/'Total Revenues by County'!AX$4)</f>
        <v>0</v>
      </c>
      <c r="AY255" s="55">
        <f>('Total Revenues by County'!AY255/'Total Revenues by County'!AY$4)</f>
        <v>0</v>
      </c>
      <c r="AZ255" s="55">
        <f>('Total Revenues by County'!AZ255/'Total Revenues by County'!AZ$4)</f>
        <v>33.808784933224921</v>
      </c>
      <c r="BA255" s="55">
        <f>('Total Revenues by County'!BA255/'Total Revenues by County'!BA$4)</f>
        <v>31.939750490257438</v>
      </c>
      <c r="BB255" s="55">
        <f>('Total Revenues by County'!BB255/'Total Revenues by County'!BB$4)</f>
        <v>0</v>
      </c>
      <c r="BC255" s="55">
        <f>('Total Revenues by County'!BC255/'Total Revenues by County'!BC$4)</f>
        <v>0</v>
      </c>
      <c r="BD255" s="55">
        <f>('Total Revenues by County'!BD255/'Total Revenues by County'!BD$4)</f>
        <v>0</v>
      </c>
      <c r="BE255" s="55">
        <f>('Total Revenues by County'!BE255/'Total Revenues by County'!BE$4)</f>
        <v>0</v>
      </c>
      <c r="BF255" s="55">
        <f>('Total Revenues by County'!BF255/'Total Revenues by County'!BF$4)</f>
        <v>0</v>
      </c>
      <c r="BG255" s="55">
        <f>('Total Revenues by County'!BG255/'Total Revenues by County'!BG$4)</f>
        <v>0</v>
      </c>
      <c r="BH255" s="55">
        <f>('Total Revenues by County'!BH255/'Total Revenues by County'!BH$4)</f>
        <v>0</v>
      </c>
      <c r="BI255" s="55">
        <f>('Total Revenues by County'!BI255/'Total Revenues by County'!BI$4)</f>
        <v>0</v>
      </c>
      <c r="BJ255" s="55">
        <f>('Total Revenues by County'!BJ255/'Total Revenues by County'!BJ$4)</f>
        <v>0</v>
      </c>
      <c r="BK255" s="55">
        <f>('Total Revenues by County'!BK255/'Total Revenues by County'!BK$4)</f>
        <v>0</v>
      </c>
      <c r="BL255" s="55">
        <f>('Total Revenues by County'!BL255/'Total Revenues by County'!BL$4)</f>
        <v>0</v>
      </c>
      <c r="BM255" s="55">
        <f>('Total Revenues by County'!BM255/'Total Revenues by County'!BM$4)</f>
        <v>0</v>
      </c>
      <c r="BN255" s="55">
        <f>('Total Revenues by County'!BN255/'Total Revenues by County'!BN$4)</f>
        <v>0</v>
      </c>
      <c r="BO255" s="55">
        <f>('Total Revenues by County'!BO255/'Total Revenues by County'!BO$4)</f>
        <v>0</v>
      </c>
      <c r="BP255" s="55">
        <f>('Total Revenues by County'!BP255/'Total Revenues by County'!BP$4)</f>
        <v>0</v>
      </c>
      <c r="BQ255" s="17">
        <f>('Total Revenues by County'!BQ255/'Total Revenues by County'!BQ$4)</f>
        <v>0</v>
      </c>
    </row>
    <row r="256" spans="1:69" x14ac:dyDescent="0.25">
      <c r="A256" s="13"/>
      <c r="B256" s="14">
        <v>388.1</v>
      </c>
      <c r="C256" s="15" t="s">
        <v>255</v>
      </c>
      <c r="D256" s="55">
        <f>('Total Revenues by County'!D256/'Total Revenues by County'!D$4)</f>
        <v>0</v>
      </c>
      <c r="E256" s="55">
        <f>('Total Revenues by County'!E256/'Total Revenues by County'!E$4)</f>
        <v>0</v>
      </c>
      <c r="F256" s="55">
        <f>('Total Revenues by County'!F256/'Total Revenues by County'!F$4)</f>
        <v>0</v>
      </c>
      <c r="G256" s="55">
        <f>('Total Revenues by County'!G256/'Total Revenues by County'!G$4)</f>
        <v>0</v>
      </c>
      <c r="H256" s="55">
        <f>('Total Revenues by County'!H256/'Total Revenues by County'!H$4)</f>
        <v>0</v>
      </c>
      <c r="I256" s="55">
        <f>('Total Revenues by County'!I256/'Total Revenues by County'!I$4)</f>
        <v>0</v>
      </c>
      <c r="J256" s="55">
        <f>('Total Revenues by County'!J256/'Total Revenues by County'!J$4)</f>
        <v>0</v>
      </c>
      <c r="K256" s="55">
        <f>('Total Revenues by County'!K256/'Total Revenues by County'!K$4)</f>
        <v>0</v>
      </c>
      <c r="L256" s="55">
        <f>('Total Revenues by County'!L256/'Total Revenues by County'!L$4)</f>
        <v>0</v>
      </c>
      <c r="M256" s="55">
        <f>('Total Revenues by County'!M256/'Total Revenues by County'!M$4)</f>
        <v>0</v>
      </c>
      <c r="N256" s="55">
        <f>('Total Revenues by County'!N256/'Total Revenues by County'!N$4)</f>
        <v>8.1090791399803436E-2</v>
      </c>
      <c r="O256" s="55">
        <f>('Total Revenues by County'!O256/'Total Revenues by County'!O$4)</f>
        <v>0</v>
      </c>
      <c r="P256" s="55">
        <f>('Total Revenues by County'!P256/'Total Revenues by County'!P$4)</f>
        <v>0</v>
      </c>
      <c r="Q256" s="55">
        <f>('Total Revenues by County'!Q256/'Total Revenues by County'!Q$4)</f>
        <v>0</v>
      </c>
      <c r="R256" s="55">
        <f>('Total Revenues by County'!R256/'Total Revenues by County'!R$4)</f>
        <v>0</v>
      </c>
      <c r="S256" s="55">
        <f>('Total Revenues by County'!S256/'Total Revenues by County'!S$4)</f>
        <v>0.1740498986087711</v>
      </c>
      <c r="T256" s="55">
        <f>('Total Revenues by County'!T256/'Total Revenues by County'!T$4)</f>
        <v>0</v>
      </c>
      <c r="U256" s="55">
        <f>('Total Revenues by County'!U256/'Total Revenues by County'!U$4)</f>
        <v>0</v>
      </c>
      <c r="V256" s="55">
        <f>('Total Revenues by County'!V256/'Total Revenues by County'!V$4)</f>
        <v>0</v>
      </c>
      <c r="W256" s="55">
        <f>('Total Revenues by County'!W256/'Total Revenues by County'!W$4)</f>
        <v>0</v>
      </c>
      <c r="X256" s="55">
        <f>('Total Revenues by County'!X256/'Total Revenues by County'!X$4)</f>
        <v>0</v>
      </c>
      <c r="Y256" s="55">
        <f>('Total Revenues by County'!Y256/'Total Revenues by County'!Y$4)</f>
        <v>0</v>
      </c>
      <c r="Z256" s="55">
        <f>('Total Revenues by County'!Z256/'Total Revenues by County'!Z$4)</f>
        <v>0</v>
      </c>
      <c r="AA256" s="55">
        <f>('Total Revenues by County'!AA256/'Total Revenues by County'!AA$4)</f>
        <v>0</v>
      </c>
      <c r="AB256" s="55">
        <f>('Total Revenues by County'!AB256/'Total Revenues by County'!AB$4)</f>
        <v>0</v>
      </c>
      <c r="AC256" s="55">
        <f>('Total Revenues by County'!AC256/'Total Revenues by County'!AC$4)</f>
        <v>0</v>
      </c>
      <c r="AD256" s="55">
        <f>('Total Revenues by County'!AD256/'Total Revenues by County'!AD$4)</f>
        <v>0</v>
      </c>
      <c r="AE256" s="55">
        <f>('Total Revenues by County'!AE256/'Total Revenues by County'!AE$4)</f>
        <v>0</v>
      </c>
      <c r="AF256" s="55">
        <f>('Total Revenues by County'!AF256/'Total Revenues by County'!AF$4)</f>
        <v>0</v>
      </c>
      <c r="AG256" s="55">
        <f>('Total Revenues by County'!AG256/'Total Revenues by County'!AG$4)</f>
        <v>0</v>
      </c>
      <c r="AH256" s="55">
        <f>('Total Revenues by County'!AH256/'Total Revenues by County'!AH$4)</f>
        <v>0</v>
      </c>
      <c r="AI256" s="55">
        <f>('Total Revenues by County'!AI256/'Total Revenues by County'!AI$4)</f>
        <v>0</v>
      </c>
      <c r="AJ256" s="55">
        <f>('Total Revenues by County'!AJ256/'Total Revenues by County'!AJ$4)</f>
        <v>0</v>
      </c>
      <c r="AK256" s="55">
        <f>('Total Revenues by County'!AK256/'Total Revenues by County'!AK$4)</f>
        <v>4.2136468319854323</v>
      </c>
      <c r="AL256" s="55">
        <f>('Total Revenues by County'!AL256/'Total Revenues by County'!AL$4)</f>
        <v>0</v>
      </c>
      <c r="AM256" s="55">
        <f>('Total Revenues by County'!AM256/'Total Revenues by County'!AM$4)</f>
        <v>0</v>
      </c>
      <c r="AN256" s="55">
        <f>('Total Revenues by County'!AN256/'Total Revenues by County'!AN$4)</f>
        <v>0</v>
      </c>
      <c r="AO256" s="55">
        <f>('Total Revenues by County'!AO256/'Total Revenues by County'!AO$4)</f>
        <v>0</v>
      </c>
      <c r="AP256" s="55">
        <f>('Total Revenues by County'!AP256/'Total Revenues by County'!AP$4)</f>
        <v>0</v>
      </c>
      <c r="AQ256" s="55">
        <f>('Total Revenues by County'!AQ256/'Total Revenues by County'!AQ$4)</f>
        <v>0</v>
      </c>
      <c r="AR256" s="55">
        <f>('Total Revenues by County'!AR256/'Total Revenues by County'!AR$4)</f>
        <v>0</v>
      </c>
      <c r="AS256" s="55">
        <f>('Total Revenues by County'!AS256/'Total Revenues by County'!AS$4)</f>
        <v>0</v>
      </c>
      <c r="AT256" s="55">
        <f>('Total Revenues by County'!AT256/'Total Revenues by County'!AT$4)</f>
        <v>0</v>
      </c>
      <c r="AU256" s="55">
        <f>('Total Revenues by County'!AU256/'Total Revenues by County'!AU$4)</f>
        <v>0.31863623690604215</v>
      </c>
      <c r="AV256" s="55">
        <f>('Total Revenues by County'!AV256/'Total Revenues by County'!AV$4)</f>
        <v>-1.3636411316123483E-2</v>
      </c>
      <c r="AW256" s="55">
        <f>('Total Revenues by County'!AW256/'Total Revenues by County'!AW$4)</f>
        <v>0</v>
      </c>
      <c r="AX256" s="55">
        <f>('Total Revenues by County'!AX256/'Total Revenues by County'!AX$4)</f>
        <v>0</v>
      </c>
      <c r="AY256" s="55">
        <f>('Total Revenues by County'!AY256/'Total Revenues by County'!AY$4)</f>
        <v>0</v>
      </c>
      <c r="AZ256" s="55">
        <f>('Total Revenues by County'!AZ256/'Total Revenues by County'!AZ$4)</f>
        <v>19.070651606557089</v>
      </c>
      <c r="BA256" s="55">
        <f>('Total Revenues by County'!BA256/'Total Revenues by County'!BA$4)</f>
        <v>0</v>
      </c>
      <c r="BB256" s="55">
        <f>('Total Revenues by County'!BB256/'Total Revenues by County'!BB$4)</f>
        <v>0</v>
      </c>
      <c r="BC256" s="55">
        <f>('Total Revenues by County'!BC256/'Total Revenues by County'!BC$4)</f>
        <v>0.53792199289444043</v>
      </c>
      <c r="BD256" s="55">
        <f>('Total Revenues by County'!BD256/'Total Revenues by County'!BD$4)</f>
        <v>0</v>
      </c>
      <c r="BE256" s="55">
        <f>('Total Revenues by County'!BE256/'Total Revenues by County'!BE$4)</f>
        <v>0</v>
      </c>
      <c r="BF256" s="55">
        <f>('Total Revenues by County'!BF256/'Total Revenues by County'!BF$4)</f>
        <v>0</v>
      </c>
      <c r="BG256" s="55">
        <f>('Total Revenues by County'!BG256/'Total Revenues by County'!BG$4)</f>
        <v>0</v>
      </c>
      <c r="BH256" s="55">
        <f>('Total Revenues by County'!BH256/'Total Revenues by County'!BH$4)</f>
        <v>0</v>
      </c>
      <c r="BI256" s="55">
        <f>('Total Revenues by County'!BI256/'Total Revenues by County'!BI$4)</f>
        <v>0</v>
      </c>
      <c r="BJ256" s="55">
        <f>('Total Revenues by County'!BJ256/'Total Revenues by County'!BJ$4)</f>
        <v>0</v>
      </c>
      <c r="BK256" s="55">
        <f>('Total Revenues by County'!BK256/'Total Revenues by County'!BK$4)</f>
        <v>0</v>
      </c>
      <c r="BL256" s="55">
        <f>('Total Revenues by County'!BL256/'Total Revenues by County'!BL$4)</f>
        <v>0</v>
      </c>
      <c r="BM256" s="55">
        <f>('Total Revenues by County'!BM256/'Total Revenues by County'!BM$4)</f>
        <v>0</v>
      </c>
      <c r="BN256" s="55">
        <f>('Total Revenues by County'!BN256/'Total Revenues by County'!BN$4)</f>
        <v>0</v>
      </c>
      <c r="BO256" s="55">
        <f>('Total Revenues by County'!BO256/'Total Revenues by County'!BO$4)</f>
        <v>0</v>
      </c>
      <c r="BP256" s="55">
        <f>('Total Revenues by County'!BP256/'Total Revenues by County'!BP$4)</f>
        <v>0</v>
      </c>
      <c r="BQ256" s="17">
        <f>('Total Revenues by County'!BQ256/'Total Revenues by County'!BQ$4)</f>
        <v>0</v>
      </c>
    </row>
    <row r="257" spans="1:84" x14ac:dyDescent="0.25">
      <c r="A257" s="13"/>
      <c r="B257" s="14">
        <v>388.2</v>
      </c>
      <c r="C257" s="15" t="s">
        <v>256</v>
      </c>
      <c r="D257" s="55">
        <f>('Total Revenues by County'!D257/'Total Revenues by County'!D$4)</f>
        <v>0</v>
      </c>
      <c r="E257" s="55">
        <f>('Total Revenues by County'!E257/'Total Revenues by County'!E$4)</f>
        <v>0</v>
      </c>
      <c r="F257" s="55">
        <f>('Total Revenues by County'!F257/'Total Revenues by County'!F$4)</f>
        <v>0</v>
      </c>
      <c r="G257" s="55">
        <f>('Total Revenues by County'!G257/'Total Revenues by County'!G$4)</f>
        <v>0</v>
      </c>
      <c r="H257" s="55">
        <f>('Total Revenues by County'!H257/'Total Revenues by County'!H$4)</f>
        <v>0</v>
      </c>
      <c r="I257" s="55">
        <f>('Total Revenues by County'!I257/'Total Revenues by County'!I$4)</f>
        <v>0</v>
      </c>
      <c r="J257" s="55">
        <f>('Total Revenues by County'!J257/'Total Revenues by County'!J$4)</f>
        <v>0</v>
      </c>
      <c r="K257" s="55">
        <f>('Total Revenues by County'!K257/'Total Revenues by County'!K$4)</f>
        <v>0</v>
      </c>
      <c r="L257" s="55">
        <f>('Total Revenues by County'!L257/'Total Revenues by County'!L$4)</f>
        <v>0</v>
      </c>
      <c r="M257" s="55">
        <f>('Total Revenues by County'!M257/'Total Revenues by County'!M$4)</f>
        <v>0</v>
      </c>
      <c r="N257" s="55">
        <f>('Total Revenues by County'!N257/'Total Revenues by County'!N$4)</f>
        <v>0</v>
      </c>
      <c r="O257" s="55">
        <f>('Total Revenues by County'!O257/'Total Revenues by County'!O$4)</f>
        <v>0</v>
      </c>
      <c r="P257" s="55">
        <f>('Total Revenues by County'!P257/'Total Revenues by County'!P$4)</f>
        <v>0</v>
      </c>
      <c r="Q257" s="55">
        <f>('Total Revenues by County'!Q257/'Total Revenues by County'!Q$4)</f>
        <v>0</v>
      </c>
      <c r="R257" s="55">
        <f>('Total Revenues by County'!R257/'Total Revenues by County'!R$4)</f>
        <v>0</v>
      </c>
      <c r="S257" s="55">
        <f>('Total Revenues by County'!S257/'Total Revenues by County'!S$4)</f>
        <v>0</v>
      </c>
      <c r="T257" s="55">
        <f>('Total Revenues by County'!T257/'Total Revenues by County'!T$4)</f>
        <v>0</v>
      </c>
      <c r="U257" s="55">
        <f>('Total Revenues by County'!U257/'Total Revenues by County'!U$4)</f>
        <v>0</v>
      </c>
      <c r="V257" s="55">
        <f>('Total Revenues by County'!V257/'Total Revenues by County'!V$4)</f>
        <v>0</v>
      </c>
      <c r="W257" s="55">
        <f>('Total Revenues by County'!W257/'Total Revenues by County'!W$4)</f>
        <v>0</v>
      </c>
      <c r="X257" s="55">
        <f>('Total Revenues by County'!X257/'Total Revenues by County'!X$4)</f>
        <v>0</v>
      </c>
      <c r="Y257" s="55">
        <f>('Total Revenues by County'!Y257/'Total Revenues by County'!Y$4)</f>
        <v>0</v>
      </c>
      <c r="Z257" s="55">
        <f>('Total Revenues by County'!Z257/'Total Revenues by County'!Z$4)</f>
        <v>0</v>
      </c>
      <c r="AA257" s="55">
        <f>('Total Revenues by County'!AA257/'Total Revenues by County'!AA$4)</f>
        <v>0</v>
      </c>
      <c r="AB257" s="55">
        <f>('Total Revenues by County'!AB257/'Total Revenues by County'!AB$4)</f>
        <v>0</v>
      </c>
      <c r="AC257" s="55">
        <f>('Total Revenues by County'!AC257/'Total Revenues by County'!AC$4)</f>
        <v>0</v>
      </c>
      <c r="AD257" s="55">
        <f>('Total Revenues by County'!AD257/'Total Revenues by County'!AD$4)</f>
        <v>0</v>
      </c>
      <c r="AE257" s="55">
        <f>('Total Revenues by County'!AE257/'Total Revenues by County'!AE$4)</f>
        <v>0</v>
      </c>
      <c r="AF257" s="55">
        <f>('Total Revenues by County'!AF257/'Total Revenues by County'!AF$4)</f>
        <v>0</v>
      </c>
      <c r="AG257" s="55">
        <f>('Total Revenues by County'!AG257/'Total Revenues by County'!AG$4)</f>
        <v>0</v>
      </c>
      <c r="AH257" s="55">
        <f>('Total Revenues by County'!AH257/'Total Revenues by County'!AH$4)</f>
        <v>0</v>
      </c>
      <c r="AI257" s="55">
        <f>('Total Revenues by County'!AI257/'Total Revenues by County'!AI$4)</f>
        <v>0</v>
      </c>
      <c r="AJ257" s="55">
        <f>('Total Revenues by County'!AJ257/'Total Revenues by County'!AJ$4)</f>
        <v>0</v>
      </c>
      <c r="AK257" s="55">
        <f>('Total Revenues by County'!AK257/'Total Revenues by County'!AK$4)</f>
        <v>0</v>
      </c>
      <c r="AL257" s="55">
        <f>('Total Revenues by County'!AL257/'Total Revenues by County'!AL$4)</f>
        <v>0</v>
      </c>
      <c r="AM257" s="55">
        <f>('Total Revenues by County'!AM257/'Total Revenues by County'!AM$4)</f>
        <v>0</v>
      </c>
      <c r="AN257" s="55">
        <f>('Total Revenues by County'!AN257/'Total Revenues by County'!AN$4)</f>
        <v>0</v>
      </c>
      <c r="AO257" s="55">
        <f>('Total Revenues by County'!AO257/'Total Revenues by County'!AO$4)</f>
        <v>0</v>
      </c>
      <c r="AP257" s="55">
        <f>('Total Revenues by County'!AP257/'Total Revenues by County'!AP$4)</f>
        <v>0</v>
      </c>
      <c r="AQ257" s="55">
        <f>('Total Revenues by County'!AQ257/'Total Revenues by County'!AQ$4)</f>
        <v>0</v>
      </c>
      <c r="AR257" s="55">
        <f>('Total Revenues by County'!AR257/'Total Revenues by County'!AR$4)</f>
        <v>0</v>
      </c>
      <c r="AS257" s="55">
        <f>('Total Revenues by County'!AS257/'Total Revenues by County'!AS$4)</f>
        <v>0</v>
      </c>
      <c r="AT257" s="55">
        <f>('Total Revenues by County'!AT257/'Total Revenues by County'!AT$4)</f>
        <v>0</v>
      </c>
      <c r="AU257" s="55">
        <f>('Total Revenues by County'!AU257/'Total Revenues by County'!AU$4)</f>
        <v>0</v>
      </c>
      <c r="AV257" s="55">
        <f>('Total Revenues by County'!AV257/'Total Revenues by County'!AV$4)</f>
        <v>0</v>
      </c>
      <c r="AW257" s="55">
        <f>('Total Revenues by County'!AW257/'Total Revenues by County'!AW$4)</f>
        <v>0</v>
      </c>
      <c r="AX257" s="55">
        <f>('Total Revenues by County'!AX257/'Total Revenues by County'!AX$4)</f>
        <v>0</v>
      </c>
      <c r="AY257" s="55">
        <f>('Total Revenues by County'!AY257/'Total Revenues by County'!AY$4)</f>
        <v>0</v>
      </c>
      <c r="AZ257" s="55">
        <f>('Total Revenues by County'!AZ257/'Total Revenues by County'!AZ$4)</f>
        <v>0</v>
      </c>
      <c r="BA257" s="55">
        <f>('Total Revenues by County'!BA257/'Total Revenues by County'!BA$4)</f>
        <v>0</v>
      </c>
      <c r="BB257" s="55">
        <f>('Total Revenues by County'!BB257/'Total Revenues by County'!BB$4)</f>
        <v>0.76286836008906433</v>
      </c>
      <c r="BC257" s="55">
        <f>('Total Revenues by County'!BC257/'Total Revenues by County'!BC$4)</f>
        <v>0</v>
      </c>
      <c r="BD257" s="55">
        <f>('Total Revenues by County'!BD257/'Total Revenues by County'!BD$4)</f>
        <v>0</v>
      </c>
      <c r="BE257" s="55">
        <f>('Total Revenues by County'!BE257/'Total Revenues by County'!BE$4)</f>
        <v>0</v>
      </c>
      <c r="BF257" s="55">
        <f>('Total Revenues by County'!BF257/'Total Revenues by County'!BF$4)</f>
        <v>0</v>
      </c>
      <c r="BG257" s="55">
        <f>('Total Revenues by County'!BG257/'Total Revenues by County'!BG$4)</f>
        <v>0</v>
      </c>
      <c r="BH257" s="55">
        <f>('Total Revenues by County'!BH257/'Total Revenues by County'!BH$4)</f>
        <v>0</v>
      </c>
      <c r="BI257" s="55">
        <f>('Total Revenues by County'!BI257/'Total Revenues by County'!BI$4)</f>
        <v>0</v>
      </c>
      <c r="BJ257" s="55">
        <f>('Total Revenues by County'!BJ257/'Total Revenues by County'!BJ$4)</f>
        <v>0</v>
      </c>
      <c r="BK257" s="55">
        <f>('Total Revenues by County'!BK257/'Total Revenues by County'!BK$4)</f>
        <v>0</v>
      </c>
      <c r="BL257" s="55">
        <f>('Total Revenues by County'!BL257/'Total Revenues by County'!BL$4)</f>
        <v>0</v>
      </c>
      <c r="BM257" s="55">
        <f>('Total Revenues by County'!BM257/'Total Revenues by County'!BM$4)</f>
        <v>0</v>
      </c>
      <c r="BN257" s="55">
        <f>('Total Revenues by County'!BN257/'Total Revenues by County'!BN$4)</f>
        <v>0</v>
      </c>
      <c r="BO257" s="55">
        <f>('Total Revenues by County'!BO257/'Total Revenues by County'!BO$4)</f>
        <v>0</v>
      </c>
      <c r="BP257" s="55">
        <f>('Total Revenues by County'!BP257/'Total Revenues by County'!BP$4)</f>
        <v>0</v>
      </c>
      <c r="BQ257" s="17">
        <f>('Total Revenues by County'!BQ257/'Total Revenues by County'!BQ$4)</f>
        <v>0</v>
      </c>
    </row>
    <row r="258" spans="1:84" x14ac:dyDescent="0.25">
      <c r="A258" s="13"/>
      <c r="B258" s="14">
        <v>389.1</v>
      </c>
      <c r="C258" s="15" t="s">
        <v>257</v>
      </c>
      <c r="D258" s="55">
        <f>('Total Revenues by County'!D258/'Total Revenues by County'!D$4)</f>
        <v>0</v>
      </c>
      <c r="E258" s="55">
        <f>('Total Revenues by County'!E258/'Total Revenues by County'!E$4)</f>
        <v>1.4745655959393872E-2</v>
      </c>
      <c r="F258" s="55">
        <f>('Total Revenues by County'!F258/'Total Revenues by County'!F$4)</f>
        <v>0</v>
      </c>
      <c r="G258" s="55">
        <f>('Total Revenues by County'!G258/'Total Revenues by County'!G$4)</f>
        <v>0</v>
      </c>
      <c r="H258" s="55">
        <f>('Total Revenues by County'!H258/'Total Revenues by County'!H$4)</f>
        <v>0</v>
      </c>
      <c r="I258" s="55">
        <f>('Total Revenues by County'!I258/'Total Revenues by County'!I$4)</f>
        <v>3.1526085382639755</v>
      </c>
      <c r="J258" s="55">
        <f>('Total Revenues by County'!J258/'Total Revenues by County'!J$4)</f>
        <v>0</v>
      </c>
      <c r="K258" s="55">
        <f>('Total Revenues by County'!K258/'Total Revenues by County'!K$4)</f>
        <v>0</v>
      </c>
      <c r="L258" s="55">
        <f>('Total Revenues by County'!L258/'Total Revenues by County'!L$4)</f>
        <v>2.182665946959474</v>
      </c>
      <c r="M258" s="55">
        <f>('Total Revenues by County'!M258/'Total Revenues by County'!M$4)</f>
        <v>0</v>
      </c>
      <c r="N258" s="55">
        <f>('Total Revenues by County'!N258/'Total Revenues by County'!N$4)</f>
        <v>0</v>
      </c>
      <c r="O258" s="55">
        <f>('Total Revenues by County'!O258/'Total Revenues by County'!O$4)</f>
        <v>0</v>
      </c>
      <c r="P258" s="55">
        <f>('Total Revenues by County'!P258/'Total Revenues by County'!P$4)</f>
        <v>0</v>
      </c>
      <c r="Q258" s="55">
        <f>('Total Revenues by County'!Q258/'Total Revenues by County'!Q$4)</f>
        <v>0</v>
      </c>
      <c r="R258" s="55">
        <f>('Total Revenues by County'!R258/'Total Revenues by County'!R$4)</f>
        <v>0</v>
      </c>
      <c r="S258" s="55">
        <f>('Total Revenues by County'!S258/'Total Revenues by County'!S$4)</f>
        <v>0</v>
      </c>
      <c r="T258" s="55">
        <f>('Total Revenues by County'!T258/'Total Revenues by County'!T$4)</f>
        <v>0</v>
      </c>
      <c r="U258" s="55">
        <f>('Total Revenues by County'!U258/'Total Revenues by County'!U$4)</f>
        <v>0</v>
      </c>
      <c r="V258" s="55">
        <f>('Total Revenues by County'!V258/'Total Revenues by County'!V$4)</f>
        <v>0</v>
      </c>
      <c r="W258" s="55">
        <f>('Total Revenues by County'!W258/'Total Revenues by County'!W$4)</f>
        <v>0</v>
      </c>
      <c r="X258" s="55">
        <f>('Total Revenues by County'!X258/'Total Revenues by County'!X$4)</f>
        <v>0</v>
      </c>
      <c r="Y258" s="55">
        <f>('Total Revenues by County'!Y258/'Total Revenues by County'!Y$4)</f>
        <v>0.20409727545118808</v>
      </c>
      <c r="Z258" s="55">
        <f>('Total Revenues by County'!Z258/'Total Revenues by County'!Z$4)</f>
        <v>0</v>
      </c>
      <c r="AA258" s="55">
        <f>('Total Revenues by County'!AA258/'Total Revenues by County'!AA$4)</f>
        <v>0</v>
      </c>
      <c r="AB258" s="55">
        <f>('Total Revenues by County'!AB258/'Total Revenues by County'!AB$4)</f>
        <v>0</v>
      </c>
      <c r="AC258" s="55">
        <f>('Total Revenues by County'!AC258/'Total Revenues by County'!AC$4)</f>
        <v>0</v>
      </c>
      <c r="AD258" s="55">
        <f>('Total Revenues by County'!AD258/'Total Revenues by County'!AD$4)</f>
        <v>5.428074786828657</v>
      </c>
      <c r="AE258" s="55">
        <f>('Total Revenues by County'!AE258/'Total Revenues by County'!AE$4)</f>
        <v>0</v>
      </c>
      <c r="AF258" s="55">
        <f>('Total Revenues by County'!AF258/'Total Revenues by County'!AF$4)</f>
        <v>0</v>
      </c>
      <c r="AG258" s="55">
        <f>('Total Revenues by County'!AG258/'Total Revenues by County'!AG$4)</f>
        <v>0</v>
      </c>
      <c r="AH258" s="55">
        <f>('Total Revenues by County'!AH258/'Total Revenues by County'!AH$4)</f>
        <v>0</v>
      </c>
      <c r="AI258" s="55">
        <f>('Total Revenues by County'!AI258/'Total Revenues by County'!AI$4)</f>
        <v>0</v>
      </c>
      <c r="AJ258" s="55">
        <f>('Total Revenues by County'!AJ258/'Total Revenues by County'!AJ$4)</f>
        <v>0</v>
      </c>
      <c r="AK258" s="55">
        <f>('Total Revenues by County'!AK258/'Total Revenues by County'!AK$4)</f>
        <v>1.368709304727729</v>
      </c>
      <c r="AL258" s="55">
        <f>('Total Revenues by County'!AL258/'Total Revenues by County'!AL$4)</f>
        <v>0</v>
      </c>
      <c r="AM258" s="55">
        <f>('Total Revenues by County'!AM258/'Total Revenues by County'!AM$4)</f>
        <v>0.44167716749437896</v>
      </c>
      <c r="AN258" s="55">
        <f>('Total Revenues by County'!AN258/'Total Revenues by County'!AN$4)</f>
        <v>0</v>
      </c>
      <c r="AO258" s="55">
        <f>('Total Revenues by County'!AO258/'Total Revenues by County'!AO$4)</f>
        <v>0</v>
      </c>
      <c r="AP258" s="55">
        <f>('Total Revenues by County'!AP258/'Total Revenues by County'!AP$4)</f>
        <v>0</v>
      </c>
      <c r="AQ258" s="55">
        <f>('Total Revenues by County'!AQ258/'Total Revenues by County'!AQ$4)</f>
        <v>0</v>
      </c>
      <c r="AR258" s="55">
        <f>('Total Revenues by County'!AR258/'Total Revenues by County'!AR$4)</f>
        <v>6.1029040616482151</v>
      </c>
      <c r="AS258" s="55">
        <f>('Total Revenues by County'!AS258/'Total Revenues by County'!AS$4)</f>
        <v>5.2370937356046543</v>
      </c>
      <c r="AT258" s="55">
        <f>('Total Revenues by County'!AT258/'Total Revenues by County'!AT$4)</f>
        <v>0</v>
      </c>
      <c r="AU258" s="55">
        <f>('Total Revenues by County'!AU258/'Total Revenues by County'!AU$4)</f>
        <v>0.32475670795661238</v>
      </c>
      <c r="AV258" s="55">
        <f>('Total Revenues by County'!AV258/'Total Revenues by County'!AV$4)</f>
        <v>0</v>
      </c>
      <c r="AW258" s="55">
        <f>('Total Revenues by County'!AW258/'Total Revenues by County'!AW$4)</f>
        <v>0</v>
      </c>
      <c r="AX258" s="55">
        <f>('Total Revenues by County'!AX258/'Total Revenues by County'!AX$4)</f>
        <v>0</v>
      </c>
      <c r="AY258" s="55">
        <f>('Total Revenues by County'!AY258/'Total Revenues by County'!AY$4)</f>
        <v>0</v>
      </c>
      <c r="AZ258" s="55">
        <f>('Total Revenues by County'!AZ258/'Total Revenues by County'!AZ$4)</f>
        <v>6.1836237481970064</v>
      </c>
      <c r="BA258" s="55">
        <f>('Total Revenues by County'!BA258/'Total Revenues by County'!BA$4)</f>
        <v>0</v>
      </c>
      <c r="BB258" s="55">
        <f>('Total Revenues by County'!BB258/'Total Revenues by County'!BB$4)</f>
        <v>0</v>
      </c>
      <c r="BC258" s="55">
        <f>('Total Revenues by County'!BC258/'Total Revenues by County'!BC$4)</f>
        <v>0</v>
      </c>
      <c r="BD258" s="55">
        <f>('Total Revenues by County'!BD258/'Total Revenues by County'!BD$4)</f>
        <v>0</v>
      </c>
      <c r="BE258" s="55">
        <f>('Total Revenues by County'!BE258/'Total Revenues by County'!BE$4)</f>
        <v>0</v>
      </c>
      <c r="BF258" s="55">
        <f>('Total Revenues by County'!BF258/'Total Revenues by County'!BF$4)</f>
        <v>1.6692713765950902</v>
      </c>
      <c r="BG258" s="55">
        <f>('Total Revenues by County'!BG258/'Total Revenues by County'!BG$4)</f>
        <v>0</v>
      </c>
      <c r="BH258" s="55">
        <f>('Total Revenues by County'!BH258/'Total Revenues by County'!BH$4)</f>
        <v>0</v>
      </c>
      <c r="BI258" s="55">
        <f>('Total Revenues by County'!BI258/'Total Revenues by County'!BI$4)</f>
        <v>0</v>
      </c>
      <c r="BJ258" s="55">
        <f>('Total Revenues by County'!BJ258/'Total Revenues by County'!BJ$4)</f>
        <v>0</v>
      </c>
      <c r="BK258" s="55">
        <f>('Total Revenues by County'!BK258/'Total Revenues by County'!BK$4)</f>
        <v>0</v>
      </c>
      <c r="BL258" s="55">
        <f>('Total Revenues by County'!BL258/'Total Revenues by County'!BL$4)</f>
        <v>0</v>
      </c>
      <c r="BM258" s="55">
        <f>('Total Revenues by County'!BM258/'Total Revenues by County'!BM$4)</f>
        <v>0</v>
      </c>
      <c r="BN258" s="55">
        <f>('Total Revenues by County'!BN258/'Total Revenues by County'!BN$4)</f>
        <v>0</v>
      </c>
      <c r="BO258" s="55">
        <f>('Total Revenues by County'!BO258/'Total Revenues by County'!BO$4)</f>
        <v>0</v>
      </c>
      <c r="BP258" s="55">
        <f>('Total Revenues by County'!BP258/'Total Revenues by County'!BP$4)</f>
        <v>0</v>
      </c>
      <c r="BQ258" s="17">
        <f>('Total Revenues by County'!BQ258/'Total Revenues by County'!BQ$4)</f>
        <v>0</v>
      </c>
    </row>
    <row r="259" spans="1:84" x14ac:dyDescent="0.25">
      <c r="A259" s="13"/>
      <c r="B259" s="14">
        <v>389.2</v>
      </c>
      <c r="C259" s="15" t="s">
        <v>258</v>
      </c>
      <c r="D259" s="55">
        <f>('Total Revenues by County'!D259/'Total Revenues by County'!D$4)</f>
        <v>0</v>
      </c>
      <c r="E259" s="55">
        <f>('Total Revenues by County'!E259/'Total Revenues by County'!E$4)</f>
        <v>0</v>
      </c>
      <c r="F259" s="55">
        <f>('Total Revenues by County'!F259/'Total Revenues by County'!F$4)</f>
        <v>0</v>
      </c>
      <c r="G259" s="55">
        <f>('Total Revenues by County'!G259/'Total Revenues by County'!G$4)</f>
        <v>0</v>
      </c>
      <c r="H259" s="55">
        <f>('Total Revenues by County'!H259/'Total Revenues by County'!H$4)</f>
        <v>0</v>
      </c>
      <c r="I259" s="55">
        <f>('Total Revenues by County'!I259/'Total Revenues by County'!I$4)</f>
        <v>0</v>
      </c>
      <c r="J259" s="55">
        <f>('Total Revenues by County'!J259/'Total Revenues by County'!J$4)</f>
        <v>0</v>
      </c>
      <c r="K259" s="55">
        <f>('Total Revenues by County'!K259/'Total Revenues by County'!K$4)</f>
        <v>0</v>
      </c>
      <c r="L259" s="55">
        <f>('Total Revenues by County'!L259/'Total Revenues by County'!L$4)</f>
        <v>2.226203497208767</v>
      </c>
      <c r="M259" s="55">
        <f>('Total Revenues by County'!M259/'Total Revenues by County'!M$4)</f>
        <v>0</v>
      </c>
      <c r="N259" s="55">
        <f>('Total Revenues by County'!N259/'Total Revenues by County'!N$4)</f>
        <v>0</v>
      </c>
      <c r="O259" s="55">
        <f>('Total Revenues by County'!O259/'Total Revenues by County'!O$4)</f>
        <v>0</v>
      </c>
      <c r="P259" s="55">
        <f>('Total Revenues by County'!P259/'Total Revenues by County'!P$4)</f>
        <v>0</v>
      </c>
      <c r="Q259" s="55">
        <f>('Total Revenues by County'!Q259/'Total Revenues by County'!Q$4)</f>
        <v>0</v>
      </c>
      <c r="R259" s="55">
        <f>('Total Revenues by County'!R259/'Total Revenues by County'!R$4)</f>
        <v>0</v>
      </c>
      <c r="S259" s="55">
        <f>('Total Revenues by County'!S259/'Total Revenues by County'!S$4)</f>
        <v>0</v>
      </c>
      <c r="T259" s="55">
        <f>('Total Revenues by County'!T259/'Total Revenues by County'!T$4)</f>
        <v>0</v>
      </c>
      <c r="U259" s="55">
        <f>('Total Revenues by County'!U259/'Total Revenues by County'!U$4)</f>
        <v>0</v>
      </c>
      <c r="V259" s="55">
        <f>('Total Revenues by County'!V259/'Total Revenues by County'!V$4)</f>
        <v>0</v>
      </c>
      <c r="W259" s="55">
        <f>('Total Revenues by County'!W259/'Total Revenues by County'!W$4)</f>
        <v>0</v>
      </c>
      <c r="X259" s="55">
        <f>('Total Revenues by County'!X259/'Total Revenues by County'!X$4)</f>
        <v>0</v>
      </c>
      <c r="Y259" s="55">
        <f>('Total Revenues by County'!Y259/'Total Revenues by County'!Y$4)</f>
        <v>0</v>
      </c>
      <c r="Z259" s="55">
        <f>('Total Revenues by County'!Z259/'Total Revenues by County'!Z$4)</f>
        <v>0</v>
      </c>
      <c r="AA259" s="55">
        <f>('Total Revenues by County'!AA259/'Total Revenues by County'!AA$4)</f>
        <v>0</v>
      </c>
      <c r="AB259" s="55">
        <f>('Total Revenues by County'!AB259/'Total Revenues by County'!AB$4)</f>
        <v>1.0738818553342289</v>
      </c>
      <c r="AC259" s="55">
        <f>('Total Revenues by County'!AC259/'Total Revenues by County'!AC$4)</f>
        <v>0</v>
      </c>
      <c r="AD259" s="55">
        <f>('Total Revenues by County'!AD259/'Total Revenues by County'!AD$4)</f>
        <v>0</v>
      </c>
      <c r="AE259" s="55">
        <f>('Total Revenues by County'!AE259/'Total Revenues by County'!AE$4)</f>
        <v>0</v>
      </c>
      <c r="AF259" s="55">
        <f>('Total Revenues by County'!AF259/'Total Revenues by County'!AF$4)</f>
        <v>0</v>
      </c>
      <c r="AG259" s="55">
        <f>('Total Revenues by County'!AG259/'Total Revenues by County'!AG$4)</f>
        <v>0</v>
      </c>
      <c r="AH259" s="55">
        <f>('Total Revenues by County'!AH259/'Total Revenues by County'!AH$4)</f>
        <v>0</v>
      </c>
      <c r="AI259" s="55">
        <f>('Total Revenues by County'!AI259/'Total Revenues by County'!AI$4)</f>
        <v>0</v>
      </c>
      <c r="AJ259" s="55">
        <f>('Total Revenues by County'!AJ259/'Total Revenues by County'!AJ$4)</f>
        <v>0</v>
      </c>
      <c r="AK259" s="55">
        <f>('Total Revenues by County'!AK259/'Total Revenues by County'!AK$4)</f>
        <v>0.49060039633656471</v>
      </c>
      <c r="AL259" s="55">
        <f>('Total Revenues by County'!AL259/'Total Revenues by County'!AL$4)</f>
        <v>0</v>
      </c>
      <c r="AM259" s="55">
        <f>('Total Revenues by County'!AM259/'Total Revenues by County'!AM$4)</f>
        <v>0</v>
      </c>
      <c r="AN259" s="55">
        <f>('Total Revenues by County'!AN259/'Total Revenues by County'!AN$4)</f>
        <v>0</v>
      </c>
      <c r="AO259" s="55">
        <f>('Total Revenues by County'!AO259/'Total Revenues by County'!AO$4)</f>
        <v>0</v>
      </c>
      <c r="AP259" s="55">
        <f>('Total Revenues by County'!AP259/'Total Revenues by County'!AP$4)</f>
        <v>0</v>
      </c>
      <c r="AQ259" s="55">
        <f>('Total Revenues by County'!AQ259/'Total Revenues by County'!AQ$4)</f>
        <v>0</v>
      </c>
      <c r="AR259" s="55">
        <f>('Total Revenues by County'!AR259/'Total Revenues by County'!AR$4)</f>
        <v>2.456809233771915</v>
      </c>
      <c r="AS259" s="55">
        <f>('Total Revenues by County'!AS259/'Total Revenues by County'!AS$4)</f>
        <v>0</v>
      </c>
      <c r="AT259" s="55">
        <f>('Total Revenues by County'!AT259/'Total Revenues by County'!AT$4)</f>
        <v>0</v>
      </c>
      <c r="AU259" s="55">
        <f>('Total Revenues by County'!AU259/'Total Revenues by County'!AU$4)</f>
        <v>0</v>
      </c>
      <c r="AV259" s="55">
        <f>('Total Revenues by County'!AV259/'Total Revenues by County'!AV$4)</f>
        <v>0</v>
      </c>
      <c r="AW259" s="55">
        <f>('Total Revenues by County'!AW259/'Total Revenues by County'!AW$4)</f>
        <v>0</v>
      </c>
      <c r="AX259" s="55">
        <f>('Total Revenues by County'!AX259/'Total Revenues by County'!AX$4)</f>
        <v>0</v>
      </c>
      <c r="AY259" s="55">
        <f>('Total Revenues by County'!AY259/'Total Revenues by County'!AY$4)</f>
        <v>0</v>
      </c>
      <c r="AZ259" s="55">
        <f>('Total Revenues by County'!AZ259/'Total Revenues by County'!AZ$4)</f>
        <v>0</v>
      </c>
      <c r="BA259" s="55">
        <f>('Total Revenues by County'!BA259/'Total Revenues by County'!BA$4)</f>
        <v>0</v>
      </c>
      <c r="BB259" s="55">
        <f>('Total Revenues by County'!BB259/'Total Revenues by County'!BB$4)</f>
        <v>0</v>
      </c>
      <c r="BC259" s="55">
        <f>('Total Revenues by County'!BC259/'Total Revenues by County'!BC$4)</f>
        <v>0</v>
      </c>
      <c r="BD259" s="55">
        <f>('Total Revenues by County'!BD259/'Total Revenues by County'!BD$4)</f>
        <v>0</v>
      </c>
      <c r="BE259" s="55">
        <f>('Total Revenues by County'!BE259/'Total Revenues by County'!BE$4)</f>
        <v>0</v>
      </c>
      <c r="BF259" s="55">
        <f>('Total Revenues by County'!BF259/'Total Revenues by County'!BF$4)</f>
        <v>0</v>
      </c>
      <c r="BG259" s="55">
        <f>('Total Revenues by County'!BG259/'Total Revenues by County'!BG$4)</f>
        <v>0</v>
      </c>
      <c r="BH259" s="55">
        <f>('Total Revenues by County'!BH259/'Total Revenues by County'!BH$4)</f>
        <v>0</v>
      </c>
      <c r="BI259" s="55">
        <f>('Total Revenues by County'!BI259/'Total Revenues by County'!BI$4)</f>
        <v>0</v>
      </c>
      <c r="BJ259" s="55">
        <f>('Total Revenues by County'!BJ259/'Total Revenues by County'!BJ$4)</f>
        <v>0</v>
      </c>
      <c r="BK259" s="55">
        <f>('Total Revenues by County'!BK259/'Total Revenues by County'!BK$4)</f>
        <v>0</v>
      </c>
      <c r="BL259" s="55">
        <f>('Total Revenues by County'!BL259/'Total Revenues by County'!BL$4)</f>
        <v>0</v>
      </c>
      <c r="BM259" s="55">
        <f>('Total Revenues by County'!BM259/'Total Revenues by County'!BM$4)</f>
        <v>0</v>
      </c>
      <c r="BN259" s="55">
        <f>('Total Revenues by County'!BN259/'Total Revenues by County'!BN$4)</f>
        <v>0</v>
      </c>
      <c r="BO259" s="55">
        <f>('Total Revenues by County'!BO259/'Total Revenues by County'!BO$4)</f>
        <v>0</v>
      </c>
      <c r="BP259" s="55">
        <f>('Total Revenues by County'!BP259/'Total Revenues by County'!BP$4)</f>
        <v>0</v>
      </c>
      <c r="BQ259" s="17">
        <f>('Total Revenues by County'!BQ259/'Total Revenues by County'!BQ$4)</f>
        <v>0</v>
      </c>
    </row>
    <row r="260" spans="1:84" x14ac:dyDescent="0.25">
      <c r="A260" s="13"/>
      <c r="B260" s="14">
        <v>389.3</v>
      </c>
      <c r="C260" s="15" t="s">
        <v>259</v>
      </c>
      <c r="D260" s="55">
        <f>('Total Revenues by County'!D260/'Total Revenues by County'!D$4)</f>
        <v>0</v>
      </c>
      <c r="E260" s="55">
        <f>('Total Revenues by County'!E260/'Total Revenues by County'!E$4)</f>
        <v>0</v>
      </c>
      <c r="F260" s="55">
        <f>('Total Revenues by County'!F260/'Total Revenues by County'!F$4)</f>
        <v>0</v>
      </c>
      <c r="G260" s="55">
        <f>('Total Revenues by County'!G260/'Total Revenues by County'!G$4)</f>
        <v>0</v>
      </c>
      <c r="H260" s="55">
        <f>('Total Revenues by County'!H260/'Total Revenues by County'!H$4)</f>
        <v>0</v>
      </c>
      <c r="I260" s="55">
        <f>('Total Revenues by County'!I260/'Total Revenues by County'!I$4)</f>
        <v>0</v>
      </c>
      <c r="J260" s="55">
        <f>('Total Revenues by County'!J260/'Total Revenues by County'!J$4)</f>
        <v>0</v>
      </c>
      <c r="K260" s="55">
        <f>('Total Revenues by County'!K260/'Total Revenues by County'!K$4)</f>
        <v>0</v>
      </c>
      <c r="L260" s="55">
        <f>('Total Revenues by County'!L260/'Total Revenues by County'!L$4)</f>
        <v>0</v>
      </c>
      <c r="M260" s="55">
        <f>('Total Revenues by County'!M260/'Total Revenues by County'!M$4)</f>
        <v>0</v>
      </c>
      <c r="N260" s="55">
        <f>('Total Revenues by County'!N260/'Total Revenues by County'!N$4)</f>
        <v>0</v>
      </c>
      <c r="O260" s="55">
        <f>('Total Revenues by County'!O260/'Total Revenues by County'!O$4)</f>
        <v>0</v>
      </c>
      <c r="P260" s="55">
        <f>('Total Revenues by County'!P260/'Total Revenues by County'!P$4)</f>
        <v>0</v>
      </c>
      <c r="Q260" s="55">
        <f>('Total Revenues by County'!Q260/'Total Revenues by County'!Q$4)</f>
        <v>0</v>
      </c>
      <c r="R260" s="55">
        <f>('Total Revenues by County'!R260/'Total Revenues by County'!R$4)</f>
        <v>0</v>
      </c>
      <c r="S260" s="55">
        <f>('Total Revenues by County'!S260/'Total Revenues by County'!S$4)</f>
        <v>0</v>
      </c>
      <c r="T260" s="55">
        <f>('Total Revenues by County'!T260/'Total Revenues by County'!T$4)</f>
        <v>21.612853993556044</v>
      </c>
      <c r="U260" s="55">
        <f>('Total Revenues by County'!U260/'Total Revenues by County'!U$4)</f>
        <v>0</v>
      </c>
      <c r="V260" s="55">
        <f>('Total Revenues by County'!V260/'Total Revenues by County'!V$4)</f>
        <v>0</v>
      </c>
      <c r="W260" s="55">
        <f>('Total Revenues by County'!W260/'Total Revenues by County'!W$4)</f>
        <v>0</v>
      </c>
      <c r="X260" s="55">
        <f>('Total Revenues by County'!X260/'Total Revenues by County'!X$4)</f>
        <v>0</v>
      </c>
      <c r="Y260" s="55">
        <f>('Total Revenues by County'!Y260/'Total Revenues by County'!Y$4)</f>
        <v>0</v>
      </c>
      <c r="Z260" s="55">
        <f>('Total Revenues by County'!Z260/'Total Revenues by County'!Z$4)</f>
        <v>0</v>
      </c>
      <c r="AA260" s="55">
        <f>('Total Revenues by County'!AA260/'Total Revenues by County'!AA$4)</f>
        <v>0</v>
      </c>
      <c r="AB260" s="55">
        <f>('Total Revenues by County'!AB260/'Total Revenues by County'!AB$4)</f>
        <v>9.5453116515675465E-2</v>
      </c>
      <c r="AC260" s="55">
        <f>('Total Revenues by County'!AC260/'Total Revenues by County'!AC$4)</f>
        <v>0</v>
      </c>
      <c r="AD260" s="55">
        <f>('Total Revenues by County'!AD260/'Total Revenues by County'!AD$4)</f>
        <v>0</v>
      </c>
      <c r="AE260" s="55">
        <f>('Total Revenues by County'!AE260/'Total Revenues by County'!AE$4)</f>
        <v>0</v>
      </c>
      <c r="AF260" s="55">
        <f>('Total Revenues by County'!AF260/'Total Revenues by County'!AF$4)</f>
        <v>0</v>
      </c>
      <c r="AG260" s="55">
        <f>('Total Revenues by County'!AG260/'Total Revenues by County'!AG$4)</f>
        <v>0</v>
      </c>
      <c r="AH260" s="55">
        <f>('Total Revenues by County'!AH260/'Total Revenues by County'!AH$4)</f>
        <v>0</v>
      </c>
      <c r="AI260" s="55">
        <f>('Total Revenues by County'!AI260/'Total Revenues by County'!AI$4)</f>
        <v>0</v>
      </c>
      <c r="AJ260" s="55">
        <f>('Total Revenues by County'!AJ260/'Total Revenues by County'!AJ$4)</f>
        <v>0</v>
      </c>
      <c r="AK260" s="55">
        <f>('Total Revenues by County'!AK260/'Total Revenues by County'!AK$4)</f>
        <v>0</v>
      </c>
      <c r="AL260" s="55">
        <f>('Total Revenues by County'!AL260/'Total Revenues by County'!AL$4)</f>
        <v>0</v>
      </c>
      <c r="AM260" s="55">
        <f>('Total Revenues by County'!AM260/'Total Revenues by County'!AM$4)</f>
        <v>2.246164109406271</v>
      </c>
      <c r="AN260" s="55">
        <f>('Total Revenues by County'!AN260/'Total Revenues by County'!AN$4)</f>
        <v>0</v>
      </c>
      <c r="AO260" s="55">
        <f>('Total Revenues by County'!AO260/'Total Revenues by County'!AO$4)</f>
        <v>0</v>
      </c>
      <c r="AP260" s="55">
        <f>('Total Revenues by County'!AP260/'Total Revenues by County'!AP$4)</f>
        <v>0</v>
      </c>
      <c r="AQ260" s="55">
        <f>('Total Revenues by County'!AQ260/'Total Revenues by County'!AQ$4)</f>
        <v>0</v>
      </c>
      <c r="AR260" s="55">
        <f>('Total Revenues by County'!AR260/'Total Revenues by County'!AR$4)</f>
        <v>0.38260255072853921</v>
      </c>
      <c r="AS260" s="55">
        <f>('Total Revenues by County'!AS260/'Total Revenues by County'!AS$4)</f>
        <v>0</v>
      </c>
      <c r="AT260" s="55">
        <f>('Total Revenues by County'!AT260/'Total Revenues by County'!AT$4)</f>
        <v>0</v>
      </c>
      <c r="AU260" s="55">
        <f>('Total Revenues by County'!AU260/'Total Revenues by County'!AU$4)</f>
        <v>1.2069542358704743</v>
      </c>
      <c r="AV260" s="55">
        <f>('Total Revenues by County'!AV260/'Total Revenues by County'!AV$4)</f>
        <v>0</v>
      </c>
      <c r="AW260" s="55">
        <f>('Total Revenues by County'!AW260/'Total Revenues by County'!AW$4)</f>
        <v>0</v>
      </c>
      <c r="AX260" s="55">
        <f>('Total Revenues by County'!AX260/'Total Revenues by County'!AX$4)</f>
        <v>0</v>
      </c>
      <c r="AY260" s="55">
        <f>('Total Revenues by County'!AY260/'Total Revenues by County'!AY$4)</f>
        <v>0</v>
      </c>
      <c r="AZ260" s="55">
        <f>('Total Revenues by County'!AZ260/'Total Revenues by County'!AZ$4)</f>
        <v>0</v>
      </c>
      <c r="BA260" s="55">
        <f>('Total Revenues by County'!BA260/'Total Revenues by County'!BA$4)</f>
        <v>0</v>
      </c>
      <c r="BB260" s="55">
        <f>('Total Revenues by County'!BB260/'Total Revenues by County'!BB$4)</f>
        <v>0</v>
      </c>
      <c r="BC260" s="55">
        <f>('Total Revenues by County'!BC260/'Total Revenues by County'!BC$4)</f>
        <v>0</v>
      </c>
      <c r="BD260" s="55">
        <f>('Total Revenues by County'!BD260/'Total Revenues by County'!BD$4)</f>
        <v>0</v>
      </c>
      <c r="BE260" s="55">
        <f>('Total Revenues by County'!BE260/'Total Revenues by County'!BE$4)</f>
        <v>0</v>
      </c>
      <c r="BF260" s="55">
        <f>('Total Revenues by County'!BF260/'Total Revenues by County'!BF$4)</f>
        <v>0</v>
      </c>
      <c r="BG260" s="55">
        <f>('Total Revenues by County'!BG260/'Total Revenues by County'!BG$4)</f>
        <v>0</v>
      </c>
      <c r="BH260" s="55">
        <f>('Total Revenues by County'!BH260/'Total Revenues by County'!BH$4)</f>
        <v>0</v>
      </c>
      <c r="BI260" s="55">
        <f>('Total Revenues by County'!BI260/'Total Revenues by County'!BI$4)</f>
        <v>0</v>
      </c>
      <c r="BJ260" s="55">
        <f>('Total Revenues by County'!BJ260/'Total Revenues by County'!BJ$4)</f>
        <v>0</v>
      </c>
      <c r="BK260" s="55">
        <f>('Total Revenues by County'!BK260/'Total Revenues by County'!BK$4)</f>
        <v>0</v>
      </c>
      <c r="BL260" s="55">
        <f>('Total Revenues by County'!BL260/'Total Revenues by County'!BL$4)</f>
        <v>0</v>
      </c>
      <c r="BM260" s="55">
        <f>('Total Revenues by County'!BM260/'Total Revenues by County'!BM$4)</f>
        <v>0</v>
      </c>
      <c r="BN260" s="55">
        <f>('Total Revenues by County'!BN260/'Total Revenues by County'!BN$4)</f>
        <v>0</v>
      </c>
      <c r="BO260" s="55">
        <f>('Total Revenues by County'!BO260/'Total Revenues by County'!BO$4)</f>
        <v>0</v>
      </c>
      <c r="BP260" s="55">
        <f>('Total Revenues by County'!BP260/'Total Revenues by County'!BP$4)</f>
        <v>0</v>
      </c>
      <c r="BQ260" s="17">
        <f>('Total Revenues by County'!BQ260/'Total Revenues by County'!BQ$4)</f>
        <v>0</v>
      </c>
    </row>
    <row r="261" spans="1:84" x14ac:dyDescent="0.25">
      <c r="A261" s="13"/>
      <c r="B261" s="14">
        <v>389.4</v>
      </c>
      <c r="C261" s="15" t="s">
        <v>260</v>
      </c>
      <c r="D261" s="55">
        <f>('Total Revenues by County'!D261/'Total Revenues by County'!D$4)</f>
        <v>0</v>
      </c>
      <c r="E261" s="55">
        <f>('Total Revenues by County'!E261/'Total Revenues by County'!E$4)</f>
        <v>0</v>
      </c>
      <c r="F261" s="55">
        <f>('Total Revenues by County'!F261/'Total Revenues by County'!F$4)</f>
        <v>0</v>
      </c>
      <c r="G261" s="55">
        <f>('Total Revenues by County'!G261/'Total Revenues by County'!G$4)</f>
        <v>0</v>
      </c>
      <c r="H261" s="55">
        <f>('Total Revenues by County'!H261/'Total Revenues by County'!H$4)</f>
        <v>0</v>
      </c>
      <c r="I261" s="55">
        <f>('Total Revenues by County'!I261/'Total Revenues by County'!I$4)</f>
        <v>6.0978888554428928E-3</v>
      </c>
      <c r="J261" s="55">
        <f>('Total Revenues by County'!J261/'Total Revenues by County'!J$4)</f>
        <v>0</v>
      </c>
      <c r="K261" s="55">
        <f>('Total Revenues by County'!K261/'Total Revenues by County'!K$4)</f>
        <v>0</v>
      </c>
      <c r="L261" s="55">
        <f>('Total Revenues by County'!L261/'Total Revenues by County'!L$4)</f>
        <v>7.7763888691600738E-2</v>
      </c>
      <c r="M261" s="55">
        <f>('Total Revenues by County'!M261/'Total Revenues by County'!M$4)</f>
        <v>0</v>
      </c>
      <c r="N261" s="55">
        <f>('Total Revenues by County'!N261/'Total Revenues by County'!N$4)</f>
        <v>19.229120828545383</v>
      </c>
      <c r="O261" s="55">
        <f>('Total Revenues by County'!O261/'Total Revenues by County'!O$4)</f>
        <v>0</v>
      </c>
      <c r="P261" s="55">
        <f>('Total Revenues by County'!P261/'Total Revenues by County'!P$4)</f>
        <v>0</v>
      </c>
      <c r="Q261" s="55">
        <f>('Total Revenues by County'!Q261/'Total Revenues by County'!Q$4)</f>
        <v>0</v>
      </c>
      <c r="R261" s="55">
        <f>('Total Revenues by County'!R261/'Total Revenues by County'!R$4)</f>
        <v>0.77610913865096887</v>
      </c>
      <c r="S261" s="55">
        <f>('Total Revenues by County'!S261/'Total Revenues by County'!S$4)</f>
        <v>0</v>
      </c>
      <c r="T261" s="55">
        <f>('Total Revenues by County'!T261/'Total Revenues by County'!T$4)</f>
        <v>0</v>
      </c>
      <c r="U261" s="55">
        <f>('Total Revenues by County'!U261/'Total Revenues by County'!U$4)</f>
        <v>0</v>
      </c>
      <c r="V261" s="55">
        <f>('Total Revenues by County'!V261/'Total Revenues by County'!V$4)</f>
        <v>0</v>
      </c>
      <c r="W261" s="55">
        <f>('Total Revenues by County'!W261/'Total Revenues by County'!W$4)</f>
        <v>0</v>
      </c>
      <c r="X261" s="55">
        <f>('Total Revenues by County'!X261/'Total Revenues by County'!X$4)</f>
        <v>0</v>
      </c>
      <c r="Y261" s="55">
        <f>('Total Revenues by County'!Y261/'Total Revenues by County'!Y$4)</f>
        <v>0</v>
      </c>
      <c r="Z261" s="55">
        <f>('Total Revenues by County'!Z261/'Total Revenues by County'!Z$4)</f>
        <v>0</v>
      </c>
      <c r="AA261" s="55">
        <f>('Total Revenues by County'!AA261/'Total Revenues by County'!AA$4)</f>
        <v>0</v>
      </c>
      <c r="AB261" s="55">
        <f>('Total Revenues by County'!AB261/'Total Revenues by County'!AB$4)</f>
        <v>0.23271698436740876</v>
      </c>
      <c r="AC261" s="55">
        <f>('Total Revenues by County'!AC261/'Total Revenues by County'!AC$4)</f>
        <v>0</v>
      </c>
      <c r="AD261" s="55">
        <f>('Total Revenues by County'!AD261/'Total Revenues by County'!AD$4)</f>
        <v>24.594300426995584</v>
      </c>
      <c r="AE261" s="55">
        <f>('Total Revenues by County'!AE261/'Total Revenues by County'!AE$4)</f>
        <v>0</v>
      </c>
      <c r="AF261" s="55">
        <f>('Total Revenues by County'!AF261/'Total Revenues by County'!AF$4)</f>
        <v>0</v>
      </c>
      <c r="AG261" s="55">
        <f>('Total Revenues by County'!AG261/'Total Revenues by County'!AG$4)</f>
        <v>0</v>
      </c>
      <c r="AH261" s="55">
        <f>('Total Revenues by County'!AH261/'Total Revenues by County'!AH$4)</f>
        <v>0</v>
      </c>
      <c r="AI261" s="55">
        <f>('Total Revenues by County'!AI261/'Total Revenues by County'!AI$4)</f>
        <v>0</v>
      </c>
      <c r="AJ261" s="55">
        <f>('Total Revenues by County'!AJ261/'Total Revenues by County'!AJ$4)</f>
        <v>0</v>
      </c>
      <c r="AK261" s="55">
        <f>('Total Revenues by County'!AK261/'Total Revenues by County'!AK$4)</f>
        <v>10.620200922744974</v>
      </c>
      <c r="AL261" s="55">
        <f>('Total Revenues by County'!AL261/'Total Revenues by County'!AL$4)</f>
        <v>0</v>
      </c>
      <c r="AM261" s="55">
        <f>('Total Revenues by County'!AM261/'Total Revenues by County'!AM$4)</f>
        <v>0</v>
      </c>
      <c r="AN261" s="55">
        <f>('Total Revenues by County'!AN261/'Total Revenues by County'!AN$4)</f>
        <v>0</v>
      </c>
      <c r="AO261" s="55">
        <f>('Total Revenues by County'!AO261/'Total Revenues by County'!AO$4)</f>
        <v>0</v>
      </c>
      <c r="AP261" s="55">
        <f>('Total Revenues by County'!AP261/'Total Revenues by County'!AP$4)</f>
        <v>0.24738988941082921</v>
      </c>
      <c r="AQ261" s="55">
        <f>('Total Revenues by County'!AQ261/'Total Revenues by County'!AQ$4)</f>
        <v>0</v>
      </c>
      <c r="AR261" s="55">
        <f>('Total Revenues by County'!AR261/'Total Revenues by County'!AR$4)</f>
        <v>15.840434767977925</v>
      </c>
      <c r="AS261" s="55">
        <f>('Total Revenues by County'!AS261/'Total Revenues by County'!AS$4)</f>
        <v>0</v>
      </c>
      <c r="AT261" s="55">
        <f>('Total Revenues by County'!AT261/'Total Revenues by County'!AT$4)</f>
        <v>2.5660418129760685</v>
      </c>
      <c r="AU261" s="55">
        <f>('Total Revenues by County'!AU261/'Total Revenues by County'!AU$4)</f>
        <v>0</v>
      </c>
      <c r="AV261" s="55">
        <f>('Total Revenues by County'!AV261/'Total Revenues by County'!AV$4)</f>
        <v>83.325815824530849</v>
      </c>
      <c r="AW261" s="55">
        <f>('Total Revenues by County'!AW261/'Total Revenues by County'!AW$4)</f>
        <v>0</v>
      </c>
      <c r="AX261" s="55">
        <f>('Total Revenues by County'!AX261/'Total Revenues by County'!AX$4)</f>
        <v>0</v>
      </c>
      <c r="AY261" s="55">
        <f>('Total Revenues by County'!AY261/'Total Revenues by County'!AY$4)</f>
        <v>3.5526622974559552E-2</v>
      </c>
      <c r="AZ261" s="55">
        <f>('Total Revenues by County'!AZ261/'Total Revenues by County'!AZ$4)</f>
        <v>0</v>
      </c>
      <c r="BA261" s="55">
        <f>('Total Revenues by County'!BA261/'Total Revenues by County'!BA$4)</f>
        <v>15.182617766095047</v>
      </c>
      <c r="BB261" s="55">
        <f>('Total Revenues by County'!BB261/'Total Revenues by County'!BB$4)</f>
        <v>0</v>
      </c>
      <c r="BC261" s="55">
        <f>('Total Revenues by County'!BC261/'Total Revenues by County'!BC$4)</f>
        <v>0</v>
      </c>
      <c r="BD261" s="55">
        <f>('Total Revenues by County'!BD261/'Total Revenues by County'!BD$4)</f>
        <v>0</v>
      </c>
      <c r="BE261" s="55">
        <f>('Total Revenues by County'!BE261/'Total Revenues by County'!BE$4)</f>
        <v>34.339177509002475</v>
      </c>
      <c r="BF261" s="55">
        <f>('Total Revenues by County'!BF261/'Total Revenues by County'!BF$4)</f>
        <v>0</v>
      </c>
      <c r="BG261" s="55">
        <f>('Total Revenues by County'!BG261/'Total Revenues by County'!BG$4)</f>
        <v>0</v>
      </c>
      <c r="BH261" s="55">
        <f>('Total Revenues by County'!BH261/'Total Revenues by County'!BH$4)</f>
        <v>0</v>
      </c>
      <c r="BI261" s="55">
        <f>('Total Revenues by County'!BI261/'Total Revenues by County'!BI$4)</f>
        <v>0</v>
      </c>
      <c r="BJ261" s="55">
        <f>('Total Revenues by County'!BJ261/'Total Revenues by County'!BJ$4)</f>
        <v>0</v>
      </c>
      <c r="BK261" s="55">
        <f>('Total Revenues by County'!BK261/'Total Revenues by County'!BK$4)</f>
        <v>0</v>
      </c>
      <c r="BL261" s="55">
        <f>('Total Revenues by County'!BL261/'Total Revenues by County'!BL$4)</f>
        <v>0</v>
      </c>
      <c r="BM261" s="55">
        <f>('Total Revenues by County'!BM261/'Total Revenues by County'!BM$4)</f>
        <v>0</v>
      </c>
      <c r="BN261" s="55">
        <f>('Total Revenues by County'!BN261/'Total Revenues by County'!BN$4)</f>
        <v>0.134492141525967</v>
      </c>
      <c r="BO261" s="55">
        <f>('Total Revenues by County'!BO261/'Total Revenues by County'!BO$4)</f>
        <v>0</v>
      </c>
      <c r="BP261" s="55">
        <f>('Total Revenues by County'!BP261/'Total Revenues by County'!BP$4)</f>
        <v>0</v>
      </c>
      <c r="BQ261" s="17">
        <f>('Total Revenues by County'!BQ261/'Total Revenues by County'!BQ$4)</f>
        <v>0.56809167033935659</v>
      </c>
    </row>
    <row r="262" spans="1:84" x14ac:dyDescent="0.25">
      <c r="A262" s="13"/>
      <c r="B262" s="14">
        <v>389.5</v>
      </c>
      <c r="C262" s="15" t="s">
        <v>261</v>
      </c>
      <c r="D262" s="55">
        <f>('Total Revenues by County'!D262/'Total Revenues by County'!D$4)</f>
        <v>0</v>
      </c>
      <c r="E262" s="55">
        <f>('Total Revenues by County'!E262/'Total Revenues by County'!E$4)</f>
        <v>0</v>
      </c>
      <c r="F262" s="55">
        <f>('Total Revenues by County'!F262/'Total Revenues by County'!F$4)</f>
        <v>0</v>
      </c>
      <c r="G262" s="55">
        <f>('Total Revenues by County'!G262/'Total Revenues by County'!G$4)</f>
        <v>0</v>
      </c>
      <c r="H262" s="55">
        <f>('Total Revenues by County'!H262/'Total Revenues by County'!H$4)</f>
        <v>0</v>
      </c>
      <c r="I262" s="55">
        <f>('Total Revenues by County'!I262/'Total Revenues by County'!I$4)</f>
        <v>20.429036372798315</v>
      </c>
      <c r="J262" s="55">
        <f>('Total Revenues by County'!J262/'Total Revenues by County'!J$4)</f>
        <v>0</v>
      </c>
      <c r="K262" s="55">
        <f>('Total Revenues by County'!K262/'Total Revenues by County'!K$4)</f>
        <v>0</v>
      </c>
      <c r="L262" s="55">
        <f>('Total Revenues by County'!L262/'Total Revenues by County'!L$4)</f>
        <v>0</v>
      </c>
      <c r="M262" s="55">
        <f>('Total Revenues by County'!M262/'Total Revenues by County'!M$4)</f>
        <v>0</v>
      </c>
      <c r="N262" s="55">
        <f>('Total Revenues by County'!N262/'Total Revenues by County'!N$4)</f>
        <v>0</v>
      </c>
      <c r="O262" s="55">
        <f>('Total Revenues by County'!O262/'Total Revenues by County'!O$4)</f>
        <v>0</v>
      </c>
      <c r="P262" s="55">
        <f>('Total Revenues by County'!P262/'Total Revenues by County'!P$4)</f>
        <v>0</v>
      </c>
      <c r="Q262" s="55">
        <f>('Total Revenues by County'!Q262/'Total Revenues by County'!Q$4)</f>
        <v>0</v>
      </c>
      <c r="R262" s="55">
        <f>('Total Revenues by County'!R262/'Total Revenues by County'!R$4)</f>
        <v>0</v>
      </c>
      <c r="S262" s="55">
        <f>('Total Revenues by County'!S262/'Total Revenues by County'!S$4)</f>
        <v>0</v>
      </c>
      <c r="T262" s="55">
        <f>('Total Revenues by County'!T262/'Total Revenues by County'!T$4)</f>
        <v>0</v>
      </c>
      <c r="U262" s="55">
        <f>('Total Revenues by County'!U262/'Total Revenues by County'!U$4)</f>
        <v>0</v>
      </c>
      <c r="V262" s="55">
        <f>('Total Revenues by County'!V262/'Total Revenues by County'!V$4)</f>
        <v>0</v>
      </c>
      <c r="W262" s="55">
        <f>('Total Revenues by County'!W262/'Total Revenues by County'!W$4)</f>
        <v>0</v>
      </c>
      <c r="X262" s="55">
        <f>('Total Revenues by County'!X262/'Total Revenues by County'!X$4)</f>
        <v>0</v>
      </c>
      <c r="Y262" s="55">
        <f>('Total Revenues by County'!Y262/'Total Revenues by County'!Y$4)</f>
        <v>0</v>
      </c>
      <c r="Z262" s="55">
        <f>('Total Revenues by County'!Z262/'Total Revenues by County'!Z$4)</f>
        <v>0</v>
      </c>
      <c r="AA262" s="55">
        <f>('Total Revenues by County'!AA262/'Total Revenues by County'!AA$4)</f>
        <v>0</v>
      </c>
      <c r="AB262" s="55">
        <f>('Total Revenues by County'!AB262/'Total Revenues by County'!AB$4)</f>
        <v>0</v>
      </c>
      <c r="AC262" s="55">
        <f>('Total Revenues by County'!AC262/'Total Revenues by County'!AC$4)</f>
        <v>0</v>
      </c>
      <c r="AD262" s="55">
        <f>('Total Revenues by County'!AD262/'Total Revenues by County'!AD$4)</f>
        <v>0</v>
      </c>
      <c r="AE262" s="55">
        <f>('Total Revenues by County'!AE262/'Total Revenues by County'!AE$4)</f>
        <v>0</v>
      </c>
      <c r="AF262" s="55">
        <f>('Total Revenues by County'!AF262/'Total Revenues by County'!AF$4)</f>
        <v>0</v>
      </c>
      <c r="AG262" s="55">
        <f>('Total Revenues by County'!AG262/'Total Revenues by County'!AG$4)</f>
        <v>0</v>
      </c>
      <c r="AH262" s="55">
        <f>('Total Revenues by County'!AH262/'Total Revenues by County'!AH$4)</f>
        <v>0</v>
      </c>
      <c r="AI262" s="55">
        <f>('Total Revenues by County'!AI262/'Total Revenues by County'!AI$4)</f>
        <v>0</v>
      </c>
      <c r="AJ262" s="55">
        <f>('Total Revenues by County'!AJ262/'Total Revenues by County'!AJ$4)</f>
        <v>0</v>
      </c>
      <c r="AK262" s="55">
        <f>('Total Revenues by County'!AK262/'Total Revenues by County'!AK$4)</f>
        <v>0</v>
      </c>
      <c r="AL262" s="55">
        <f>('Total Revenues by County'!AL262/'Total Revenues by County'!AL$4)</f>
        <v>0</v>
      </c>
      <c r="AM262" s="55">
        <f>('Total Revenues by County'!AM262/'Total Revenues by County'!AM$4)</f>
        <v>0</v>
      </c>
      <c r="AN262" s="55">
        <f>('Total Revenues by County'!AN262/'Total Revenues by County'!AN$4)</f>
        <v>0</v>
      </c>
      <c r="AO262" s="55">
        <f>('Total Revenues by County'!AO262/'Total Revenues by County'!AO$4)</f>
        <v>0</v>
      </c>
      <c r="AP262" s="55">
        <f>('Total Revenues by County'!AP262/'Total Revenues by County'!AP$4)</f>
        <v>0</v>
      </c>
      <c r="AQ262" s="55">
        <f>('Total Revenues by County'!AQ262/'Total Revenues by County'!AQ$4)</f>
        <v>0</v>
      </c>
      <c r="AR262" s="55">
        <f>('Total Revenues by County'!AR262/'Total Revenues by County'!AR$4)</f>
        <v>0.25984453343204228</v>
      </c>
      <c r="AS262" s="55">
        <f>('Total Revenues by County'!AS262/'Total Revenues by County'!AS$4)</f>
        <v>7.0356415369523262</v>
      </c>
      <c r="AT262" s="55">
        <f>('Total Revenues by County'!AT262/'Total Revenues by County'!AT$4)</f>
        <v>0</v>
      </c>
      <c r="AU262" s="55">
        <f>('Total Revenues by County'!AU262/'Total Revenues by County'!AU$4)</f>
        <v>0</v>
      </c>
      <c r="AV262" s="55">
        <f>('Total Revenues by County'!AV262/'Total Revenues by County'!AV$4)</f>
        <v>0</v>
      </c>
      <c r="AW262" s="55">
        <f>('Total Revenues by County'!AW262/'Total Revenues by County'!AW$4)</f>
        <v>0</v>
      </c>
      <c r="AX262" s="55">
        <f>('Total Revenues by County'!AX262/'Total Revenues by County'!AX$4)</f>
        <v>0</v>
      </c>
      <c r="AY262" s="55">
        <f>('Total Revenues by County'!AY262/'Total Revenues by County'!AY$4)</f>
        <v>0</v>
      </c>
      <c r="AZ262" s="55">
        <f>('Total Revenues by County'!AZ262/'Total Revenues by County'!AZ$4)</f>
        <v>2.6779328323425755</v>
      </c>
      <c r="BA262" s="55">
        <f>('Total Revenues by County'!BA262/'Total Revenues by County'!BA$4)</f>
        <v>5.0762777986397962</v>
      </c>
      <c r="BB262" s="55">
        <f>('Total Revenues by County'!BB262/'Total Revenues by County'!BB$4)</f>
        <v>1.5528074766034687</v>
      </c>
      <c r="BC262" s="55">
        <f>('Total Revenues by County'!BC262/'Total Revenues by County'!BC$4)</f>
        <v>0</v>
      </c>
      <c r="BD262" s="55">
        <f>('Total Revenues by County'!BD262/'Total Revenues by County'!BD$4)</f>
        <v>0</v>
      </c>
      <c r="BE262" s="55">
        <f>('Total Revenues by County'!BE262/'Total Revenues by County'!BE$4)</f>
        <v>0</v>
      </c>
      <c r="BF262" s="55">
        <f>('Total Revenues by County'!BF262/'Total Revenues by County'!BF$4)</f>
        <v>0</v>
      </c>
      <c r="BG262" s="55">
        <f>('Total Revenues by County'!BG262/'Total Revenues by County'!BG$4)</f>
        <v>0</v>
      </c>
      <c r="BH262" s="55">
        <f>('Total Revenues by County'!BH262/'Total Revenues by County'!BH$4)</f>
        <v>0</v>
      </c>
      <c r="BI262" s="55">
        <f>('Total Revenues by County'!BI262/'Total Revenues by County'!BI$4)</f>
        <v>3.3835057631678893</v>
      </c>
      <c r="BJ262" s="55">
        <f>('Total Revenues by County'!BJ262/'Total Revenues by County'!BJ$4)</f>
        <v>0</v>
      </c>
      <c r="BK262" s="55">
        <f>('Total Revenues by County'!BK262/'Total Revenues by County'!BK$4)</f>
        <v>0</v>
      </c>
      <c r="BL262" s="55">
        <f>('Total Revenues by County'!BL262/'Total Revenues by County'!BL$4)</f>
        <v>0</v>
      </c>
      <c r="BM262" s="55">
        <f>('Total Revenues by County'!BM262/'Total Revenues by County'!BM$4)</f>
        <v>0</v>
      </c>
      <c r="BN262" s="55">
        <f>('Total Revenues by County'!BN262/'Total Revenues by County'!BN$4)</f>
        <v>9.2851080974335662</v>
      </c>
      <c r="BO262" s="55">
        <f>('Total Revenues by County'!BO262/'Total Revenues by County'!BO$4)</f>
        <v>0</v>
      </c>
      <c r="BP262" s="55">
        <f>('Total Revenues by County'!BP262/'Total Revenues by County'!BP$4)</f>
        <v>0</v>
      </c>
      <c r="BQ262" s="17">
        <f>('Total Revenues by County'!BQ262/'Total Revenues by County'!BQ$4)</f>
        <v>0</v>
      </c>
    </row>
    <row r="263" spans="1:84" x14ac:dyDescent="0.25">
      <c r="A263" s="13"/>
      <c r="B263" s="14">
        <v>389.6</v>
      </c>
      <c r="C263" s="15" t="s">
        <v>262</v>
      </c>
      <c r="D263" s="55">
        <f>('Total Revenues by County'!D263/'Total Revenues by County'!D$4)</f>
        <v>0</v>
      </c>
      <c r="E263" s="55">
        <f>('Total Revenues by County'!E263/'Total Revenues by County'!E$4)</f>
        <v>0</v>
      </c>
      <c r="F263" s="55">
        <f>('Total Revenues by County'!F263/'Total Revenues by County'!F$4)</f>
        <v>0</v>
      </c>
      <c r="G263" s="55">
        <f>('Total Revenues by County'!G263/'Total Revenues by County'!G$4)</f>
        <v>0</v>
      </c>
      <c r="H263" s="55">
        <f>('Total Revenues by County'!H263/'Total Revenues by County'!H$4)</f>
        <v>0</v>
      </c>
      <c r="I263" s="55">
        <f>('Total Revenues by County'!I263/'Total Revenues by County'!I$4)</f>
        <v>36.619485637531511</v>
      </c>
      <c r="J263" s="55">
        <f>('Total Revenues by County'!J263/'Total Revenues by County'!J$4)</f>
        <v>0</v>
      </c>
      <c r="K263" s="55">
        <f>('Total Revenues by County'!K263/'Total Revenues by County'!K$4)</f>
        <v>0</v>
      </c>
      <c r="L263" s="55">
        <f>('Total Revenues by County'!L263/'Total Revenues by County'!L$4)</f>
        <v>0</v>
      </c>
      <c r="M263" s="55">
        <f>('Total Revenues by County'!M263/'Total Revenues by County'!M$4)</f>
        <v>0</v>
      </c>
      <c r="N263" s="55">
        <f>('Total Revenues by County'!N263/'Total Revenues by County'!N$4)</f>
        <v>0</v>
      </c>
      <c r="O263" s="55">
        <f>('Total Revenues by County'!O263/'Total Revenues by County'!O$4)</f>
        <v>0</v>
      </c>
      <c r="P263" s="55">
        <f>('Total Revenues by County'!P263/'Total Revenues by County'!P$4)</f>
        <v>0</v>
      </c>
      <c r="Q263" s="55">
        <f>('Total Revenues by County'!Q263/'Total Revenues by County'!Q$4)</f>
        <v>0</v>
      </c>
      <c r="R263" s="55">
        <f>('Total Revenues by County'!R263/'Total Revenues by County'!R$4)</f>
        <v>0</v>
      </c>
      <c r="S263" s="55">
        <f>('Total Revenues by County'!S263/'Total Revenues by County'!S$4)</f>
        <v>0</v>
      </c>
      <c r="T263" s="55">
        <f>('Total Revenues by County'!T263/'Total Revenues by County'!T$4)</f>
        <v>7.7613193149058848</v>
      </c>
      <c r="U263" s="55">
        <f>('Total Revenues by County'!U263/'Total Revenues by County'!U$4)</f>
        <v>0</v>
      </c>
      <c r="V263" s="55">
        <f>('Total Revenues by County'!V263/'Total Revenues by County'!V$4)</f>
        <v>0</v>
      </c>
      <c r="W263" s="55">
        <f>('Total Revenues by County'!W263/'Total Revenues by County'!W$4)</f>
        <v>0</v>
      </c>
      <c r="X263" s="55">
        <f>('Total Revenues by County'!X263/'Total Revenues by County'!X$4)</f>
        <v>0</v>
      </c>
      <c r="Y263" s="55">
        <f>('Total Revenues by County'!Y263/'Total Revenues by County'!Y$4)</f>
        <v>0</v>
      </c>
      <c r="Z263" s="55">
        <f>('Total Revenues by County'!Z263/'Total Revenues by County'!Z$4)</f>
        <v>0</v>
      </c>
      <c r="AA263" s="55">
        <f>('Total Revenues by County'!AA263/'Total Revenues by County'!AA$4)</f>
        <v>0</v>
      </c>
      <c r="AB263" s="55">
        <f>('Total Revenues by County'!AB263/'Total Revenues by County'!AB$4)</f>
        <v>0.84032465491126285</v>
      </c>
      <c r="AC263" s="55">
        <f>('Total Revenues by County'!AC263/'Total Revenues by County'!AC$4)</f>
        <v>0</v>
      </c>
      <c r="AD263" s="55">
        <f>('Total Revenues by County'!AD263/'Total Revenues by County'!AD$4)</f>
        <v>0</v>
      </c>
      <c r="AE263" s="55">
        <f>('Total Revenues by County'!AE263/'Total Revenues by County'!AE$4)</f>
        <v>0</v>
      </c>
      <c r="AF263" s="55">
        <f>('Total Revenues by County'!AF263/'Total Revenues by County'!AF$4)</f>
        <v>0</v>
      </c>
      <c r="AG263" s="55">
        <f>('Total Revenues by County'!AG263/'Total Revenues by County'!AG$4)</f>
        <v>0</v>
      </c>
      <c r="AH263" s="55">
        <f>('Total Revenues by County'!AH263/'Total Revenues by County'!AH$4)</f>
        <v>0</v>
      </c>
      <c r="AI263" s="55">
        <f>('Total Revenues by County'!AI263/'Total Revenues by County'!AI$4)</f>
        <v>0</v>
      </c>
      <c r="AJ263" s="55">
        <f>('Total Revenues by County'!AJ263/'Total Revenues by County'!AJ$4)</f>
        <v>0</v>
      </c>
      <c r="AK263" s="55">
        <f>('Total Revenues by County'!AK263/'Total Revenues by County'!AK$4)</f>
        <v>0</v>
      </c>
      <c r="AL263" s="55">
        <f>('Total Revenues by County'!AL263/'Total Revenues by County'!AL$4)</f>
        <v>0</v>
      </c>
      <c r="AM263" s="55">
        <f>('Total Revenues by County'!AM263/'Total Revenues by County'!AM$4)</f>
        <v>0</v>
      </c>
      <c r="AN263" s="55">
        <f>('Total Revenues by County'!AN263/'Total Revenues by County'!AN$4)</f>
        <v>0</v>
      </c>
      <c r="AO263" s="55">
        <f>('Total Revenues by County'!AO263/'Total Revenues by County'!AO$4)</f>
        <v>0</v>
      </c>
      <c r="AP263" s="55">
        <f>('Total Revenues by County'!AP263/'Total Revenues by County'!AP$4)</f>
        <v>0</v>
      </c>
      <c r="AQ263" s="55">
        <f>('Total Revenues by County'!AQ263/'Total Revenues by County'!AQ$4)</f>
        <v>0</v>
      </c>
      <c r="AR263" s="55">
        <f>('Total Revenues by County'!AR263/'Total Revenues by County'!AR$4)</f>
        <v>1.2463573039001246</v>
      </c>
      <c r="AS263" s="55">
        <f>('Total Revenues by County'!AS263/'Total Revenues by County'!AS$4)</f>
        <v>34.363651111148521</v>
      </c>
      <c r="AT263" s="55">
        <f>('Total Revenues by County'!AT263/'Total Revenues by County'!AT$4)</f>
        <v>0</v>
      </c>
      <c r="AU263" s="55">
        <f>('Total Revenues by County'!AU263/'Total Revenues by County'!AU$4)</f>
        <v>0</v>
      </c>
      <c r="AV263" s="55">
        <f>('Total Revenues by County'!AV263/'Total Revenues by County'!AV$4)</f>
        <v>0</v>
      </c>
      <c r="AW263" s="55">
        <f>('Total Revenues by County'!AW263/'Total Revenues by County'!AW$4)</f>
        <v>0</v>
      </c>
      <c r="AX263" s="55">
        <f>('Total Revenues by County'!AX263/'Total Revenues by County'!AX$4)</f>
        <v>0</v>
      </c>
      <c r="AY263" s="55">
        <f>('Total Revenues by County'!AY263/'Total Revenues by County'!AY$4)</f>
        <v>0</v>
      </c>
      <c r="AZ263" s="55">
        <f>('Total Revenues by County'!AZ263/'Total Revenues by County'!AZ$4)</f>
        <v>4.1896234335461884</v>
      </c>
      <c r="BA263" s="55">
        <f>('Total Revenues by County'!BA263/'Total Revenues by County'!BA$4)</f>
        <v>0</v>
      </c>
      <c r="BB263" s="55">
        <f>('Total Revenues by County'!BB263/'Total Revenues by County'!BB$4)</f>
        <v>1.815552612460863</v>
      </c>
      <c r="BC263" s="55">
        <f>('Total Revenues by County'!BC263/'Total Revenues by County'!BC$4)</f>
        <v>0</v>
      </c>
      <c r="BD263" s="55">
        <f>('Total Revenues by County'!BD263/'Total Revenues by County'!BD$4)</f>
        <v>0</v>
      </c>
      <c r="BE263" s="55">
        <f>('Total Revenues by County'!BE263/'Total Revenues by County'!BE$4)</f>
        <v>0</v>
      </c>
      <c r="BF263" s="55">
        <f>('Total Revenues by County'!BF263/'Total Revenues by County'!BF$4)</f>
        <v>0</v>
      </c>
      <c r="BG263" s="55">
        <f>('Total Revenues by County'!BG263/'Total Revenues by County'!BG$4)</f>
        <v>0</v>
      </c>
      <c r="BH263" s="55">
        <f>('Total Revenues by County'!BH263/'Total Revenues by County'!BH$4)</f>
        <v>0</v>
      </c>
      <c r="BI263" s="55">
        <f>('Total Revenues by County'!BI263/'Total Revenues by County'!BI$4)</f>
        <v>0</v>
      </c>
      <c r="BJ263" s="55">
        <f>('Total Revenues by County'!BJ263/'Total Revenues by County'!BJ$4)</f>
        <v>0</v>
      </c>
      <c r="BK263" s="55">
        <f>('Total Revenues by County'!BK263/'Total Revenues by County'!BK$4)</f>
        <v>0</v>
      </c>
      <c r="BL263" s="55">
        <f>('Total Revenues by County'!BL263/'Total Revenues by County'!BL$4)</f>
        <v>0</v>
      </c>
      <c r="BM263" s="55">
        <f>('Total Revenues by County'!BM263/'Total Revenues by County'!BM$4)</f>
        <v>0</v>
      </c>
      <c r="BN263" s="55">
        <f>('Total Revenues by County'!BN263/'Total Revenues by County'!BN$4)</f>
        <v>0</v>
      </c>
      <c r="BO263" s="55">
        <f>('Total Revenues by County'!BO263/'Total Revenues by County'!BO$4)</f>
        <v>0</v>
      </c>
      <c r="BP263" s="55">
        <f>('Total Revenues by County'!BP263/'Total Revenues by County'!BP$4)</f>
        <v>0</v>
      </c>
      <c r="BQ263" s="17">
        <f>('Total Revenues by County'!BQ263/'Total Revenues by County'!BQ$4)</f>
        <v>0</v>
      </c>
    </row>
    <row r="264" spans="1:84" x14ac:dyDescent="0.25">
      <c r="A264" s="13"/>
      <c r="B264" s="14">
        <v>389.7</v>
      </c>
      <c r="C264" s="15" t="s">
        <v>263</v>
      </c>
      <c r="D264" s="55">
        <f>('Total Revenues by County'!D264/'Total Revenues by County'!D$4)</f>
        <v>0</v>
      </c>
      <c r="E264" s="55">
        <f>('Total Revenues by County'!E264/'Total Revenues by County'!E$4)</f>
        <v>0</v>
      </c>
      <c r="F264" s="55">
        <f>('Total Revenues by County'!F264/'Total Revenues by County'!F$4)</f>
        <v>0</v>
      </c>
      <c r="G264" s="55">
        <f>('Total Revenues by County'!G264/'Total Revenues by County'!G$4)</f>
        <v>0</v>
      </c>
      <c r="H264" s="55">
        <f>('Total Revenues by County'!H264/'Total Revenues by County'!H$4)</f>
        <v>15.703493855296719</v>
      </c>
      <c r="I264" s="55">
        <f>('Total Revenues by County'!I264/'Total Revenues by County'!I$4)</f>
        <v>1.9546505549356035</v>
      </c>
      <c r="J264" s="55">
        <f>('Total Revenues by County'!J264/'Total Revenues by County'!J$4)</f>
        <v>0</v>
      </c>
      <c r="K264" s="55">
        <f>('Total Revenues by County'!K264/'Total Revenues by County'!K$4)</f>
        <v>0</v>
      </c>
      <c r="L264" s="55">
        <f>('Total Revenues by County'!L264/'Total Revenues by County'!L$4)</f>
        <v>32.636557337462179</v>
      </c>
      <c r="M264" s="55">
        <f>('Total Revenues by County'!M264/'Total Revenues by County'!M$4)</f>
        <v>0</v>
      </c>
      <c r="N264" s="55">
        <f>('Total Revenues by County'!N264/'Total Revenues by County'!N$4)</f>
        <v>0</v>
      </c>
      <c r="O264" s="55">
        <f>('Total Revenues by County'!O264/'Total Revenues by County'!O$4)</f>
        <v>0</v>
      </c>
      <c r="P264" s="55">
        <f>('Total Revenues by County'!P264/'Total Revenues by County'!P$4)</f>
        <v>0.82013594376343457</v>
      </c>
      <c r="Q264" s="55">
        <f>('Total Revenues by County'!Q264/'Total Revenues by County'!Q$4)</f>
        <v>0</v>
      </c>
      <c r="R264" s="55">
        <f>('Total Revenues by County'!R264/'Total Revenues by County'!R$4)</f>
        <v>0</v>
      </c>
      <c r="S264" s="55">
        <f>('Total Revenues by County'!S264/'Total Revenues by County'!S$4)</f>
        <v>0</v>
      </c>
      <c r="T264" s="55">
        <f>('Total Revenues by County'!T264/'Total Revenues by County'!T$4)</f>
        <v>0</v>
      </c>
      <c r="U264" s="55">
        <f>('Total Revenues by County'!U264/'Total Revenues by County'!U$4)</f>
        <v>0</v>
      </c>
      <c r="V264" s="55">
        <f>('Total Revenues by County'!V264/'Total Revenues by County'!V$4)</f>
        <v>0</v>
      </c>
      <c r="W264" s="55">
        <f>('Total Revenues by County'!W264/'Total Revenues by County'!W$4)</f>
        <v>0</v>
      </c>
      <c r="X264" s="55">
        <f>('Total Revenues by County'!X264/'Total Revenues by County'!X$4)</f>
        <v>0</v>
      </c>
      <c r="Y264" s="55">
        <f>('Total Revenues by County'!Y264/'Total Revenues by County'!Y$4)</f>
        <v>0</v>
      </c>
      <c r="Z264" s="55">
        <f>('Total Revenues by County'!Z264/'Total Revenues by County'!Z$4)</f>
        <v>0</v>
      </c>
      <c r="AA264" s="55">
        <f>('Total Revenues by County'!AA264/'Total Revenues by County'!AA$4)</f>
        <v>0</v>
      </c>
      <c r="AB264" s="55">
        <f>('Total Revenues by County'!AB264/'Total Revenues by County'!AB$4)</f>
        <v>8.0112028807407611</v>
      </c>
      <c r="AC264" s="55">
        <f>('Total Revenues by County'!AC264/'Total Revenues by County'!AC$4)</f>
        <v>0</v>
      </c>
      <c r="AD264" s="55">
        <f>('Total Revenues by County'!AD264/'Total Revenues by County'!AD$4)</f>
        <v>0</v>
      </c>
      <c r="AE264" s="55">
        <f>('Total Revenues by County'!AE264/'Total Revenues by County'!AE$4)</f>
        <v>0</v>
      </c>
      <c r="AF264" s="55">
        <f>('Total Revenues by County'!AF264/'Total Revenues by County'!AF$4)</f>
        <v>1.1255578021354333</v>
      </c>
      <c r="AG264" s="55">
        <f>('Total Revenues by County'!AG264/'Total Revenues by County'!AG$4)</f>
        <v>0</v>
      </c>
      <c r="AH264" s="55">
        <f>('Total Revenues by County'!AH264/'Total Revenues by County'!AH$4)</f>
        <v>0</v>
      </c>
      <c r="AI264" s="55">
        <f>('Total Revenues by County'!AI264/'Total Revenues by County'!AI$4)</f>
        <v>0</v>
      </c>
      <c r="AJ264" s="55">
        <f>('Total Revenues by County'!AJ264/'Total Revenues by County'!AJ$4)</f>
        <v>0</v>
      </c>
      <c r="AK264" s="55">
        <f>('Total Revenues by County'!AK264/'Total Revenues by County'!AK$4)</f>
        <v>0</v>
      </c>
      <c r="AL264" s="55">
        <f>('Total Revenues by County'!AL264/'Total Revenues by County'!AL$4)</f>
        <v>0</v>
      </c>
      <c r="AM264" s="55">
        <f>('Total Revenues by County'!AM264/'Total Revenues by County'!AM$4)</f>
        <v>0.34096805277592468</v>
      </c>
      <c r="AN264" s="55">
        <f>('Total Revenues by County'!AN264/'Total Revenues by County'!AN$4)</f>
        <v>0</v>
      </c>
      <c r="AO264" s="55">
        <f>('Total Revenues by County'!AO264/'Total Revenues by County'!AO$4)</f>
        <v>0</v>
      </c>
      <c r="AP264" s="55">
        <f>('Total Revenues by County'!AP264/'Total Revenues by County'!AP$4)</f>
        <v>0</v>
      </c>
      <c r="AQ264" s="55">
        <f>('Total Revenues by County'!AQ264/'Total Revenues by County'!AQ$4)</f>
        <v>0</v>
      </c>
      <c r="AR264" s="55">
        <f>('Total Revenues by County'!AR264/'Total Revenues by County'!AR$4)</f>
        <v>0</v>
      </c>
      <c r="AS264" s="55">
        <f>('Total Revenues by County'!AS264/'Total Revenues by County'!AS$4)</f>
        <v>6.7731775587942264</v>
      </c>
      <c r="AT264" s="55">
        <f>('Total Revenues by County'!AT264/'Total Revenues by County'!AT$4)</f>
        <v>0</v>
      </c>
      <c r="AU264" s="55">
        <f>('Total Revenues by County'!AU264/'Total Revenues by County'!AU$4)</f>
        <v>0</v>
      </c>
      <c r="AV264" s="55">
        <f>('Total Revenues by County'!AV264/'Total Revenues by County'!AV$4)</f>
        <v>0</v>
      </c>
      <c r="AW264" s="55">
        <f>('Total Revenues by County'!AW264/'Total Revenues by County'!AW$4)</f>
        <v>0</v>
      </c>
      <c r="AX264" s="55">
        <f>('Total Revenues by County'!AX264/'Total Revenues by County'!AX$4)</f>
        <v>0</v>
      </c>
      <c r="AY264" s="55">
        <f>('Total Revenues by County'!AY264/'Total Revenues by County'!AY$4)</f>
        <v>0</v>
      </c>
      <c r="AZ264" s="55">
        <f>('Total Revenues by County'!AZ264/'Total Revenues by County'!AZ$4)</f>
        <v>12.52973597267537</v>
      </c>
      <c r="BA264" s="55">
        <f>('Total Revenues by County'!BA264/'Total Revenues by County'!BA$4)</f>
        <v>16.099718362748778</v>
      </c>
      <c r="BB264" s="55">
        <f>('Total Revenues by County'!BB264/'Total Revenues by County'!BB$4)</f>
        <v>3.048213891549818</v>
      </c>
      <c r="BC264" s="55">
        <f>('Total Revenues by County'!BC264/'Total Revenues by County'!BC$4)</f>
        <v>1.643534550542866</v>
      </c>
      <c r="BD264" s="55">
        <f>('Total Revenues by County'!BD264/'Total Revenues by County'!BD$4)</f>
        <v>0</v>
      </c>
      <c r="BE264" s="55">
        <f>('Total Revenues by County'!BE264/'Total Revenues by County'!BE$4)</f>
        <v>0</v>
      </c>
      <c r="BF264" s="55">
        <f>('Total Revenues by County'!BF264/'Total Revenues by County'!BF$4)</f>
        <v>-0.172289186446551</v>
      </c>
      <c r="BG264" s="55">
        <f>('Total Revenues by County'!BG264/'Total Revenues by County'!BG$4)</f>
        <v>0</v>
      </c>
      <c r="BH264" s="55">
        <f>('Total Revenues by County'!BH264/'Total Revenues by County'!BH$4)</f>
        <v>0</v>
      </c>
      <c r="BI264" s="55">
        <f>('Total Revenues by County'!BI264/'Total Revenues by County'!BI$4)</f>
        <v>0</v>
      </c>
      <c r="BJ264" s="55">
        <f>('Total Revenues by County'!BJ264/'Total Revenues by County'!BJ$4)</f>
        <v>0</v>
      </c>
      <c r="BK264" s="55">
        <f>('Total Revenues by County'!BK264/'Total Revenues by County'!BK$4)</f>
        <v>0</v>
      </c>
      <c r="BL264" s="55">
        <f>('Total Revenues by County'!BL264/'Total Revenues by County'!BL$4)</f>
        <v>0</v>
      </c>
      <c r="BM264" s="55">
        <f>('Total Revenues by County'!BM264/'Total Revenues by County'!BM$4)</f>
        <v>0</v>
      </c>
      <c r="BN264" s="55">
        <f>('Total Revenues by County'!BN264/'Total Revenues by County'!BN$4)</f>
        <v>1.4869475301229926E-2</v>
      </c>
      <c r="BO264" s="55">
        <f>('Total Revenues by County'!BO264/'Total Revenues by County'!BO$4)</f>
        <v>0</v>
      </c>
      <c r="BP264" s="55">
        <f>('Total Revenues by County'!BP264/'Total Revenues by County'!BP$4)</f>
        <v>0</v>
      </c>
      <c r="BQ264" s="17">
        <f>('Total Revenues by County'!BQ264/'Total Revenues by County'!BQ$4)</f>
        <v>0</v>
      </c>
    </row>
    <row r="265" spans="1:84" x14ac:dyDescent="0.25">
      <c r="A265" s="13"/>
      <c r="B265" s="14">
        <v>389.8</v>
      </c>
      <c r="C265" s="15" t="s">
        <v>264</v>
      </c>
      <c r="D265" s="55">
        <f>('Total Revenues by County'!D265/'Total Revenues by County'!D$4)</f>
        <v>0</v>
      </c>
      <c r="E265" s="55">
        <f>('Total Revenues by County'!E265/'Total Revenues by County'!E$4)</f>
        <v>0</v>
      </c>
      <c r="F265" s="55">
        <f>('Total Revenues by County'!F265/'Total Revenues by County'!F$4)</f>
        <v>0</v>
      </c>
      <c r="G265" s="55">
        <f>('Total Revenues by County'!G265/'Total Revenues by County'!G$4)</f>
        <v>0</v>
      </c>
      <c r="H265" s="55">
        <f>('Total Revenues by County'!H265/'Total Revenues by County'!H$4)</f>
        <v>0</v>
      </c>
      <c r="I265" s="55">
        <f>('Total Revenues by County'!I265/'Total Revenues by County'!I$4)</f>
        <v>1.6896695664899941</v>
      </c>
      <c r="J265" s="55">
        <f>('Total Revenues by County'!J265/'Total Revenues by County'!J$4)</f>
        <v>0</v>
      </c>
      <c r="K265" s="55">
        <f>('Total Revenues by County'!K265/'Total Revenues by County'!K$4)</f>
        <v>0</v>
      </c>
      <c r="L265" s="55">
        <f>('Total Revenues by County'!L265/'Total Revenues by County'!L$4)</f>
        <v>0</v>
      </c>
      <c r="M265" s="55">
        <f>('Total Revenues by County'!M265/'Total Revenues by County'!M$4)</f>
        <v>0</v>
      </c>
      <c r="N265" s="55">
        <f>('Total Revenues by County'!N265/'Total Revenues by County'!N$4)</f>
        <v>6.8263540618142843E-3</v>
      </c>
      <c r="O265" s="55">
        <f>('Total Revenues by County'!O265/'Total Revenues by County'!O$4)</f>
        <v>0</v>
      </c>
      <c r="P265" s="55">
        <f>('Total Revenues by County'!P265/'Total Revenues by County'!P$4)</f>
        <v>0</v>
      </c>
      <c r="Q265" s="55">
        <f>('Total Revenues by County'!Q265/'Total Revenues by County'!Q$4)</f>
        <v>0</v>
      </c>
      <c r="R265" s="55">
        <f>('Total Revenues by County'!R265/'Total Revenues by County'!R$4)</f>
        <v>0</v>
      </c>
      <c r="S265" s="55">
        <f>('Total Revenues by County'!S265/'Total Revenues by County'!S$4)</f>
        <v>0</v>
      </c>
      <c r="T265" s="55">
        <f>('Total Revenues by County'!T265/'Total Revenues by County'!T$4)</f>
        <v>0</v>
      </c>
      <c r="U265" s="55">
        <f>('Total Revenues by County'!U265/'Total Revenues by County'!U$4)</f>
        <v>0</v>
      </c>
      <c r="V265" s="55">
        <f>('Total Revenues by County'!V265/'Total Revenues by County'!V$4)</f>
        <v>0</v>
      </c>
      <c r="W265" s="55">
        <f>('Total Revenues by County'!W265/'Total Revenues by County'!W$4)</f>
        <v>0</v>
      </c>
      <c r="X265" s="55">
        <f>('Total Revenues by County'!X265/'Total Revenues by County'!X$4)</f>
        <v>0</v>
      </c>
      <c r="Y265" s="55">
        <f>('Total Revenues by County'!Y265/'Total Revenues by County'!Y$4)</f>
        <v>0</v>
      </c>
      <c r="Z265" s="55">
        <f>('Total Revenues by County'!Z265/'Total Revenues by County'!Z$4)</f>
        <v>0</v>
      </c>
      <c r="AA265" s="55">
        <f>('Total Revenues by County'!AA265/'Total Revenues by County'!AA$4)</f>
        <v>0</v>
      </c>
      <c r="AB265" s="55">
        <f>('Total Revenues by County'!AB265/'Total Revenues by County'!AB$4)</f>
        <v>0</v>
      </c>
      <c r="AC265" s="55">
        <f>('Total Revenues by County'!AC265/'Total Revenues by County'!AC$4)</f>
        <v>0</v>
      </c>
      <c r="AD265" s="55">
        <f>('Total Revenues by County'!AD265/'Total Revenues by County'!AD$4)</f>
        <v>0</v>
      </c>
      <c r="AE265" s="55">
        <f>('Total Revenues by County'!AE265/'Total Revenues by County'!AE$4)</f>
        <v>0</v>
      </c>
      <c r="AF265" s="55">
        <f>('Total Revenues by County'!AF265/'Total Revenues by County'!AF$4)</f>
        <v>33.810811961264235</v>
      </c>
      <c r="AG265" s="55">
        <f>('Total Revenues by County'!AG265/'Total Revenues by County'!AG$4)</f>
        <v>0</v>
      </c>
      <c r="AH265" s="55">
        <f>('Total Revenues by County'!AH265/'Total Revenues by County'!AH$4)</f>
        <v>0</v>
      </c>
      <c r="AI265" s="55">
        <f>('Total Revenues by County'!AI265/'Total Revenues by County'!AI$4)</f>
        <v>0</v>
      </c>
      <c r="AJ265" s="55">
        <f>('Total Revenues by County'!AJ265/'Total Revenues by County'!AJ$4)</f>
        <v>0</v>
      </c>
      <c r="AK265" s="55">
        <f>('Total Revenues by County'!AK265/'Total Revenues by County'!AK$4)</f>
        <v>0</v>
      </c>
      <c r="AL265" s="55">
        <f>('Total Revenues by County'!AL265/'Total Revenues by County'!AL$4)</f>
        <v>0</v>
      </c>
      <c r="AM265" s="55">
        <f>('Total Revenues by County'!AM265/'Total Revenues by County'!AM$4)</f>
        <v>0</v>
      </c>
      <c r="AN265" s="55">
        <f>('Total Revenues by County'!AN265/'Total Revenues by County'!AN$4)</f>
        <v>0</v>
      </c>
      <c r="AO265" s="55">
        <f>('Total Revenues by County'!AO265/'Total Revenues by County'!AO$4)</f>
        <v>0</v>
      </c>
      <c r="AP265" s="55">
        <f>('Total Revenues by County'!AP265/'Total Revenues by County'!AP$4)</f>
        <v>151.21412478463827</v>
      </c>
      <c r="AQ265" s="55">
        <f>('Total Revenues by County'!AQ265/'Total Revenues by County'!AQ$4)</f>
        <v>0</v>
      </c>
      <c r="AR265" s="55">
        <f>('Total Revenues by County'!AR265/'Total Revenues by County'!AR$4)</f>
        <v>0</v>
      </c>
      <c r="AS265" s="55">
        <f>('Total Revenues by County'!AS265/'Total Revenues by County'!AS$4)</f>
        <v>23.958063918778493</v>
      </c>
      <c r="AT265" s="55">
        <f>('Total Revenues by County'!AT265/'Total Revenues by County'!AT$4)</f>
        <v>0</v>
      </c>
      <c r="AU265" s="55">
        <f>('Total Revenues by County'!AU265/'Total Revenues by County'!AU$4)</f>
        <v>0</v>
      </c>
      <c r="AV265" s="55">
        <f>('Total Revenues by County'!AV265/'Total Revenues by County'!AV$4)</f>
        <v>0</v>
      </c>
      <c r="AW265" s="55">
        <f>('Total Revenues by County'!AW265/'Total Revenues by County'!AW$4)</f>
        <v>0</v>
      </c>
      <c r="AX265" s="55">
        <f>('Total Revenues by County'!AX265/'Total Revenues by County'!AX$4)</f>
        <v>0</v>
      </c>
      <c r="AY265" s="55">
        <f>('Total Revenues by County'!AY265/'Total Revenues by County'!AY$4)</f>
        <v>0</v>
      </c>
      <c r="AZ265" s="55">
        <f>('Total Revenues by County'!AZ265/'Total Revenues by County'!AZ$4)</f>
        <v>6.0357084569023947</v>
      </c>
      <c r="BA265" s="55">
        <f>('Total Revenues by County'!BA265/'Total Revenues by County'!BA$4)</f>
        <v>0</v>
      </c>
      <c r="BB265" s="55">
        <f>('Total Revenues by County'!BB265/'Total Revenues by County'!BB$4)</f>
        <v>2.0097036403652582</v>
      </c>
      <c r="BC265" s="55">
        <f>('Total Revenues by County'!BC265/'Total Revenues by County'!BC$4)</f>
        <v>0</v>
      </c>
      <c r="BD265" s="55">
        <f>('Total Revenues by County'!BD265/'Total Revenues by County'!BD$4)</f>
        <v>0</v>
      </c>
      <c r="BE265" s="55">
        <f>('Total Revenues by County'!BE265/'Total Revenues by County'!BE$4)</f>
        <v>0</v>
      </c>
      <c r="BF265" s="55">
        <f>('Total Revenues by County'!BF265/'Total Revenues by County'!BF$4)</f>
        <v>0</v>
      </c>
      <c r="BG265" s="55">
        <f>('Total Revenues by County'!BG265/'Total Revenues by County'!BG$4)</f>
        <v>0</v>
      </c>
      <c r="BH265" s="55">
        <f>('Total Revenues by County'!BH265/'Total Revenues by County'!BH$4)</f>
        <v>0</v>
      </c>
      <c r="BI265" s="55">
        <f>('Total Revenues by County'!BI265/'Total Revenues by County'!BI$4)</f>
        <v>17.47292523668111</v>
      </c>
      <c r="BJ265" s="55">
        <f>('Total Revenues by County'!BJ265/'Total Revenues by County'!BJ$4)</f>
        <v>0</v>
      </c>
      <c r="BK265" s="55">
        <f>('Total Revenues by County'!BK265/'Total Revenues by County'!BK$4)</f>
        <v>0</v>
      </c>
      <c r="BL265" s="55">
        <f>('Total Revenues by County'!BL265/'Total Revenues by County'!BL$4)</f>
        <v>0</v>
      </c>
      <c r="BM265" s="55">
        <f>('Total Revenues by County'!BM265/'Total Revenues by County'!BM$4)</f>
        <v>0</v>
      </c>
      <c r="BN265" s="55">
        <f>('Total Revenues by County'!BN265/'Total Revenues by County'!BN$4)</f>
        <v>0</v>
      </c>
      <c r="BO265" s="55">
        <f>('Total Revenues by County'!BO265/'Total Revenues by County'!BO$4)</f>
        <v>0</v>
      </c>
      <c r="BP265" s="55">
        <f>('Total Revenues by County'!BP265/'Total Revenues by County'!BP$4)</f>
        <v>0</v>
      </c>
      <c r="BQ265" s="17">
        <f>('Total Revenues by County'!BQ265/'Total Revenues by County'!BQ$4)</f>
        <v>0</v>
      </c>
    </row>
    <row r="266" spans="1:84" x14ac:dyDescent="0.25">
      <c r="A266" s="13"/>
      <c r="B266" s="14">
        <v>389.9</v>
      </c>
      <c r="C266" s="15" t="s">
        <v>265</v>
      </c>
      <c r="D266" s="55">
        <f>('Total Revenues by County'!D266/'Total Revenues by County'!D$4)</f>
        <v>0</v>
      </c>
      <c r="E266" s="55">
        <f>('Total Revenues by County'!E266/'Total Revenues by County'!E$4)</f>
        <v>0</v>
      </c>
      <c r="F266" s="55">
        <f>('Total Revenues by County'!F266/'Total Revenues by County'!F$4)</f>
        <v>0</v>
      </c>
      <c r="G266" s="55">
        <f>('Total Revenues by County'!G266/'Total Revenues by County'!G$4)</f>
        <v>0</v>
      </c>
      <c r="H266" s="55">
        <f>('Total Revenues by County'!H266/'Total Revenues by County'!H$4)</f>
        <v>-0.18955807735682723</v>
      </c>
      <c r="I266" s="55">
        <f>('Total Revenues by County'!I266/'Total Revenues by County'!I$4)</f>
        <v>28.673382105357106</v>
      </c>
      <c r="J266" s="55">
        <f>('Total Revenues by County'!J266/'Total Revenues by County'!J$4)</f>
        <v>0</v>
      </c>
      <c r="K266" s="55">
        <f>('Total Revenues by County'!K266/'Total Revenues by County'!K$4)</f>
        <v>12.389664795977309</v>
      </c>
      <c r="L266" s="55">
        <f>('Total Revenues by County'!L266/'Total Revenues by County'!L$4)</f>
        <v>1.2770920041477862</v>
      </c>
      <c r="M266" s="55">
        <f>('Total Revenues by County'!M266/'Total Revenues by County'!M$4)</f>
        <v>0</v>
      </c>
      <c r="N266" s="55">
        <f>('Total Revenues by County'!N266/'Total Revenues by County'!N$4)</f>
        <v>0</v>
      </c>
      <c r="O266" s="55">
        <f>('Total Revenues by County'!O266/'Total Revenues by County'!O$4)</f>
        <v>0</v>
      </c>
      <c r="P266" s="55">
        <f>('Total Revenues by County'!P266/'Total Revenues by County'!P$4)</f>
        <v>0</v>
      </c>
      <c r="Q266" s="55">
        <f>('Total Revenues by County'!Q266/'Total Revenues by County'!Q$4)</f>
        <v>0</v>
      </c>
      <c r="R266" s="55">
        <f>('Total Revenues by County'!R266/'Total Revenues by County'!R$4)</f>
        <v>0</v>
      </c>
      <c r="S266" s="55">
        <f>('Total Revenues by County'!S266/'Total Revenues by County'!S$4)</f>
        <v>0</v>
      </c>
      <c r="T266" s="55">
        <f>('Total Revenues by County'!T266/'Total Revenues by County'!T$4)</f>
        <v>0</v>
      </c>
      <c r="U266" s="55">
        <f>('Total Revenues by County'!U266/'Total Revenues by County'!U$4)</f>
        <v>0</v>
      </c>
      <c r="V266" s="55">
        <f>('Total Revenues by County'!V266/'Total Revenues by County'!V$4)</f>
        <v>0</v>
      </c>
      <c r="W266" s="55">
        <f>('Total Revenues by County'!W266/'Total Revenues by County'!W$4)</f>
        <v>0</v>
      </c>
      <c r="X266" s="55">
        <f>('Total Revenues by County'!X266/'Total Revenues by County'!X$4)</f>
        <v>0</v>
      </c>
      <c r="Y266" s="55">
        <f>('Total Revenues by County'!Y266/'Total Revenues by County'!Y$4)</f>
        <v>0</v>
      </c>
      <c r="Z266" s="55">
        <f>('Total Revenues by County'!Z266/'Total Revenues by County'!Z$4)</f>
        <v>0</v>
      </c>
      <c r="AA266" s="55">
        <f>('Total Revenues by County'!AA266/'Total Revenues by County'!AA$4)</f>
        <v>0</v>
      </c>
      <c r="AB266" s="55">
        <f>('Total Revenues by County'!AB266/'Total Revenues by County'!AB$4)</f>
        <v>1.0218799119773656</v>
      </c>
      <c r="AC266" s="55">
        <f>('Total Revenues by County'!AC266/'Total Revenues by County'!AC$4)</f>
        <v>0</v>
      </c>
      <c r="AD266" s="55">
        <f>('Total Revenues by County'!AD266/'Total Revenues by County'!AD$4)</f>
        <v>2.4865452992464014</v>
      </c>
      <c r="AE266" s="55">
        <f>('Total Revenues by County'!AE266/'Total Revenues by County'!AE$4)</f>
        <v>0</v>
      </c>
      <c r="AF266" s="55">
        <f>('Total Revenues by County'!AF266/'Total Revenues by County'!AF$4)</f>
        <v>0</v>
      </c>
      <c r="AG266" s="55">
        <f>('Total Revenues by County'!AG266/'Total Revenues by County'!AG$4)</f>
        <v>0</v>
      </c>
      <c r="AH266" s="55">
        <f>('Total Revenues by County'!AH266/'Total Revenues by County'!AH$4)</f>
        <v>0</v>
      </c>
      <c r="AI266" s="55">
        <f>('Total Revenues by County'!AI266/'Total Revenues by County'!AI$4)</f>
        <v>0</v>
      </c>
      <c r="AJ266" s="55">
        <f>('Total Revenues by County'!AJ266/'Total Revenues by County'!AJ$4)</f>
        <v>0</v>
      </c>
      <c r="AK266" s="55">
        <f>('Total Revenues by County'!AK266/'Total Revenues by County'!AK$4)</f>
        <v>0</v>
      </c>
      <c r="AL266" s="55">
        <f>('Total Revenues by County'!AL266/'Total Revenues by County'!AL$4)</f>
        <v>0</v>
      </c>
      <c r="AM266" s="55">
        <f>('Total Revenues by County'!AM266/'Total Revenues by County'!AM$4)</f>
        <v>0</v>
      </c>
      <c r="AN266" s="55">
        <f>('Total Revenues by County'!AN266/'Total Revenues by County'!AN$4)</f>
        <v>0</v>
      </c>
      <c r="AO266" s="55">
        <f>('Total Revenues by County'!AO266/'Total Revenues by County'!AO$4)</f>
        <v>2.7974926177278144E-2</v>
      </c>
      <c r="AP266" s="55">
        <f>('Total Revenues by County'!AP266/'Total Revenues by County'!AP$4)</f>
        <v>5.1598462648544379</v>
      </c>
      <c r="AQ266" s="55">
        <f>('Total Revenues by County'!AQ266/'Total Revenues by County'!AQ$4)</f>
        <v>0</v>
      </c>
      <c r="AR266" s="55">
        <f>('Total Revenues by County'!AR266/'Total Revenues by County'!AR$4)</f>
        <v>-1.5613958340343912E-3</v>
      </c>
      <c r="AS266" s="55">
        <f>('Total Revenues by County'!AS266/'Total Revenues by County'!AS$4)</f>
        <v>62.192867407483362</v>
      </c>
      <c r="AT266" s="55">
        <f>('Total Revenues by County'!AT266/'Total Revenues by County'!AT$4)</f>
        <v>0</v>
      </c>
      <c r="AU266" s="55">
        <f>('Total Revenues by County'!AU266/'Total Revenues by County'!AU$4)</f>
        <v>0</v>
      </c>
      <c r="AV266" s="55">
        <f>('Total Revenues by County'!AV266/'Total Revenues by County'!AV$4)</f>
        <v>0</v>
      </c>
      <c r="AW266" s="55">
        <f>('Total Revenues by County'!AW266/'Total Revenues by County'!AW$4)</f>
        <v>0</v>
      </c>
      <c r="AX266" s="55">
        <f>('Total Revenues by County'!AX266/'Total Revenues by County'!AX$4)</f>
        <v>0</v>
      </c>
      <c r="AY266" s="55">
        <f>('Total Revenues by County'!AY266/'Total Revenues by County'!AY$4)</f>
        <v>0</v>
      </c>
      <c r="AZ266" s="55">
        <f>('Total Revenues by County'!AZ266/'Total Revenues by County'!AZ$4)</f>
        <v>15.294696222278748</v>
      </c>
      <c r="BA266" s="55">
        <f>('Total Revenues by County'!BA266/'Total Revenues by County'!BA$4)</f>
        <v>1.1899695414528311</v>
      </c>
      <c r="BB266" s="55">
        <f>('Total Revenues by County'!BB266/'Total Revenues by County'!BB$4)</f>
        <v>0</v>
      </c>
      <c r="BC266" s="55">
        <f>('Total Revenues by County'!BC266/'Total Revenues by County'!BC$4)</f>
        <v>0</v>
      </c>
      <c r="BD266" s="55">
        <f>('Total Revenues by County'!BD266/'Total Revenues by County'!BD$4)</f>
        <v>0</v>
      </c>
      <c r="BE266" s="55">
        <f>('Total Revenues by County'!BE266/'Total Revenues by County'!BE$4)</f>
        <v>0</v>
      </c>
      <c r="BF266" s="55">
        <f>('Total Revenues by County'!BF266/'Total Revenues by County'!BF$4)</f>
        <v>0</v>
      </c>
      <c r="BG266" s="55">
        <f>('Total Revenues by County'!BG266/'Total Revenues by County'!BG$4)</f>
        <v>0</v>
      </c>
      <c r="BH266" s="55">
        <f>('Total Revenues by County'!BH266/'Total Revenues by County'!BH$4)</f>
        <v>0</v>
      </c>
      <c r="BI266" s="55">
        <f>('Total Revenues by County'!BI266/'Total Revenues by County'!BI$4)</f>
        <v>0</v>
      </c>
      <c r="BJ266" s="55">
        <f>('Total Revenues by County'!BJ266/'Total Revenues by County'!BJ$4)</f>
        <v>0</v>
      </c>
      <c r="BK266" s="55">
        <f>('Total Revenues by County'!BK266/'Total Revenues by County'!BK$4)</f>
        <v>0</v>
      </c>
      <c r="BL266" s="55">
        <f>('Total Revenues by County'!BL266/'Total Revenues by County'!BL$4)</f>
        <v>0</v>
      </c>
      <c r="BM266" s="55">
        <f>('Total Revenues by County'!BM266/'Total Revenues by County'!BM$4)</f>
        <v>0</v>
      </c>
      <c r="BN266" s="55">
        <f>('Total Revenues by County'!BN266/'Total Revenues by County'!BN$4)</f>
        <v>0</v>
      </c>
      <c r="BO266" s="55">
        <f>('Total Revenues by County'!BO266/'Total Revenues by County'!BO$4)</f>
        <v>0</v>
      </c>
      <c r="BP266" s="55">
        <f>('Total Revenues by County'!BP266/'Total Revenues by County'!BP$4)</f>
        <v>0</v>
      </c>
      <c r="BQ266" s="17">
        <f>('Total Revenues by County'!BQ266/'Total Revenues by County'!BQ$4)</f>
        <v>0</v>
      </c>
    </row>
    <row r="267" spans="1:84" ht="15.75" thickBot="1" x14ac:dyDescent="0.3">
      <c r="A267" s="25"/>
      <c r="B267" s="26">
        <v>393</v>
      </c>
      <c r="C267" s="27" t="s">
        <v>266</v>
      </c>
      <c r="D267" s="55">
        <f>('Total Revenues by County'!D267/'Total Revenues by County'!D$4)</f>
        <v>0</v>
      </c>
      <c r="E267" s="55">
        <f>('Total Revenues by County'!E267/'Total Revenues by County'!E$4)</f>
        <v>0</v>
      </c>
      <c r="F267" s="55">
        <f>('Total Revenues by County'!F267/'Total Revenues by County'!F$4)</f>
        <v>0</v>
      </c>
      <c r="G267" s="55">
        <f>('Total Revenues by County'!G267/'Total Revenues by County'!G$4)</f>
        <v>0</v>
      </c>
      <c r="H267" s="55">
        <f>('Total Revenues by County'!H267/'Total Revenues by County'!H$4)</f>
        <v>0</v>
      </c>
      <c r="I267" s="55">
        <f>('Total Revenues by County'!I267/'Total Revenues by County'!I$4)</f>
        <v>0</v>
      </c>
      <c r="J267" s="55">
        <f>('Total Revenues by County'!J267/'Total Revenues by County'!J$4)</f>
        <v>0</v>
      </c>
      <c r="K267" s="55">
        <f>('Total Revenues by County'!K267/'Total Revenues by County'!K$4)</f>
        <v>0</v>
      </c>
      <c r="L267" s="55">
        <f>('Total Revenues by County'!L267/'Total Revenues by County'!L$4)</f>
        <v>0</v>
      </c>
      <c r="M267" s="55">
        <f>('Total Revenues by County'!M267/'Total Revenues by County'!M$4)</f>
        <v>0</v>
      </c>
      <c r="N267" s="55">
        <f>('Total Revenues by County'!N267/'Total Revenues by County'!N$4)</f>
        <v>0</v>
      </c>
      <c r="O267" s="55">
        <f>('Total Revenues by County'!O267/'Total Revenues by County'!O$4)</f>
        <v>0</v>
      </c>
      <c r="P267" s="55">
        <f>('Total Revenues by County'!P267/'Total Revenues by County'!P$4)</f>
        <v>0</v>
      </c>
      <c r="Q267" s="55">
        <f>('Total Revenues by County'!Q267/'Total Revenues by County'!Q$4)</f>
        <v>0</v>
      </c>
      <c r="R267" s="55">
        <f>('Total Revenues by County'!R267/'Total Revenues by County'!R$4)</f>
        <v>0</v>
      </c>
      <c r="S267" s="55">
        <f>('Total Revenues by County'!S267/'Total Revenues by County'!S$4)</f>
        <v>0.61234249049141953</v>
      </c>
      <c r="T267" s="55">
        <f>('Total Revenues by County'!T267/'Total Revenues by County'!T$4)</f>
        <v>0</v>
      </c>
      <c r="U267" s="55">
        <f>('Total Revenues by County'!U267/'Total Revenues by County'!U$4)</f>
        <v>0</v>
      </c>
      <c r="V267" s="55">
        <f>('Total Revenues by County'!V267/'Total Revenues by County'!V$4)</f>
        <v>0</v>
      </c>
      <c r="W267" s="55">
        <f>('Total Revenues by County'!W267/'Total Revenues by County'!W$4)</f>
        <v>0</v>
      </c>
      <c r="X267" s="55">
        <f>('Total Revenues by County'!X267/'Total Revenues by County'!X$4)</f>
        <v>0</v>
      </c>
      <c r="Y267" s="55">
        <f>('Total Revenues by County'!Y267/'Total Revenues by County'!Y$4)</f>
        <v>0</v>
      </c>
      <c r="Z267" s="55">
        <f>('Total Revenues by County'!Z267/'Total Revenues by County'!Z$4)</f>
        <v>0</v>
      </c>
      <c r="AA267" s="55">
        <f>('Total Revenues by County'!AA267/'Total Revenues by County'!AA$4)</f>
        <v>0</v>
      </c>
      <c r="AB267" s="55">
        <f>('Total Revenues by County'!AB267/'Total Revenues by County'!AB$4)</f>
        <v>0</v>
      </c>
      <c r="AC267" s="55">
        <f>('Total Revenues by County'!AC267/'Total Revenues by County'!AC$4)</f>
        <v>0</v>
      </c>
      <c r="AD267" s="55">
        <f>('Total Revenues by County'!AD267/'Total Revenues by County'!AD$4)</f>
        <v>0</v>
      </c>
      <c r="AE267" s="55">
        <f>('Total Revenues by County'!AE267/'Total Revenues by County'!AE$4)</f>
        <v>0</v>
      </c>
      <c r="AF267" s="55">
        <f>('Total Revenues by County'!AF267/'Total Revenues by County'!AF$4)</f>
        <v>0</v>
      </c>
      <c r="AG267" s="55">
        <f>('Total Revenues by County'!AG267/'Total Revenues by County'!AG$4)</f>
        <v>0</v>
      </c>
      <c r="AH267" s="55">
        <f>('Total Revenues by County'!AH267/'Total Revenues by County'!AH$4)</f>
        <v>0</v>
      </c>
      <c r="AI267" s="55">
        <f>('Total Revenues by County'!AI267/'Total Revenues by County'!AI$4)</f>
        <v>0</v>
      </c>
      <c r="AJ267" s="55">
        <f>('Total Revenues by County'!AJ267/'Total Revenues by County'!AJ$4)</f>
        <v>0</v>
      </c>
      <c r="AK267" s="55">
        <f>('Total Revenues by County'!AK267/'Total Revenues by County'!AK$4)</f>
        <v>0</v>
      </c>
      <c r="AL267" s="55">
        <f>('Total Revenues by County'!AL267/'Total Revenues by County'!AL$4)</f>
        <v>0</v>
      </c>
      <c r="AM267" s="55">
        <f>('Total Revenues by County'!AM267/'Total Revenues by County'!AM$4)</f>
        <v>0</v>
      </c>
      <c r="AN267" s="55">
        <f>('Total Revenues by County'!AN267/'Total Revenues by County'!AN$4)</f>
        <v>0</v>
      </c>
      <c r="AO267" s="55">
        <f>('Total Revenues by County'!AO267/'Total Revenues by County'!AO$4)</f>
        <v>0</v>
      </c>
      <c r="AP267" s="55">
        <f>('Total Revenues by County'!AP267/'Total Revenues by County'!AP$4)</f>
        <v>0</v>
      </c>
      <c r="AQ267" s="55">
        <f>('Total Revenues by County'!AQ267/'Total Revenues by County'!AQ$4)</f>
        <v>0</v>
      </c>
      <c r="AR267" s="55">
        <f>('Total Revenues by County'!AR267/'Total Revenues by County'!AR$4)</f>
        <v>0</v>
      </c>
      <c r="AS267" s="55">
        <f>('Total Revenues by County'!AS267/'Total Revenues by County'!AS$4)</f>
        <v>0</v>
      </c>
      <c r="AT267" s="55">
        <f>('Total Revenues by County'!AT267/'Total Revenues by County'!AT$4)</f>
        <v>0</v>
      </c>
      <c r="AU267" s="55">
        <f>('Total Revenues by County'!AU267/'Total Revenues by County'!AU$4)</f>
        <v>0</v>
      </c>
      <c r="AV267" s="55">
        <f>('Total Revenues by County'!AV267/'Total Revenues by County'!AV$4)</f>
        <v>0</v>
      </c>
      <c r="AW267" s="55">
        <f>('Total Revenues by County'!AW267/'Total Revenues by County'!AW$4)</f>
        <v>0</v>
      </c>
      <c r="AX267" s="55">
        <f>('Total Revenues by County'!AX267/'Total Revenues by County'!AX$4)</f>
        <v>0</v>
      </c>
      <c r="AY267" s="55">
        <f>('Total Revenues by County'!AY267/'Total Revenues by County'!AY$4)</f>
        <v>0</v>
      </c>
      <c r="AZ267" s="55">
        <f>('Total Revenues by County'!AZ267/'Total Revenues by County'!AZ$4)</f>
        <v>0</v>
      </c>
      <c r="BA267" s="55">
        <f>('Total Revenues by County'!BA267/'Total Revenues by County'!BA$4)</f>
        <v>0</v>
      </c>
      <c r="BB267" s="55">
        <f>('Total Revenues by County'!BB267/'Total Revenues by County'!BB$4)</f>
        <v>0</v>
      </c>
      <c r="BC267" s="55">
        <f>('Total Revenues by County'!BC267/'Total Revenues by County'!BC$4)</f>
        <v>0</v>
      </c>
      <c r="BD267" s="55">
        <f>('Total Revenues by County'!BD267/'Total Revenues by County'!BD$4)</f>
        <v>0</v>
      </c>
      <c r="BE267" s="55">
        <f>('Total Revenues by County'!BE267/'Total Revenues by County'!BE$4)</f>
        <v>0</v>
      </c>
      <c r="BF267" s="55">
        <f>('Total Revenues by County'!BF267/'Total Revenues by County'!BF$4)</f>
        <v>0</v>
      </c>
      <c r="BG267" s="55">
        <f>('Total Revenues by County'!BG267/'Total Revenues by County'!BG$4)</f>
        <v>0</v>
      </c>
      <c r="BH267" s="55">
        <f>('Total Revenues by County'!BH267/'Total Revenues by County'!BH$4)</f>
        <v>0</v>
      </c>
      <c r="BI267" s="55">
        <f>('Total Revenues by County'!BI267/'Total Revenues by County'!BI$4)</f>
        <v>0</v>
      </c>
      <c r="BJ267" s="55">
        <f>('Total Revenues by County'!BJ267/'Total Revenues by County'!BJ$4)</f>
        <v>0</v>
      </c>
      <c r="BK267" s="55">
        <f>('Total Revenues by County'!BK267/'Total Revenues by County'!BK$4)</f>
        <v>0</v>
      </c>
      <c r="BL267" s="55">
        <f>('Total Revenues by County'!BL267/'Total Revenues by County'!BL$4)</f>
        <v>0</v>
      </c>
      <c r="BM267" s="55">
        <f>('Total Revenues by County'!BM267/'Total Revenues by County'!BM$4)</f>
        <v>27.481306320700455</v>
      </c>
      <c r="BN267" s="55">
        <f>('Total Revenues by County'!BN267/'Total Revenues by County'!BN$4)</f>
        <v>0</v>
      </c>
      <c r="BO267" s="55">
        <f>('Total Revenues by County'!BO267/'Total Revenues by County'!BO$4)</f>
        <v>0</v>
      </c>
      <c r="BP267" s="55">
        <f>('Total Revenues by County'!BP267/'Total Revenues by County'!BP$4)</f>
        <v>173.43167260381651</v>
      </c>
      <c r="BQ267" s="17">
        <f>('Total Revenues by County'!BQ267/'Total Revenues by County'!BQ$4)</f>
        <v>0</v>
      </c>
    </row>
    <row r="268" spans="1:84" ht="16.5" thickBot="1" x14ac:dyDescent="0.3">
      <c r="A268" s="28" t="s">
        <v>267</v>
      </c>
      <c r="B268" s="29"/>
      <c r="C268" s="30"/>
      <c r="D268" s="56">
        <f>('Total Revenues by County'!D268/'Total Revenues by County'!D$4)</f>
        <v>1270.3697961951102</v>
      </c>
      <c r="E268" s="56">
        <f>('Total Revenues by County'!E268/'Total Revenues by County'!E$4)</f>
        <v>1778.7679226408802</v>
      </c>
      <c r="F268" s="56">
        <f>('Total Revenues by County'!F268/'Total Revenues by County'!F$4)</f>
        <v>1278.8484491834572</v>
      </c>
      <c r="G268" s="56">
        <f>('Total Revenues by County'!G268/'Total Revenues by County'!G$4)</f>
        <v>1285.6251509717088</v>
      </c>
      <c r="H268" s="56">
        <f>('Total Revenues by County'!H268/'Total Revenues by County'!H$4)</f>
        <v>1216.9033881399714</v>
      </c>
      <c r="I268" s="56">
        <f>('Total Revenues by County'!I268/'Total Revenues by County'!I$4)</f>
        <v>1482.2060831430515</v>
      </c>
      <c r="J268" s="56">
        <f>('Total Revenues by County'!J268/'Total Revenues by County'!J$4)</f>
        <v>993.99691611842104</v>
      </c>
      <c r="K268" s="56">
        <f>('Total Revenues by County'!K268/'Total Revenues by County'!K$4)</f>
        <v>2907.7772197462104</v>
      </c>
      <c r="L268" s="56">
        <f>('Total Revenues by County'!L268/'Total Revenues by County'!L$4)</f>
        <v>1399.3481157402805</v>
      </c>
      <c r="M268" s="56">
        <f>('Total Revenues by County'!M268/'Total Revenues by County'!M$4)</f>
        <v>991.4929205736488</v>
      </c>
      <c r="N268" s="56">
        <f>('Total Revenues by County'!N268/'Total Revenues by County'!N$4)</f>
        <v>2813.7744987128212</v>
      </c>
      <c r="O268" s="56">
        <f>('Total Revenues by County'!O268/'Total Revenues by County'!O$4)</f>
        <v>1308.0961725591956</v>
      </c>
      <c r="P268" s="56">
        <f>('Total Revenues by County'!P268/'Total Revenues by County'!P$4)</f>
        <v>1343.11200836577</v>
      </c>
      <c r="Q268" s="56">
        <f>('Total Revenues by County'!Q268/'Total Revenues by County'!Q$4)</f>
        <v>1306.7645512350207</v>
      </c>
      <c r="R268" s="56">
        <f>('Total Revenues by County'!R268/'Total Revenues by County'!R$4)</f>
        <v>1370.2046481324878</v>
      </c>
      <c r="S268" s="56">
        <f>('Total Revenues by County'!S268/'Total Revenues by County'!S$4)</f>
        <v>1029.2754512161903</v>
      </c>
      <c r="T268" s="56">
        <f>('Total Revenues by County'!T268/'Total Revenues by County'!T$4)</f>
        <v>3030.8663727318976</v>
      </c>
      <c r="U268" s="56">
        <f>('Total Revenues by County'!U268/'Total Revenues by County'!U$4)</f>
        <v>1259.4862358616101</v>
      </c>
      <c r="V268" s="56">
        <f>('Total Revenues by County'!V268/'Total Revenues by County'!V$4)</f>
        <v>1105.4631222927669</v>
      </c>
      <c r="W268" s="56">
        <f>('Total Revenues by County'!W268/'Total Revenues by County'!W$4)</f>
        <v>1789.3924680983505</v>
      </c>
      <c r="X268" s="56">
        <f>('Total Revenues by County'!X268/'Total Revenues by County'!X$4)</f>
        <v>1318.7107537931452</v>
      </c>
      <c r="Y268" s="56">
        <f>('Total Revenues by County'!Y268/'Total Revenues by County'!Y$4)</f>
        <v>1517.5802383109192</v>
      </c>
      <c r="Z268" s="56">
        <f>('Total Revenues by County'!Z268/'Total Revenues by County'!Z$4)</f>
        <v>1625.6372329676674</v>
      </c>
      <c r="AA268" s="56">
        <f>('Total Revenues by County'!AA268/'Total Revenues by County'!AA$4)</f>
        <v>1609.1628974798787</v>
      </c>
      <c r="AB268" s="56">
        <f>('Total Revenues by County'!AB268/'Total Revenues by County'!AB$4)</f>
        <v>1180.8444399988568</v>
      </c>
      <c r="AC268" s="56">
        <f>('Total Revenues by County'!AC268/'Total Revenues by County'!AC$4)</f>
        <v>1030.245086056623</v>
      </c>
      <c r="AD268" s="56">
        <f>('Total Revenues by County'!AD268/'Total Revenues by County'!AD$4)</f>
        <v>2050.5541479406429</v>
      </c>
      <c r="AE268" s="56">
        <f>('Total Revenues by County'!AE268/'Total Revenues by County'!AE$4)</f>
        <v>748.85408239700371</v>
      </c>
      <c r="AF268" s="56">
        <f>('Total Revenues by County'!AF268/'Total Revenues by County'!AF$4)</f>
        <v>1775.9457628321095</v>
      </c>
      <c r="AG268" s="56">
        <f>('Total Revenues by County'!AG268/'Total Revenues by County'!AG$4)</f>
        <v>1063.1874539626924</v>
      </c>
      <c r="AH268" s="56">
        <f>('Total Revenues by County'!AH268/'Total Revenues by County'!AH$4)</f>
        <v>1835.7918065355896</v>
      </c>
      <c r="AI268" s="56">
        <f>('Total Revenues by County'!AI268/'Total Revenues by County'!AI$4)</f>
        <v>1433.1735280588775</v>
      </c>
      <c r="AJ268" s="56">
        <f>('Total Revenues by County'!AJ268/'Total Revenues by County'!AJ$4)</f>
        <v>931.48507115737277</v>
      </c>
      <c r="AK268" s="56">
        <f>('Total Revenues by County'!AK268/'Total Revenues by County'!AK$4)</f>
        <v>1815.3936433123943</v>
      </c>
      <c r="AL268" s="56">
        <f>('Total Revenues by County'!AL268/'Total Revenues by County'!AL$4)</f>
        <v>1227.086305333959</v>
      </c>
      <c r="AM268" s="56">
        <f>('Total Revenues by County'!AM268/'Total Revenues by County'!AM$4)</f>
        <v>1133.4949966644429</v>
      </c>
      <c r="AN268" s="56">
        <f>('Total Revenues by County'!AN268/'Total Revenues by County'!AN$4)</f>
        <v>1882.885325334564</v>
      </c>
      <c r="AO268" s="56">
        <f>('Total Revenues by County'!AO268/'Total Revenues by County'!AO$4)</f>
        <v>2072.7529917629386</v>
      </c>
      <c r="AP268" s="56">
        <f>('Total Revenues by County'!AP268/'Total Revenues by County'!AP$4)</f>
        <v>2115.7166207719151</v>
      </c>
      <c r="AQ268" s="56">
        <f>('Total Revenues by County'!AQ268/'Total Revenues by County'!AQ$4)</f>
        <v>1069.7523077151027</v>
      </c>
      <c r="AR268" s="56">
        <f>('Total Revenues by County'!AR268/'Total Revenues by County'!AR$4)</f>
        <v>2136.8941346703905</v>
      </c>
      <c r="AS268" s="56">
        <f>('Total Revenues by County'!AS268/'Total Revenues by County'!AS$4)</f>
        <v>3530.4441537105367</v>
      </c>
      <c r="AT268" s="56">
        <f>('Total Revenues by County'!AT268/'Total Revenues by County'!AT$4)</f>
        <v>5109.5702285127763</v>
      </c>
      <c r="AU268" s="56">
        <f>('Total Revenues by County'!AU268/'Total Revenues by County'!AU$4)</f>
        <v>1305.1202055203728</v>
      </c>
      <c r="AV268" s="56">
        <f>('Total Revenues by County'!AV268/'Total Revenues by County'!AV$4)</f>
        <v>1298.9015503550711</v>
      </c>
      <c r="AW268" s="56">
        <f>('Total Revenues by County'!AW268/'Total Revenues by County'!AW$4)</f>
        <v>1178.8768705433363</v>
      </c>
      <c r="AX268" s="56">
        <f>('Total Revenues by County'!AX268/'Total Revenues by County'!AX$4)</f>
        <v>1904.9062781200248</v>
      </c>
      <c r="AY268" s="56">
        <f>('Total Revenues by County'!AY268/'Total Revenues by County'!AY$4)</f>
        <v>1718.1495197138922</v>
      </c>
      <c r="AZ268" s="56">
        <f>('Total Revenues by County'!AZ268/'Total Revenues by County'!AZ$4)</f>
        <v>1963.1909379093952</v>
      </c>
      <c r="BA268" s="56">
        <f>('Total Revenues by County'!BA268/'Total Revenues by County'!BA$4)</f>
        <v>1397.4242228898067</v>
      </c>
      <c r="BB268" s="56">
        <f>('Total Revenues by County'!BB268/'Total Revenues by County'!BB$4)</f>
        <v>1407.4043190628959</v>
      </c>
      <c r="BC268" s="56">
        <f>('Total Revenues by County'!BC268/'Total Revenues by County'!BC$4)</f>
        <v>1118.4877145067028</v>
      </c>
      <c r="BD268" s="56">
        <f>('Total Revenues by County'!BD268/'Total Revenues by County'!BD$4)</f>
        <v>1229.1966686430512</v>
      </c>
      <c r="BE268" s="56">
        <f>('Total Revenues by County'!BE268/'Total Revenues by County'!BE$4)</f>
        <v>1788.4938223994061</v>
      </c>
      <c r="BF268" s="56">
        <f>('Total Revenues by County'!BF268/'Total Revenues by County'!BF$4)</f>
        <v>1116.468292665679</v>
      </c>
      <c r="BG268" s="56">
        <f>('Total Revenues by County'!BG268/'Total Revenues by County'!BG$4)</f>
        <v>808.13551960446853</v>
      </c>
      <c r="BH268" s="56">
        <f>('Total Revenues by County'!BH268/'Total Revenues by County'!BH$4)</f>
        <v>2458.9014000103321</v>
      </c>
      <c r="BI268" s="56">
        <f>('Total Revenues by County'!BI268/'Total Revenues by County'!BI$4)</f>
        <v>1065.2426410363178</v>
      </c>
      <c r="BJ268" s="56">
        <f>('Total Revenues by County'!BJ268/'Total Revenues by County'!BJ$4)</f>
        <v>1185.280251968504</v>
      </c>
      <c r="BK268" s="56">
        <f>('Total Revenues by County'!BK268/'Total Revenues by County'!BK$4)</f>
        <v>1491.5338480347764</v>
      </c>
      <c r="BL268" s="56">
        <f>('Total Revenues by County'!BL268/'Total Revenues by County'!BL$4)</f>
        <v>1563.2192569335427</v>
      </c>
      <c r="BM268" s="56">
        <f>('Total Revenues by County'!BM268/'Total Revenues by County'!BM$4)</f>
        <v>743.44928740333614</v>
      </c>
      <c r="BN268" s="56">
        <f>('Total Revenues by County'!BN268/'Total Revenues by County'!BN$4)</f>
        <v>1304.5032241674621</v>
      </c>
      <c r="BO268" s="56">
        <f>('Total Revenues by County'!BO268/'Total Revenues by County'!BO$4)</f>
        <v>1820.5460124660381</v>
      </c>
      <c r="BP268" s="56">
        <f>('Total Revenues by County'!BP268/'Total Revenues by County'!BP$4)</f>
        <v>2619.2595454317393</v>
      </c>
      <c r="BQ268" s="32">
        <f>('Total Revenues by County'!BQ268/'Total Revenues by County'!BQ$4)</f>
        <v>1023.5917304379182</v>
      </c>
      <c r="BR268" s="33"/>
      <c r="BS268" s="34"/>
      <c r="BT268" s="34"/>
      <c r="BU268" s="34"/>
      <c r="BV268" s="34"/>
      <c r="BW268" s="34"/>
      <c r="BX268" s="34"/>
      <c r="BY268" s="34"/>
      <c r="BZ268" s="34"/>
      <c r="CA268" s="34"/>
      <c r="CB268" s="34"/>
      <c r="CC268" s="34"/>
      <c r="CD268" s="34"/>
      <c r="CE268" s="34"/>
      <c r="CF268" s="34"/>
    </row>
    <row r="269" spans="1:84" x14ac:dyDescent="0.25">
      <c r="A269" s="35"/>
      <c r="B269" s="36"/>
      <c r="C269" s="36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7"/>
      <c r="BF269" s="37"/>
      <c r="BG269" s="37"/>
      <c r="BH269" s="37"/>
      <c r="BI269" s="37"/>
      <c r="BJ269" s="37"/>
      <c r="BK269" s="37"/>
      <c r="BL269" s="37"/>
      <c r="BM269" s="37"/>
      <c r="BN269" s="37"/>
      <c r="BO269" s="37"/>
      <c r="BP269" s="37"/>
      <c r="BQ269" s="38"/>
    </row>
    <row r="270" spans="1:84" x14ac:dyDescent="0.25">
      <c r="A270" s="35" t="s">
        <v>324</v>
      </c>
      <c r="B270" s="36"/>
      <c r="C270" s="36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7"/>
      <c r="BF270" s="37"/>
      <c r="BG270" s="37"/>
      <c r="BH270" s="37"/>
      <c r="BI270" s="37"/>
      <c r="BJ270" s="37"/>
      <c r="BK270" s="37"/>
      <c r="BL270" s="37"/>
      <c r="BM270" s="37"/>
      <c r="BN270" s="37"/>
      <c r="BO270" s="37"/>
      <c r="BP270" s="37"/>
      <c r="BQ270" s="38"/>
    </row>
    <row r="271" spans="1:84" ht="15.75" thickBot="1" x14ac:dyDescent="0.3">
      <c r="A271" s="77" t="s">
        <v>325</v>
      </c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  <c r="AA271" s="78"/>
      <c r="AB271" s="78"/>
      <c r="AC271" s="78"/>
      <c r="AD271" s="78"/>
      <c r="AE271" s="78"/>
      <c r="AF271" s="78"/>
      <c r="AG271" s="78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  <c r="AV271" s="78"/>
      <c r="AW271" s="78"/>
      <c r="AX271" s="78"/>
      <c r="AY271" s="78"/>
      <c r="AZ271" s="78"/>
      <c r="BA271" s="78"/>
      <c r="BB271" s="78"/>
      <c r="BC271" s="78"/>
      <c r="BD271" s="78"/>
      <c r="BE271" s="78"/>
      <c r="BF271" s="78"/>
      <c r="BG271" s="78"/>
      <c r="BH271" s="78"/>
      <c r="BI271" s="78"/>
      <c r="BJ271" s="78"/>
      <c r="BK271" s="78"/>
      <c r="BL271" s="78"/>
      <c r="BM271" s="78"/>
      <c r="BN271" s="78"/>
      <c r="BO271" s="78"/>
      <c r="BP271" s="78"/>
      <c r="BQ271" s="79"/>
    </row>
  </sheetData>
  <mergeCells count="3">
    <mergeCell ref="A3:C3"/>
    <mergeCell ref="A4:C4"/>
    <mergeCell ref="A271:BQ271"/>
  </mergeCells>
  <pageMargins left="0.5" right="0.5" top="0.5" bottom="0.5" header="0.3" footer="0.3"/>
  <pageSetup paperSize="5" scale="47" fitToWidth="4" fitToHeight="4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Revenues by County</vt:lpstr>
      <vt:lpstr>Per Capita Revenues by County</vt:lpstr>
      <vt:lpstr>'Per Capita Revenues by County'!Print_Area</vt:lpstr>
      <vt:lpstr>'Statewide Totals'!Print_Area</vt:lpstr>
      <vt:lpstr>'Total Revenues by County'!Print_Area</vt:lpstr>
      <vt:lpstr>'Per Capita Revenues by County'!Print_Titles</vt:lpstr>
      <vt:lpstr>'Statewide Totals'!Print_Titles</vt:lpstr>
      <vt:lpstr>'Total Revenues by County'!Print_Titles</vt:lpstr>
    </vt:vector>
  </TitlesOfParts>
  <Company>Florida Legislature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2016-03-22T16:31:30Z</cp:lastPrinted>
  <dcterms:created xsi:type="dcterms:W3CDTF">2015-06-29T17:15:28Z</dcterms:created>
  <dcterms:modified xsi:type="dcterms:W3CDTF">2016-03-22T16:32:24Z</dcterms:modified>
</cp:coreProperties>
</file>