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County'!$A$1:$BQ$271</definedName>
    <definedName name="_xlnm.Print_Area" localSheetId="0">'Statewide Totals'!$A$1:$E$273</definedName>
    <definedName name="_xlnm.Print_Area" localSheetId="1">'Total Revenues by County'!$A$1:$BR$271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52511"/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BB267" i="3"/>
  <c r="BC267" i="3"/>
  <c r="BD267" i="3"/>
  <c r="BE267" i="3"/>
  <c r="BF267" i="3"/>
  <c r="BG267" i="3"/>
  <c r="BH267" i="3"/>
  <c r="BI267" i="3"/>
  <c r="BJ267" i="3"/>
  <c r="BK267" i="3"/>
  <c r="BL267" i="3"/>
  <c r="BM267" i="3"/>
  <c r="BN267" i="3"/>
  <c r="BO267" i="3"/>
  <c r="BP267" i="3"/>
  <c r="BQ267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BB268" i="3"/>
  <c r="BC268" i="3"/>
  <c r="BD268" i="3"/>
  <c r="BE268" i="3"/>
  <c r="BF268" i="3"/>
  <c r="BG268" i="3"/>
  <c r="BH268" i="3"/>
  <c r="BI268" i="3"/>
  <c r="BJ268" i="3"/>
  <c r="BK268" i="3"/>
  <c r="BL268" i="3"/>
  <c r="BM268" i="3"/>
  <c r="BN268" i="3"/>
  <c r="BO268" i="3"/>
  <c r="BP268" i="3"/>
  <c r="BQ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6" i="3"/>
  <c r="D268" i="3"/>
  <c r="D250" i="3"/>
  <c r="D236" i="3"/>
  <c r="D218" i="3"/>
  <c r="D125" i="3"/>
  <c r="D47" i="3"/>
  <c r="D21" i="3"/>
  <c r="D5" i="3"/>
  <c r="BR267" i="2" l="1"/>
  <c r="D266" i="1" s="1"/>
  <c r="BR266" i="2"/>
  <c r="D265" i="1" s="1"/>
  <c r="BR265" i="2"/>
  <c r="D264" i="1" s="1"/>
  <c r="BR264" i="2"/>
  <c r="D263" i="1" s="1"/>
  <c r="BR263" i="2"/>
  <c r="D262" i="1" s="1"/>
  <c r="BR262" i="2"/>
  <c r="D261" i="1" s="1"/>
  <c r="BR261" i="2"/>
  <c r="D260" i="1" s="1"/>
  <c r="BR260" i="2"/>
  <c r="D259" i="1" s="1"/>
  <c r="BR259" i="2"/>
  <c r="D258" i="1" s="1"/>
  <c r="BR258" i="2"/>
  <c r="D257" i="1" s="1"/>
  <c r="BR257" i="2"/>
  <c r="D256" i="1" s="1"/>
  <c r="BR256" i="2"/>
  <c r="D255" i="1" s="1"/>
  <c r="BR255" i="2"/>
  <c r="D254" i="1" s="1"/>
  <c r="BR254" i="2"/>
  <c r="D253" i="1" s="1"/>
  <c r="BR253" i="2"/>
  <c r="D252" i="1" s="1"/>
  <c r="BR252" i="2"/>
  <c r="D251" i="1" s="1"/>
  <c r="BR251" i="2"/>
  <c r="D250" i="1" s="1"/>
  <c r="BR249" i="2"/>
  <c r="D248" i="1" s="1"/>
  <c r="BR248" i="2"/>
  <c r="D247" i="1" s="1"/>
  <c r="BR247" i="2"/>
  <c r="D246" i="1" s="1"/>
  <c r="BR246" i="2"/>
  <c r="D245" i="1" s="1"/>
  <c r="BR245" i="2"/>
  <c r="D244" i="1" s="1"/>
  <c r="BR244" i="2"/>
  <c r="D243" i="1" s="1"/>
  <c r="BR243" i="2"/>
  <c r="D242" i="1" s="1"/>
  <c r="BR242" i="2"/>
  <c r="D241" i="1" s="1"/>
  <c r="BR241" i="2"/>
  <c r="D240" i="1" s="1"/>
  <c r="BR240" i="2"/>
  <c r="D239" i="1" s="1"/>
  <c r="BR239" i="2"/>
  <c r="D238" i="1" s="1"/>
  <c r="BR238" i="2"/>
  <c r="D237" i="1" s="1"/>
  <c r="BR237" i="2"/>
  <c r="D236" i="1" s="1"/>
  <c r="BR235" i="2"/>
  <c r="D234" i="1" s="1"/>
  <c r="BR234" i="2"/>
  <c r="D233" i="1" s="1"/>
  <c r="BR233" i="2"/>
  <c r="D232" i="1" s="1"/>
  <c r="BR232" i="2"/>
  <c r="D231" i="1" s="1"/>
  <c r="BR231" i="2"/>
  <c r="D230" i="1" s="1"/>
  <c r="BR230" i="2"/>
  <c r="D229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2" i="2"/>
  <c r="D221" i="1" s="1"/>
  <c r="BR221" i="2"/>
  <c r="D220" i="1" s="1"/>
  <c r="BR220" i="2"/>
  <c r="D219" i="1" s="1"/>
  <c r="BR219" i="2"/>
  <c r="D218" i="1" s="1"/>
  <c r="BR217" i="2"/>
  <c r="D216" i="1" s="1"/>
  <c r="BR216" i="2"/>
  <c r="D215" i="1" s="1"/>
  <c r="BR215" i="2"/>
  <c r="D214" i="1" s="1"/>
  <c r="BR214" i="2"/>
  <c r="D213" i="1" s="1"/>
  <c r="BR213" i="2"/>
  <c r="D212" i="1" s="1"/>
  <c r="BR212" i="2"/>
  <c r="D211" i="1" s="1"/>
  <c r="BR211" i="2"/>
  <c r="D210" i="1" s="1"/>
  <c r="BR210" i="2"/>
  <c r="D209" i="1" s="1"/>
  <c r="BR209" i="2"/>
  <c r="D208" i="1" s="1"/>
  <c r="BR208" i="2"/>
  <c r="D207" i="1" s="1"/>
  <c r="BR207" i="2"/>
  <c r="D206" i="1" s="1"/>
  <c r="BR206" i="2"/>
  <c r="D205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90" i="2"/>
  <c r="D189" i="1" s="1"/>
  <c r="BR189" i="2"/>
  <c r="D188" i="1" s="1"/>
  <c r="BR188" i="2"/>
  <c r="D187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4" i="2"/>
  <c r="D123" i="1" s="1"/>
  <c r="BR123" i="2"/>
  <c r="D122" i="1" s="1"/>
  <c r="BR122" i="2"/>
  <c r="D121" i="1" s="1"/>
  <c r="BR121" i="2"/>
  <c r="D120" i="1" s="1"/>
  <c r="BR120" i="2"/>
  <c r="D119" i="1" s="1"/>
  <c r="BR119" i="2"/>
  <c r="D118" i="1" s="1"/>
  <c r="BR118" i="2"/>
  <c r="D117" i="1" s="1"/>
  <c r="BR117" i="2"/>
  <c r="D116" i="1" s="1"/>
  <c r="BR116" i="2"/>
  <c r="D115" i="1" s="1"/>
  <c r="BR115" i="2"/>
  <c r="D114" i="1" s="1"/>
  <c r="BR114" i="2"/>
  <c r="D113" i="1" s="1"/>
  <c r="BR113" i="2"/>
  <c r="D112" i="1" s="1"/>
  <c r="BR112" i="2"/>
  <c r="D111" i="1" s="1"/>
  <c r="BR111" i="2"/>
  <c r="D110" i="1" s="1"/>
  <c r="BR110" i="2"/>
  <c r="D109" i="1" s="1"/>
  <c r="BR109" i="2"/>
  <c r="D108" i="1" s="1"/>
  <c r="BR108" i="2"/>
  <c r="D107" i="1" s="1"/>
  <c r="BR107" i="2"/>
  <c r="D106" i="1" s="1"/>
  <c r="BR106" i="2"/>
  <c r="D105" i="1" s="1"/>
  <c r="BR105" i="2"/>
  <c r="D104" i="1" s="1"/>
  <c r="BR104" i="2"/>
  <c r="D103" i="1" s="1"/>
  <c r="BR103" i="2"/>
  <c r="D102" i="1" s="1"/>
  <c r="BR102" i="2"/>
  <c r="D101" i="1" s="1"/>
  <c r="BR101" i="2"/>
  <c r="D100" i="1" s="1"/>
  <c r="BR100" i="2"/>
  <c r="D99" i="1" s="1"/>
  <c r="BR99" i="2"/>
  <c r="D98" i="1" s="1"/>
  <c r="BR98" i="2"/>
  <c r="D97" i="1" s="1"/>
  <c r="BR97" i="2"/>
  <c r="D96" i="1" s="1"/>
  <c r="BR96" i="2"/>
  <c r="D95" i="1" s="1"/>
  <c r="BR95" i="2"/>
  <c r="D94" i="1" s="1"/>
  <c r="BR94" i="2"/>
  <c r="D93" i="1" s="1"/>
  <c r="BR93" i="2"/>
  <c r="D92" i="1" s="1"/>
  <c r="BR92" i="2"/>
  <c r="D91" i="1" s="1"/>
  <c r="BR91" i="2"/>
  <c r="D90" i="1" s="1"/>
  <c r="BR90" i="2"/>
  <c r="D89" i="1" s="1"/>
  <c r="BR89" i="2"/>
  <c r="D88" i="1" s="1"/>
  <c r="BR88" i="2"/>
  <c r="D87" i="1" s="1"/>
  <c r="BR87" i="2"/>
  <c r="D86" i="1" s="1"/>
  <c r="BR86" i="2"/>
  <c r="D85" i="1" s="1"/>
  <c r="BR85" i="2"/>
  <c r="D84" i="1" s="1"/>
  <c r="BR84" i="2"/>
  <c r="D83" i="1" s="1"/>
  <c r="BR83" i="2"/>
  <c r="D82" i="1" s="1"/>
  <c r="BR82" i="2"/>
  <c r="D81" i="1" s="1"/>
  <c r="BR81" i="2"/>
  <c r="D80" i="1" s="1"/>
  <c r="BR80" i="2"/>
  <c r="D79" i="1" s="1"/>
  <c r="BR79" i="2"/>
  <c r="D78" i="1" s="1"/>
  <c r="BR78" i="2"/>
  <c r="D77" i="1" s="1"/>
  <c r="BR77" i="2"/>
  <c r="D76" i="1" s="1"/>
  <c r="BR76" i="2"/>
  <c r="D75" i="1" s="1"/>
  <c r="BR75" i="2"/>
  <c r="D74" i="1" s="1"/>
  <c r="BR74" i="2"/>
  <c r="D73" i="1" s="1"/>
  <c r="BR73" i="2"/>
  <c r="D72" i="1" s="1"/>
  <c r="BR72" i="2"/>
  <c r="D71" i="1" s="1"/>
  <c r="BR71" i="2"/>
  <c r="D70" i="1" s="1"/>
  <c r="BR70" i="2"/>
  <c r="D69" i="1" s="1"/>
  <c r="BR69" i="2"/>
  <c r="D68" i="1" s="1"/>
  <c r="BR68" i="2"/>
  <c r="D67" i="1" s="1"/>
  <c r="BR67" i="2"/>
  <c r="D66" i="1" s="1"/>
  <c r="BR66" i="2"/>
  <c r="D65" i="1" s="1"/>
  <c r="BR65" i="2"/>
  <c r="D64" i="1" s="1"/>
  <c r="BR64" i="2"/>
  <c r="D63" i="1" s="1"/>
  <c r="BR63" i="2"/>
  <c r="D62" i="1" s="1"/>
  <c r="BR62" i="2"/>
  <c r="D61" i="1" s="1"/>
  <c r="BR61" i="2"/>
  <c r="D60" i="1" s="1"/>
  <c r="BR60" i="2"/>
  <c r="D59" i="1" s="1"/>
  <c r="BR59" i="2"/>
  <c r="D58" i="1" s="1"/>
  <c r="BR58" i="2"/>
  <c r="D57" i="1" s="1"/>
  <c r="BR57" i="2"/>
  <c r="D56" i="1" s="1"/>
  <c r="BR56" i="2"/>
  <c r="D55" i="1" s="1"/>
  <c r="BR55" i="2"/>
  <c r="D54" i="1" s="1"/>
  <c r="BR54" i="2"/>
  <c r="D53" i="1" s="1"/>
  <c r="BR53" i="2"/>
  <c r="D52" i="1" s="1"/>
  <c r="BR52" i="2"/>
  <c r="D51" i="1" s="1"/>
  <c r="BR51" i="2"/>
  <c r="D50" i="1" s="1"/>
  <c r="BR50" i="2"/>
  <c r="D49" i="1" s="1"/>
  <c r="BR49" i="2"/>
  <c r="D48" i="1" s="1"/>
  <c r="BR48" i="2"/>
  <c r="D47" i="1" s="1"/>
  <c r="BR46" i="2"/>
  <c r="D45" i="1" s="1"/>
  <c r="BR45" i="2"/>
  <c r="D44" i="1" s="1"/>
  <c r="BR44" i="2"/>
  <c r="D43" i="1" s="1"/>
  <c r="BR43" i="2"/>
  <c r="D42" i="1" s="1"/>
  <c r="BR42" i="2"/>
  <c r="D41" i="1" s="1"/>
  <c r="BR41" i="2"/>
  <c r="D40" i="1" s="1"/>
  <c r="BR40" i="2"/>
  <c r="D39" i="1" s="1"/>
  <c r="BR39" i="2"/>
  <c r="D38" i="1" s="1"/>
  <c r="BR38" i="2"/>
  <c r="D37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24" i="2"/>
  <c r="D23" i="1" s="1"/>
  <c r="BR23" i="2"/>
  <c r="D22" i="1" s="1"/>
  <c r="BR22" i="2"/>
  <c r="D21" i="1" s="1"/>
  <c r="BR7" i="2"/>
  <c r="D6" i="1" s="1"/>
  <c r="BR8" i="2"/>
  <c r="D7" i="1" s="1"/>
  <c r="BR9" i="2"/>
  <c r="D8" i="1" s="1"/>
  <c r="BR10" i="2"/>
  <c r="D9" i="1" s="1"/>
  <c r="BR11" i="2"/>
  <c r="D10" i="1" s="1"/>
  <c r="BR12" i="2"/>
  <c r="D11" i="1" s="1"/>
  <c r="BR13" i="2"/>
  <c r="D12" i="1" s="1"/>
  <c r="BR14" i="2"/>
  <c r="D13" i="1" s="1"/>
  <c r="BR15" i="2"/>
  <c r="D14" i="1" s="1"/>
  <c r="BR16" i="2"/>
  <c r="D15" i="1" s="1"/>
  <c r="BR17" i="2"/>
  <c r="D16" i="1" s="1"/>
  <c r="BR18" i="2"/>
  <c r="D17" i="1" s="1"/>
  <c r="BR19" i="2"/>
  <c r="D18" i="1" s="1"/>
  <c r="BR20" i="2"/>
  <c r="D19" i="1" s="1"/>
  <c r="BR6" i="2"/>
  <c r="D5" i="1" s="1"/>
  <c r="BR268" i="2"/>
  <c r="D267" i="1" s="1"/>
  <c r="BR250" i="2"/>
  <c r="D249" i="1" s="1"/>
  <c r="BR236" i="2"/>
  <c r="D235" i="1" s="1"/>
  <c r="BR218" i="2"/>
  <c r="D217" i="1" s="1"/>
  <c r="BR125" i="2"/>
  <c r="D124" i="1" s="1"/>
  <c r="BR47" i="2"/>
  <c r="D46" i="1" s="1"/>
  <c r="BR21" i="2"/>
  <c r="D20" i="1" s="1"/>
  <c r="BR5" i="2"/>
  <c r="D4" i="1" s="1"/>
  <c r="BR4" i="2"/>
  <c r="E269" i="1" s="1"/>
  <c r="E124" i="1" l="1"/>
  <c r="E13" i="1"/>
  <c r="E23" i="1"/>
  <c r="E35" i="1"/>
  <c r="E45" i="1"/>
  <c r="E57" i="1"/>
  <c r="E68" i="1"/>
  <c r="E17" i="1"/>
  <c r="E7" i="1"/>
  <c r="E31" i="1"/>
  <c r="E41" i="1"/>
  <c r="E53" i="1"/>
  <c r="E76" i="1"/>
  <c r="E267" i="1"/>
  <c r="E27" i="1"/>
  <c r="E61" i="1"/>
  <c r="E72" i="1"/>
  <c r="E46" i="1"/>
  <c r="E249" i="1"/>
  <c r="E18" i="1"/>
  <c r="E14" i="1"/>
  <c r="E10" i="1"/>
  <c r="E8" i="1"/>
  <c r="E22" i="1"/>
  <c r="E26" i="1"/>
  <c r="E52" i="1"/>
  <c r="E60" i="1"/>
  <c r="E67" i="1"/>
  <c r="E75" i="1"/>
  <c r="E83" i="1"/>
  <c r="E90" i="1"/>
  <c r="E98" i="1"/>
  <c r="E102" i="1"/>
  <c r="E110" i="1"/>
  <c r="E114" i="1"/>
  <c r="E118" i="1"/>
  <c r="E131" i="1"/>
  <c r="E135" i="1"/>
  <c r="E139" i="1"/>
  <c r="E147" i="1"/>
  <c r="E151" i="1"/>
  <c r="E155" i="1"/>
  <c r="E163" i="1"/>
  <c r="E167" i="1"/>
  <c r="E171" i="1"/>
  <c r="E178" i="1"/>
  <c r="E182" i="1"/>
  <c r="E186" i="1"/>
  <c r="E194" i="1"/>
  <c r="E198" i="1"/>
  <c r="E201" i="1"/>
  <c r="E209" i="1"/>
  <c r="E213" i="1"/>
  <c r="E222" i="1"/>
  <c r="E226" i="1"/>
  <c r="E230" i="1"/>
  <c r="E234" i="1"/>
  <c r="E239" i="1"/>
  <c r="E243" i="1"/>
  <c r="E247" i="1"/>
  <c r="E252" i="1"/>
  <c r="E255" i="1"/>
  <c r="E259" i="1"/>
  <c r="E263" i="1"/>
  <c r="E266" i="1"/>
  <c r="E84" i="1"/>
  <c r="E95" i="1"/>
  <c r="E103" i="1"/>
  <c r="E115" i="1"/>
  <c r="E128" i="1"/>
  <c r="E140" i="1"/>
  <c r="E152" i="1"/>
  <c r="E172" i="1"/>
  <c r="E179" i="1"/>
  <c r="E187" i="1"/>
  <c r="E195" i="1"/>
  <c r="E202" i="1"/>
  <c r="E206" i="1"/>
  <c r="E210" i="1"/>
  <c r="E214" i="1"/>
  <c r="E219" i="1"/>
  <c r="E223" i="1"/>
  <c r="E227" i="1"/>
  <c r="E231" i="1"/>
  <c r="E236" i="1"/>
  <c r="E240" i="1"/>
  <c r="E244" i="1"/>
  <c r="E248" i="1"/>
  <c r="E253" i="1"/>
  <c r="E256" i="1"/>
  <c r="E260" i="1"/>
  <c r="E264" i="1"/>
  <c r="E229" i="1"/>
  <c r="E80" i="1"/>
  <c r="E91" i="1"/>
  <c r="E111" i="1"/>
  <c r="E123" i="1"/>
  <c r="E136" i="1"/>
  <c r="E148" i="1"/>
  <c r="E160" i="1"/>
  <c r="E168" i="1"/>
  <c r="E175" i="1"/>
  <c r="E183" i="1"/>
  <c r="E191" i="1"/>
  <c r="E199" i="1"/>
  <c r="E4" i="1"/>
  <c r="E217" i="1"/>
  <c r="E5" i="1"/>
  <c r="E16" i="1"/>
  <c r="E12" i="1"/>
  <c r="E6" i="1"/>
  <c r="E24" i="1"/>
  <c r="E28" i="1"/>
  <c r="E32" i="1"/>
  <c r="E47" i="1"/>
  <c r="E125" i="1"/>
  <c r="E129" i="1"/>
  <c r="E137" i="1"/>
  <c r="E141" i="1"/>
  <c r="E145" i="1"/>
  <c r="E153" i="1"/>
  <c r="E157" i="1"/>
  <c r="E161" i="1"/>
  <c r="E169" i="1"/>
  <c r="E176" i="1"/>
  <c r="E184" i="1"/>
  <c r="E188" i="1"/>
  <c r="E192" i="1"/>
  <c r="E200" i="1"/>
  <c r="E203" i="1"/>
  <c r="E207" i="1"/>
  <c r="E215" i="1"/>
  <c r="E220" i="1"/>
  <c r="E224" i="1"/>
  <c r="E228" i="1"/>
  <c r="E232" i="1"/>
  <c r="E250" i="1"/>
  <c r="E254" i="1"/>
  <c r="E257" i="1"/>
  <c r="E261" i="1"/>
  <c r="E265" i="1"/>
  <c r="E87" i="1"/>
  <c r="E99" i="1"/>
  <c r="E107" i="1"/>
  <c r="E119" i="1"/>
  <c r="E132" i="1"/>
  <c r="E144" i="1"/>
  <c r="E156" i="1"/>
  <c r="E164" i="1"/>
  <c r="E20" i="1"/>
  <c r="E235" i="1"/>
  <c r="E19" i="1"/>
  <c r="E15" i="1"/>
  <c r="E11" i="1"/>
  <c r="E9" i="1"/>
  <c r="E21" i="1"/>
  <c r="E25" i="1"/>
  <c r="E29" i="1"/>
  <c r="E33" i="1"/>
  <c r="E39" i="1"/>
  <c r="E43" i="1"/>
  <c r="E51" i="1"/>
  <c r="E59" i="1"/>
  <c r="E63" i="1"/>
  <c r="E66" i="1"/>
  <c r="E70" i="1"/>
  <c r="E74" i="1"/>
  <c r="E78" i="1"/>
  <c r="E82" i="1"/>
  <c r="E85" i="1"/>
  <c r="E89" i="1"/>
  <c r="E93" i="1"/>
  <c r="E97" i="1"/>
  <c r="E105" i="1"/>
  <c r="E109" i="1"/>
  <c r="E113" i="1"/>
  <c r="E121" i="1"/>
  <c r="E126" i="1"/>
  <c r="E130" i="1"/>
  <c r="E134" i="1"/>
  <c r="E142" i="1"/>
  <c r="E146" i="1"/>
  <c r="E150" i="1"/>
  <c r="E158" i="1"/>
  <c r="E162" i="1"/>
  <c r="E166" i="1"/>
  <c r="E173" i="1"/>
  <c r="E177" i="1"/>
  <c r="E181" i="1"/>
  <c r="E189" i="1"/>
  <c r="E193" i="1"/>
  <c r="E197" i="1"/>
  <c r="E204" i="1"/>
  <c r="E208" i="1"/>
  <c r="E212" i="1"/>
  <c r="E238" i="1"/>
  <c r="E242" i="1"/>
  <c r="E246" i="1"/>
  <c r="E251" i="1"/>
  <c r="E258" i="1"/>
  <c r="E262" i="1"/>
  <c r="E221" i="1"/>
  <c r="E117" i="1"/>
  <c r="E245" i="1"/>
  <c r="E241" i="1"/>
  <c r="E237" i="1"/>
  <c r="E233" i="1"/>
  <c r="E225" i="1"/>
  <c r="E216" i="1"/>
  <c r="E211" i="1"/>
  <c r="E205" i="1"/>
  <c r="E196" i="1"/>
  <c r="E190" i="1"/>
  <c r="E185" i="1"/>
  <c r="E180" i="1"/>
  <c r="E174" i="1"/>
  <c r="E170" i="1"/>
  <c r="E165" i="1"/>
  <c r="E159" i="1"/>
  <c r="E154" i="1"/>
  <c r="E149" i="1"/>
  <c r="E143" i="1"/>
  <c r="E138" i="1"/>
  <c r="E133" i="1"/>
  <c r="E127" i="1"/>
  <c r="E122" i="1"/>
  <c r="E106" i="1"/>
  <c r="E94" i="1"/>
  <c r="E86" i="1"/>
  <c r="E79" i="1"/>
  <c r="E71" i="1"/>
  <c r="E64" i="1"/>
  <c r="E54" i="1"/>
  <c r="E36" i="1"/>
  <c r="E38" i="1"/>
  <c r="E42" i="1"/>
  <c r="E50" i="1"/>
  <c r="E58" i="1"/>
  <c r="E62" i="1"/>
  <c r="E65" i="1"/>
  <c r="E69" i="1"/>
  <c r="E73" i="1"/>
  <c r="E77" i="1"/>
  <c r="E81" i="1"/>
  <c r="E88" i="1"/>
  <c r="E92" i="1"/>
  <c r="E96" i="1"/>
  <c r="E100" i="1"/>
  <c r="E101" i="1"/>
  <c r="E104" i="1"/>
  <c r="E108" i="1"/>
  <c r="E112" i="1"/>
  <c r="E116" i="1"/>
  <c r="E120" i="1"/>
  <c r="E48" i="1"/>
  <c r="E55" i="1"/>
  <c r="E30" i="1"/>
  <c r="E34" i="1"/>
  <c r="E37" i="1"/>
  <c r="E40" i="1"/>
  <c r="E44" i="1"/>
  <c r="E49" i="1"/>
  <c r="E56" i="1"/>
  <c r="E218" i="1"/>
</calcChain>
</file>

<file path=xl/sharedStrings.xml><?xml version="1.0" encoding="utf-8"?>
<sst xmlns="http://schemas.openxmlformats.org/spreadsheetml/2006/main" count="945" uniqueCount="344">
  <si>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</si>
  <si>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</si>
  <si>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</si>
  <si>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</si>
  <si>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</si>
  <si>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</si>
  <si>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</si>
  <si>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</si>
  <si>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</si>
  <si>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</si>
  <si>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</si>
  <si>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</si>
  <si>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</si>
  <si>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</si>
  <si>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</si>
  <si>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</si>
  <si>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</si>
  <si>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</si>
  <si>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</si>
  <si>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</si>
  <si>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</si>
  <si>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</si>
  <si>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</si>
  <si>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</si>
  <si>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</si>
  <si>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</si>
  <si>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</si>
  <si>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</si>
  <si>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</si>
  <si>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</si>
  <si>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</si>
  <si>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</si>
  <si>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</si>
  <si>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</si>
  <si>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</si>
  <si>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</si>
  <si>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Residential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</si>
  <si>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</si>
  <si>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</si>
  <si>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</si>
  <si>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</si>
  <si>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</si>
  <si>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</si>
  <si>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</si>
  <si>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</si>
  <si>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</si>
  <si>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</si>
  <si>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</si>
  <si>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</si>
  <si>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</si>
  <si>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</si>
  <si>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</si>
  <si>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</si>
  <si>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</si>
  <si>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</si>
  <si>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</si>
  <si>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</si>
  <si>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</si>
  <si>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</si>
  <si>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</si>
  <si>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</si>
  <si>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</si>
  <si>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</si>
  <si>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</si>
  <si>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</si>
  <si>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</si>
  <si>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</si>
  <si>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</si>
  <si>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</si>
  <si>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</si>
  <si>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</si>
  <si>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</si>
  <si>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</si>
  <si>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</si>
  <si>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</si>
  <si>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</si>
  <si>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</si>
  <si>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</si>
  <si>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</si>
  <si>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</si>
  <si>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</si>
  <si>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</si>
  <si>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</si>
  <si>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</si>
  <si>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</si>
  <si>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</si>
  <si>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</si>
  <si>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</si>
  <si>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</si>
  <si>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</si>
  <si>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</si>
  <si>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</si>
  <si>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</si>
  <si>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</si>
  <si>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</si>
  <si>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</si>
  <si>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</si>
  <si>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</si>
  <si>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</si>
  <si>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</si>
  <si>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Garbage / Solid Waste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</si>
  <si>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</si>
  <si>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</si>
  <si>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</si>
  <si>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</si>
  <si>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</si>
  <si>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</si>
  <si>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</si>
  <si>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</si>
  <si>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</si>
  <si>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</si>
  <si>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</si>
  <si>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</si>
  <si>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</si>
  <si>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</si>
  <si>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</si>
  <si>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</si>
  <si>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</si>
  <si>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</si>
  <si>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</si>
  <si>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</si>
  <si>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</si>
  <si>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</si>
  <si>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</si>
  <si>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</si>
  <si>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</si>
  <si>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</si>
  <si>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</si>
  <si>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</si>
  <si>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</si>
  <si>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</si>
  <si>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</si>
  <si>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</si>
  <si>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</si>
  <si>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</si>
  <si>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</si>
  <si>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</si>
  <si>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</si>
  <si>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</si>
  <si>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</si>
  <si>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</si>
  <si>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</si>
  <si>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</si>
  <si>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</si>
  <si>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</si>
  <si>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</si>
  <si>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</si>
  <si>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</si>
  <si>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</si>
  <si>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</si>
  <si>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</si>
  <si>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</si>
  <si>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</si>
  <si>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</si>
  <si>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</si>
  <si>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</si>
  <si>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</si>
  <si>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</si>
  <si>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</si>
  <si>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</si>
  <si>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</si>
  <si>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</si>
  <si>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</si>
  <si>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</si>
  <si>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</si>
  <si>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</si>
  <si>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</si>
  <si>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</si>
  <si>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</si>
  <si>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</si>
  <si>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</si>
  <si>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</si>
  <si>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</si>
  <si>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</si>
  <si>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</si>
  <si>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</si>
  <si>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</si>
  <si>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</si>
  <si>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</si>
  <si>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</si>
  <si>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</si>
  <si>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</si>
  <si>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</si>
  <si>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</si>
  <si>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</si>
  <si>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</si>
  <si>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</si>
  <si>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</si>
  <si>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</si>
  <si>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</si>
  <si>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</si>
  <si>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</si>
  <si>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</si>
  <si>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</si>
  <si>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</si>
  <si>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</si>
  <si>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</si>
  <si>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</si>
  <si>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</si>
  <si>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</si>
  <si>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</si>
  <si>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</si>
  <si>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</si>
  <si>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</si>
  <si>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</si>
  <si>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</si>
  <si>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</si>
  <si>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</si>
  <si>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</si>
  <si>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</si>
  <si>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</si>
  <si>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</si>
  <si>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</si>
  <si>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</si>
  <si>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</si>
  <si>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</si>
  <si>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</si>
  <si>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</si>
  <si>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</si>
  <si>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</si>
  <si>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</si>
  <si>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</si>
  <si>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</si>
  <si>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</si>
  <si>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</si>
  <si>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</si>
  <si>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</si>
  <si>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</si>
  <si>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</si>
  <si>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</si>
  <si>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</si>
  <si>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</si>
  <si>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</si>
  <si>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</si>
  <si>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</si>
  <si>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</si>
  <si>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</si>
  <si>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</si>
  <si>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</si>
  <si>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</si>
  <si>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</si>
  <si>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</si>
  <si>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</si>
  <si>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</si>
  <si>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</si>
  <si>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</si>
  <si>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</si>
  <si>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</si>
  <si>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</si>
  <si>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</si>
  <si>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</si>
  <si>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</si>
  <si>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</si>
  <si>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</si>
  <si>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</si>
  <si>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</si>
  <si>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</si>
  <si>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</si>
  <si>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</si>
  <si>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</si>
  <si>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</si>
  <si>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</si>
  <si>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</si>
  <si>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</si>
  <si>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</si>
  <si>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</si>
  <si>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</si>
  <si>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</si>
  <si>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</si>
  <si>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</si>
  <si>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</si>
  <si>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</si>
  <si>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</si>
  <si>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</si>
  <si>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</si>
  <si>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</si>
  <si>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</si>
  <si>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</si>
  <si>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</si>
  <si>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</si>
  <si>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</si>
  <si>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</si>
  <si>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</si>
  <si>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</si>
  <si>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</si>
  <si>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</si>
  <si>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</si>
  <si>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</si>
  <si>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</si>
  <si>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</si>
  <si>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</si>
  <si>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</si>
  <si>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</si>
  <si>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</si>
  <si>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</si>
  <si>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</si>
  <si>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</si>
  <si>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</si>
  <si>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</si>
  <si>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</si>
  <si>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</si>
  <si>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</si>
  <si>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</si>
  <si>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</si>
  <si>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</si>
  <si>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</si>
  <si>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</si>
  <si>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</si>
  <si>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</si>
  <si>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</si>
  <si>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</si>
  <si>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</si>
  <si>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</si>
  <si>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</si>
  <si>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</si>
  <si>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</si>
  <si>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</si>
  <si>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</si>
  <si>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</si>
  <si>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</si>
  <si>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</si>
  <si>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</si>
  <si>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</si>
  <si>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</si>
  <si>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</si>
  <si>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</si>
  <si>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</si>
  <si>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</si>
  <si>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</si>
  <si>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</si>
  <si>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</si>
  <si>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</si>
  <si>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</si>
  <si>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</si>
  <si>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</si>
  <si>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</si>
  <si>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</si>
  <si>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</si>
  <si>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</si>
  <si>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</si>
  <si>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Local Fiscal Year Ended September 30, 2013</t>
  </si>
  <si>
    <t>2013 Statewide Population Less Duval County:</t>
  </si>
  <si>
    <t>April 1, 2013 Population Estimate</t>
  </si>
  <si>
    <t>Note: These account totals include the reported revenues of all Florida counties, except for the consolidated Duval County-City of Jacksonville government revenues, which are included in the separate municipal revenues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</si>
</sst>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7" fillId="0" borderId="22" xfId="0" applyFont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6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3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5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38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4" fillId="2" borderId="33" xfId="0" applyNumberFormat="1" applyFont="1" applyFill="1" applyBorder="1" applyAlignment="1" applyProtection="1">
      <alignment vertical="center"/>
    </xf>
    <xf numFmtId="42" fontId="4" fillId="2" borderId="32" xfId="0" applyNumberFormat="1" applyFont="1" applyFill="1" applyBorder="1" applyAlignment="1" applyProtection="1">
      <alignment vertical="center"/>
    </xf>
    <xf numFmtId="42" fontId="4" fillId="2" borderId="3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18.7109375" style="40" customWidth="1"/>
    <col min="5" max="5" width="14.7109375" style="40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5" t="s">
        <v>336</v>
      </c>
      <c r="B1" s="66"/>
      <c r="C1" s="66"/>
      <c r="D1" s="66"/>
      <c r="E1" s="67"/>
      <c r="F1" s="1"/>
      <c r="G1" s="2"/>
    </row>
    <row r="2" spans="1:18" ht="24" thickBot="1" x14ac:dyDescent="0.4">
      <c r="A2" s="68" t="s">
        <v>340</v>
      </c>
      <c r="B2" s="69"/>
      <c r="C2" s="69"/>
      <c r="D2" s="69"/>
      <c r="E2" s="70"/>
      <c r="F2" s="1"/>
      <c r="G2" s="2"/>
    </row>
    <row r="3" spans="1:18" ht="32.25" thickBot="1" x14ac:dyDescent="0.3">
      <c r="A3" s="71" t="s">
        <v>0</v>
      </c>
      <c r="B3" s="72"/>
      <c r="C3" s="73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'Total Revenues by County'!BR5</f>
        <v>10693722338</v>
      </c>
      <c r="E4" s="10">
        <f t="shared" ref="E4:E67" si="0">(D4/E$269)</f>
        <v>581.70320953587213</v>
      </c>
      <c r="F4" s="11"/>
    </row>
    <row r="5" spans="1:18" x14ac:dyDescent="0.25">
      <c r="A5" s="13"/>
      <c r="B5" s="14">
        <v>311</v>
      </c>
      <c r="C5" s="15" t="s">
        <v>4</v>
      </c>
      <c r="D5" s="16">
        <f>'Total Revenues by County'!BR6</f>
        <v>7830202694</v>
      </c>
      <c r="E5" s="17">
        <f t="shared" si="0"/>
        <v>425.93718954443199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f>'Total Revenues by County'!BR7</f>
        <v>937564536</v>
      </c>
      <c r="E6" s="17">
        <f t="shared" si="0"/>
        <v>51.000417113898202</v>
      </c>
      <c r="F6" s="18"/>
    </row>
    <row r="7" spans="1:18" x14ac:dyDescent="0.25">
      <c r="A7" s="13"/>
      <c r="B7" s="14">
        <v>312.3</v>
      </c>
      <c r="C7" s="15" t="s">
        <v>6</v>
      </c>
      <c r="D7" s="16">
        <f>'Total Revenues by County'!BR8</f>
        <v>76990975</v>
      </c>
      <c r="E7" s="17">
        <f t="shared" si="0"/>
        <v>4.1880549959343902</v>
      </c>
      <c r="F7" s="18"/>
    </row>
    <row r="8" spans="1:18" x14ac:dyDescent="0.25">
      <c r="A8" s="13"/>
      <c r="B8" s="14">
        <v>312.41000000000003</v>
      </c>
      <c r="C8" s="15" t="s">
        <v>7</v>
      </c>
      <c r="D8" s="16">
        <f>'Total Revenues by County'!BR9</f>
        <v>334731952</v>
      </c>
      <c r="E8" s="17">
        <f t="shared" si="0"/>
        <v>18.208313687058393</v>
      </c>
      <c r="F8" s="18"/>
    </row>
    <row r="9" spans="1:18" x14ac:dyDescent="0.25">
      <c r="A9" s="13"/>
      <c r="B9" s="14">
        <v>312.42</v>
      </c>
      <c r="C9" s="15" t="s">
        <v>8</v>
      </c>
      <c r="D9" s="16">
        <f>'Total Revenues by County'!BR10</f>
        <v>103670244</v>
      </c>
      <c r="E9" s="17">
        <f t="shared" si="0"/>
        <v>5.6393191970089651</v>
      </c>
      <c r="F9" s="18"/>
    </row>
    <row r="10" spans="1:18" x14ac:dyDescent="0.25">
      <c r="A10" s="13"/>
      <c r="B10" s="14">
        <v>312.60000000000002</v>
      </c>
      <c r="C10" s="15" t="s">
        <v>9</v>
      </c>
      <c r="D10" s="16">
        <f>'Total Revenues by County'!BR11</f>
        <v>856898877</v>
      </c>
      <c r="E10" s="17">
        <f t="shared" si="0"/>
        <v>46.612471433572814</v>
      </c>
      <c r="F10" s="18"/>
    </row>
    <row r="11" spans="1:18" x14ac:dyDescent="0.25">
      <c r="A11" s="13"/>
      <c r="B11" s="14">
        <v>314.10000000000002</v>
      </c>
      <c r="C11" s="15" t="s">
        <v>10</v>
      </c>
      <c r="D11" s="16">
        <f>'Total Revenues by County'!BR12</f>
        <v>226788903</v>
      </c>
      <c r="E11" s="17">
        <f t="shared" si="0"/>
        <v>12.336567996854566</v>
      </c>
      <c r="F11" s="18"/>
    </row>
    <row r="12" spans="1:18" x14ac:dyDescent="0.25">
      <c r="A12" s="13"/>
      <c r="B12" s="14">
        <v>314.3</v>
      </c>
      <c r="C12" s="15" t="s">
        <v>11</v>
      </c>
      <c r="D12" s="16">
        <f>'Total Revenues by County'!BR13</f>
        <v>23630854</v>
      </c>
      <c r="E12" s="17">
        <f t="shared" si="0"/>
        <v>1.2854404838086047</v>
      </c>
      <c r="F12" s="18"/>
    </row>
    <row r="13" spans="1:18" x14ac:dyDescent="0.25">
      <c r="A13" s="13"/>
      <c r="B13" s="14">
        <v>314.39999999999998</v>
      </c>
      <c r="C13" s="15" t="s">
        <v>12</v>
      </c>
      <c r="D13" s="16">
        <f>'Total Revenues by County'!BR14</f>
        <v>6029967</v>
      </c>
      <c r="E13" s="17">
        <f t="shared" si="0"/>
        <v>0.32801030795712754</v>
      </c>
      <c r="F13" s="18"/>
    </row>
    <row r="14" spans="1:18" x14ac:dyDescent="0.25">
      <c r="A14" s="13"/>
      <c r="B14" s="14">
        <v>314.7</v>
      </c>
      <c r="C14" s="15" t="s">
        <v>13</v>
      </c>
      <c r="D14" s="16">
        <f>'Total Revenues by County'!BR15</f>
        <v>3226</v>
      </c>
      <c r="E14" s="17">
        <f t="shared" si="0"/>
        <v>1.7548375529579077E-4</v>
      </c>
      <c r="F14" s="18"/>
    </row>
    <row r="15" spans="1:18" x14ac:dyDescent="0.25">
      <c r="A15" s="13"/>
      <c r="B15" s="14">
        <v>314.8</v>
      </c>
      <c r="C15" s="15" t="s">
        <v>14</v>
      </c>
      <c r="D15" s="16">
        <f>'Total Revenues by County'!BR16</f>
        <v>2301851</v>
      </c>
      <c r="E15" s="17">
        <f t="shared" si="0"/>
        <v>0.12521309907358066</v>
      </c>
      <c r="F15" s="18"/>
    </row>
    <row r="16" spans="1:18" x14ac:dyDescent="0.25">
      <c r="A16" s="13"/>
      <c r="B16" s="14">
        <v>314.89999999999998</v>
      </c>
      <c r="C16" s="15" t="s">
        <v>15</v>
      </c>
      <c r="D16" s="16">
        <f>'Total Revenues by County'!BR17</f>
        <v>1684000</v>
      </c>
      <c r="E16" s="17">
        <f t="shared" si="0"/>
        <v>9.1604043372012292E-2</v>
      </c>
      <c r="F16" s="18"/>
    </row>
    <row r="17" spans="1:6" x14ac:dyDescent="0.25">
      <c r="A17" s="13"/>
      <c r="B17" s="14">
        <v>315</v>
      </c>
      <c r="C17" s="15" t="s">
        <v>16</v>
      </c>
      <c r="D17" s="16">
        <f>'Total Revenues by County'!BR18</f>
        <v>249970168</v>
      </c>
      <c r="E17" s="17">
        <f t="shared" si="0"/>
        <v>13.597552322554156</v>
      </c>
      <c r="F17" s="18"/>
    </row>
    <row r="18" spans="1:6" x14ac:dyDescent="0.25">
      <c r="A18" s="13"/>
      <c r="B18" s="14">
        <v>316</v>
      </c>
      <c r="C18" s="15" t="s">
        <v>17</v>
      </c>
      <c r="D18" s="16">
        <f>'Total Revenues by County'!BR19</f>
        <v>26697476</v>
      </c>
      <c r="E18" s="17">
        <f t="shared" si="0"/>
        <v>1.4522546017976585</v>
      </c>
      <c r="F18" s="18"/>
    </row>
    <row r="19" spans="1:6" x14ac:dyDescent="0.25">
      <c r="A19" s="13"/>
      <c r="B19" s="14">
        <v>319</v>
      </c>
      <c r="C19" s="15" t="s">
        <v>18</v>
      </c>
      <c r="D19" s="16">
        <f>'Total Revenues by County'!BR20</f>
        <v>16556615</v>
      </c>
      <c r="E19" s="17">
        <f t="shared" si="0"/>
        <v>0.90062522479436413</v>
      </c>
      <c r="F19" s="18"/>
    </row>
    <row r="20" spans="1:6" ht="15.75" x14ac:dyDescent="0.25">
      <c r="A20" s="19" t="s">
        <v>19</v>
      </c>
      <c r="B20" s="20"/>
      <c r="C20" s="21"/>
      <c r="D20" s="22">
        <f>'Total Revenues by County'!BR21</f>
        <v>1244644541</v>
      </c>
      <c r="E20" s="23">
        <f t="shared" si="0"/>
        <v>67.704556126189033</v>
      </c>
      <c r="F20" s="24"/>
    </row>
    <row r="21" spans="1:6" x14ac:dyDescent="0.25">
      <c r="A21" s="13"/>
      <c r="B21" s="14">
        <v>322</v>
      </c>
      <c r="C21" s="15" t="s">
        <v>20</v>
      </c>
      <c r="D21" s="16">
        <f>'Total Revenues by County'!BR22</f>
        <v>184547187</v>
      </c>
      <c r="E21" s="17">
        <f t="shared" si="0"/>
        <v>10.038758029768921</v>
      </c>
      <c r="F21" s="18"/>
    </row>
    <row r="22" spans="1:6" x14ac:dyDescent="0.25">
      <c r="A22" s="13"/>
      <c r="B22" s="14">
        <v>323.10000000000002</v>
      </c>
      <c r="C22" s="15" t="s">
        <v>21</v>
      </c>
      <c r="D22" s="16">
        <f>'Total Revenues by County'!BR23</f>
        <v>138982436</v>
      </c>
      <c r="E22" s="17">
        <f t="shared" si="0"/>
        <v>7.5601859235700246</v>
      </c>
      <c r="F22" s="18"/>
    </row>
    <row r="23" spans="1:6" x14ac:dyDescent="0.25">
      <c r="A23" s="13"/>
      <c r="B23" s="14">
        <v>323.2</v>
      </c>
      <c r="C23" s="15" t="s">
        <v>22</v>
      </c>
      <c r="D23" s="16">
        <f>'Total Revenues by County'!BR24</f>
        <v>3419406</v>
      </c>
      <c r="E23" s="17">
        <f t="shared" si="0"/>
        <v>0.1860044035216859</v>
      </c>
      <c r="F23" s="18"/>
    </row>
    <row r="24" spans="1:6" x14ac:dyDescent="0.25">
      <c r="A24" s="13"/>
      <c r="B24" s="14">
        <v>323.3</v>
      </c>
      <c r="C24" s="15" t="s">
        <v>23</v>
      </c>
      <c r="D24" s="16">
        <f>'Total Revenues by County'!BR25</f>
        <v>1806610</v>
      </c>
      <c r="E24" s="17">
        <f t="shared" si="0"/>
        <v>9.8273622800659807E-2</v>
      </c>
      <c r="F24" s="18"/>
    </row>
    <row r="25" spans="1:6" x14ac:dyDescent="0.25">
      <c r="A25" s="13"/>
      <c r="B25" s="14">
        <v>323.39999999999998</v>
      </c>
      <c r="C25" s="15" t="s">
        <v>24</v>
      </c>
      <c r="D25" s="16">
        <f>'Total Revenues by County'!BR26</f>
        <v>1388633</v>
      </c>
      <c r="E25" s="17">
        <f t="shared" si="0"/>
        <v>7.5537053182783573E-2</v>
      </c>
      <c r="F25" s="18"/>
    </row>
    <row r="26" spans="1:6" x14ac:dyDescent="0.25">
      <c r="A26" s="13"/>
      <c r="B26" s="14">
        <v>323.5</v>
      </c>
      <c r="C26" s="15" t="s">
        <v>25</v>
      </c>
      <c r="D26" s="16">
        <f>'Total Revenues by County'!BR27</f>
        <v>489607</v>
      </c>
      <c r="E26" s="17">
        <f t="shared" si="0"/>
        <v>2.6633005263207138E-2</v>
      </c>
      <c r="F26" s="18"/>
    </row>
    <row r="27" spans="1:6" x14ac:dyDescent="0.25">
      <c r="A27" s="13"/>
      <c r="B27" s="14">
        <v>323.60000000000002</v>
      </c>
      <c r="C27" s="15" t="s">
        <v>26</v>
      </c>
      <c r="D27" s="16">
        <f>'Total Revenues by County'!BR28</f>
        <v>19747</v>
      </c>
      <c r="E27" s="17">
        <f t="shared" si="0"/>
        <v>1.0741716416075573E-3</v>
      </c>
      <c r="F27" s="18"/>
    </row>
    <row r="28" spans="1:6" x14ac:dyDescent="0.25">
      <c r="A28" s="13"/>
      <c r="B28" s="14">
        <v>323.7</v>
      </c>
      <c r="C28" s="15" t="s">
        <v>27</v>
      </c>
      <c r="D28" s="16">
        <f>'Total Revenues by County'!BR29</f>
        <v>13797367</v>
      </c>
      <c r="E28" s="17">
        <f t="shared" si="0"/>
        <v>0.75053123817551726</v>
      </c>
      <c r="F28" s="18"/>
    </row>
    <row r="29" spans="1:6" x14ac:dyDescent="0.25">
      <c r="A29" s="13"/>
      <c r="B29" s="14">
        <v>323.89999999999998</v>
      </c>
      <c r="C29" s="15" t="s">
        <v>28</v>
      </c>
      <c r="D29" s="16">
        <f>'Total Revenues by County'!BR30</f>
        <v>388310</v>
      </c>
      <c r="E29" s="17">
        <f t="shared" si="0"/>
        <v>2.1122782708899106E-2</v>
      </c>
      <c r="F29" s="18"/>
    </row>
    <row r="30" spans="1:6" x14ac:dyDescent="0.25">
      <c r="A30" s="13"/>
      <c r="B30" s="14">
        <v>324.11</v>
      </c>
      <c r="C30" s="15" t="s">
        <v>29</v>
      </c>
      <c r="D30" s="16">
        <f>'Total Revenues by County'!BR31</f>
        <v>17664021</v>
      </c>
      <c r="E30" s="17">
        <f t="shared" si="0"/>
        <v>0.96086445713072199</v>
      </c>
      <c r="F30" s="18"/>
    </row>
    <row r="31" spans="1:6" x14ac:dyDescent="0.25">
      <c r="A31" s="13"/>
      <c r="B31" s="14">
        <v>324.12</v>
      </c>
      <c r="C31" s="15" t="s">
        <v>30</v>
      </c>
      <c r="D31" s="16">
        <f>'Total Revenues by County'!BR32</f>
        <v>5813128</v>
      </c>
      <c r="E31" s="17">
        <f t="shared" si="0"/>
        <v>0.31621498185217284</v>
      </c>
      <c r="F31" s="18"/>
    </row>
    <row r="32" spans="1:6" x14ac:dyDescent="0.25">
      <c r="A32" s="13"/>
      <c r="B32" s="14">
        <v>324.20999999999998</v>
      </c>
      <c r="C32" s="15" t="s">
        <v>31</v>
      </c>
      <c r="D32" s="16">
        <f>'Total Revenues by County'!BR33</f>
        <v>43154760</v>
      </c>
      <c r="E32" s="17">
        <f t="shared" si="0"/>
        <v>2.3474765479505826</v>
      </c>
      <c r="F32" s="18"/>
    </row>
    <row r="33" spans="1:6" x14ac:dyDescent="0.25">
      <c r="A33" s="13"/>
      <c r="B33" s="14">
        <v>324.22000000000003</v>
      </c>
      <c r="C33" s="15" t="s">
        <v>32</v>
      </c>
      <c r="D33" s="16">
        <f>'Total Revenues by County'!BR34</f>
        <v>3846644</v>
      </c>
      <c r="E33" s="17">
        <f t="shared" si="0"/>
        <v>0.20924474098140786</v>
      </c>
      <c r="F33" s="18"/>
    </row>
    <row r="34" spans="1:6" x14ac:dyDescent="0.25">
      <c r="A34" s="13"/>
      <c r="B34" s="14">
        <v>324.31</v>
      </c>
      <c r="C34" s="15" t="s">
        <v>33</v>
      </c>
      <c r="D34" s="16">
        <f>'Total Revenues by County'!BR35</f>
        <v>88433644</v>
      </c>
      <c r="E34" s="17">
        <f t="shared" si="0"/>
        <v>4.8104984326134765</v>
      </c>
      <c r="F34" s="18"/>
    </row>
    <row r="35" spans="1:6" x14ac:dyDescent="0.25">
      <c r="A35" s="13"/>
      <c r="B35" s="14">
        <v>324.32</v>
      </c>
      <c r="C35" s="15" t="s">
        <v>34</v>
      </c>
      <c r="D35" s="16">
        <f>'Total Revenues by County'!BR36</f>
        <v>46147851</v>
      </c>
      <c r="E35" s="17">
        <f t="shared" si="0"/>
        <v>2.5102908221669602</v>
      </c>
      <c r="F35" s="18"/>
    </row>
    <row r="36" spans="1:6" x14ac:dyDescent="0.25">
      <c r="A36" s="13"/>
      <c r="B36" s="14">
        <v>324.41000000000003</v>
      </c>
      <c r="C36" s="15" t="s">
        <v>35</v>
      </c>
      <c r="D36" s="16">
        <f>'Total Revenues by County'!BR37</f>
        <v>17244</v>
      </c>
      <c r="E36" s="17">
        <f t="shared" si="0"/>
        <v>9.3801670065735143E-4</v>
      </c>
      <c r="F36" s="18"/>
    </row>
    <row r="37" spans="1:6" x14ac:dyDescent="0.25">
      <c r="A37" s="13"/>
      <c r="B37" s="14">
        <v>324.51</v>
      </c>
      <c r="C37" s="15" t="s">
        <v>36</v>
      </c>
      <c r="D37" s="16">
        <f>'Total Revenues by County'!BR38</f>
        <v>55944879</v>
      </c>
      <c r="E37" s="17">
        <f t="shared" si="0"/>
        <v>3.0432168185023629</v>
      </c>
      <c r="F37" s="18"/>
    </row>
    <row r="38" spans="1:6" x14ac:dyDescent="0.25">
      <c r="A38" s="13"/>
      <c r="B38" s="14">
        <v>324.61</v>
      </c>
      <c r="C38" s="15" t="s">
        <v>37</v>
      </c>
      <c r="D38" s="16">
        <f>'Total Revenues by County'!BR39</f>
        <v>39214839</v>
      </c>
      <c r="E38" s="17">
        <f t="shared" si="0"/>
        <v>2.1331578459515907</v>
      </c>
      <c r="F38" s="18"/>
    </row>
    <row r="39" spans="1:6" x14ac:dyDescent="0.25">
      <c r="A39" s="13"/>
      <c r="B39" s="14">
        <v>324.62</v>
      </c>
      <c r="C39" s="15" t="s">
        <v>38</v>
      </c>
      <c r="D39" s="16">
        <f>'Total Revenues by County'!BR40</f>
        <v>234953</v>
      </c>
      <c r="E39" s="17">
        <f t="shared" si="0"/>
        <v>1.2780667934907603E-2</v>
      </c>
      <c r="F39" s="18"/>
    </row>
    <row r="40" spans="1:6" x14ac:dyDescent="0.25">
      <c r="A40" s="13"/>
      <c r="B40" s="14">
        <v>324.70999999999998</v>
      </c>
      <c r="C40" s="15" t="s">
        <v>39</v>
      </c>
      <c r="D40" s="16">
        <f>'Total Revenues by County'!BR41</f>
        <v>4259447</v>
      </c>
      <c r="E40" s="17">
        <f t="shared" si="0"/>
        <v>0.23169986207172663</v>
      </c>
      <c r="F40" s="18"/>
    </row>
    <row r="41" spans="1:6" x14ac:dyDescent="0.25">
      <c r="A41" s="13"/>
      <c r="B41" s="14">
        <v>324.72000000000003</v>
      </c>
      <c r="C41" s="15" t="s">
        <v>40</v>
      </c>
      <c r="D41" s="16">
        <f>'Total Revenues by County'!BR42</f>
        <v>312240</v>
      </c>
      <c r="E41" s="17">
        <f t="shared" si="0"/>
        <v>1.6984825714060046E-2</v>
      </c>
      <c r="F41" s="18"/>
    </row>
    <row r="42" spans="1:6" x14ac:dyDescent="0.25">
      <c r="A42" s="13"/>
      <c r="B42" s="14">
        <v>325.10000000000002</v>
      </c>
      <c r="C42" s="15" t="s">
        <v>41</v>
      </c>
      <c r="D42" s="16">
        <f>'Total Revenues by County'!BR43</f>
        <v>119335405</v>
      </c>
      <c r="E42" s="17">
        <f t="shared" si="0"/>
        <v>6.4914522656987241</v>
      </c>
      <c r="F42" s="18"/>
    </row>
    <row r="43" spans="1:6" x14ac:dyDescent="0.25">
      <c r="A43" s="13"/>
      <c r="B43" s="14">
        <v>325.2</v>
      </c>
      <c r="C43" s="15" t="s">
        <v>42</v>
      </c>
      <c r="D43" s="16">
        <f>'Total Revenues by County'!BR44</f>
        <v>380979999</v>
      </c>
      <c r="E43" s="17">
        <f t="shared" si="0"/>
        <v>20.724054841012588</v>
      </c>
      <c r="F43" s="18"/>
    </row>
    <row r="44" spans="1:6" x14ac:dyDescent="0.25">
      <c r="A44" s="13"/>
      <c r="B44" s="14">
        <v>329</v>
      </c>
      <c r="C44" s="15" t="s">
        <v>43</v>
      </c>
      <c r="D44" s="16">
        <f>'Total Revenues by County'!BR45</f>
        <v>75739103</v>
      </c>
      <c r="E44" s="17">
        <f t="shared" si="0"/>
        <v>4.1199572898867611</v>
      </c>
      <c r="F44" s="18"/>
    </row>
    <row r="45" spans="1:6" x14ac:dyDescent="0.25">
      <c r="A45" s="13"/>
      <c r="B45" s="14">
        <v>367</v>
      </c>
      <c r="C45" s="15" t="s">
        <v>44</v>
      </c>
      <c r="D45" s="16">
        <f>'Total Revenues by County'!BR46</f>
        <v>18707081</v>
      </c>
      <c r="E45" s="17">
        <f t="shared" si="0"/>
        <v>1.0176034793870232</v>
      </c>
      <c r="F45" s="18"/>
    </row>
    <row r="46" spans="1:6" ht="15.75" x14ac:dyDescent="0.25">
      <c r="A46" s="19" t="s">
        <v>45</v>
      </c>
      <c r="B46" s="20"/>
      <c r="C46" s="21"/>
      <c r="D46" s="22">
        <f>'Total Revenues by County'!BR47</f>
        <v>4201688521</v>
      </c>
      <c r="E46" s="23">
        <f t="shared" si="0"/>
        <v>228.55799139748822</v>
      </c>
      <c r="F46" s="24"/>
    </row>
    <row r="47" spans="1:6" x14ac:dyDescent="0.25">
      <c r="A47" s="13"/>
      <c r="B47" s="14">
        <v>331.1</v>
      </c>
      <c r="C47" s="15" t="s">
        <v>46</v>
      </c>
      <c r="D47" s="16">
        <f>'Total Revenues by County'!BR48</f>
        <v>33495976</v>
      </c>
      <c r="E47" s="17">
        <f t="shared" si="0"/>
        <v>1.8220705690569374</v>
      </c>
      <c r="F47" s="18"/>
    </row>
    <row r="48" spans="1:6" x14ac:dyDescent="0.25">
      <c r="A48" s="13"/>
      <c r="B48" s="14">
        <v>331.2</v>
      </c>
      <c r="C48" s="15" t="s">
        <v>47</v>
      </c>
      <c r="D48" s="16">
        <f>'Total Revenues by County'!BR49</f>
        <v>146750687</v>
      </c>
      <c r="E48" s="17">
        <f t="shared" si="0"/>
        <v>7.9827531453804035</v>
      </c>
      <c r="F48" s="18"/>
    </row>
    <row r="49" spans="1:6" x14ac:dyDescent="0.25">
      <c r="A49" s="13"/>
      <c r="B49" s="14">
        <v>331.31</v>
      </c>
      <c r="C49" s="15" t="s">
        <v>48</v>
      </c>
      <c r="D49" s="16">
        <f>'Total Revenues by County'!BR50</f>
        <v>2578</v>
      </c>
      <c r="E49" s="17">
        <f t="shared" si="0"/>
        <v>1.4023469347568151E-4</v>
      </c>
      <c r="F49" s="18"/>
    </row>
    <row r="50" spans="1:6" x14ac:dyDescent="0.25">
      <c r="A50" s="13"/>
      <c r="B50" s="14">
        <v>331.33</v>
      </c>
      <c r="C50" s="15" t="s">
        <v>49</v>
      </c>
      <c r="D50" s="16">
        <f>'Total Revenues by County'!BR51</f>
        <v>447824</v>
      </c>
      <c r="E50" s="17">
        <f t="shared" si="0"/>
        <v>2.4360147932914508E-2</v>
      </c>
      <c r="F50" s="18"/>
    </row>
    <row r="51" spans="1:6" x14ac:dyDescent="0.25">
      <c r="A51" s="13"/>
      <c r="B51" s="14">
        <v>331.34</v>
      </c>
      <c r="C51" s="15" t="s">
        <v>50</v>
      </c>
      <c r="D51" s="16">
        <f>'Total Revenues by County'!BR52</f>
        <v>70588</v>
      </c>
      <c r="E51" s="17">
        <f t="shared" si="0"/>
        <v>3.8397542835769617E-3</v>
      </c>
      <c r="F51" s="18"/>
    </row>
    <row r="52" spans="1:6" x14ac:dyDescent="0.25">
      <c r="A52" s="13"/>
      <c r="B52" s="14">
        <v>331.35</v>
      </c>
      <c r="C52" s="15" t="s">
        <v>51</v>
      </c>
      <c r="D52" s="16">
        <f>'Total Revenues by County'!BR53</f>
        <v>2606153</v>
      </c>
      <c r="E52" s="17">
        <f t="shared" si="0"/>
        <v>0.14176612378034439</v>
      </c>
      <c r="F52" s="18"/>
    </row>
    <row r="53" spans="1:6" x14ac:dyDescent="0.25">
      <c r="A53" s="13"/>
      <c r="B53" s="14">
        <v>331.39</v>
      </c>
      <c r="C53" s="15" t="s">
        <v>52</v>
      </c>
      <c r="D53" s="16">
        <f>'Total Revenues by County'!BR54</f>
        <v>24983040</v>
      </c>
      <c r="E53" s="17">
        <f t="shared" si="0"/>
        <v>1.358994940454108</v>
      </c>
      <c r="F53" s="18"/>
    </row>
    <row r="54" spans="1:6" x14ac:dyDescent="0.25">
      <c r="A54" s="13"/>
      <c r="B54" s="14">
        <v>331.41</v>
      </c>
      <c r="C54" s="15" t="s">
        <v>53</v>
      </c>
      <c r="D54" s="16">
        <f>'Total Revenues by County'!BR55</f>
        <v>17794866</v>
      </c>
      <c r="E54" s="17">
        <f t="shared" si="0"/>
        <v>0.96798199338666679</v>
      </c>
      <c r="F54" s="18"/>
    </row>
    <row r="55" spans="1:6" x14ac:dyDescent="0.25">
      <c r="A55" s="13"/>
      <c r="B55" s="14">
        <v>331.42</v>
      </c>
      <c r="C55" s="15" t="s">
        <v>54</v>
      </c>
      <c r="D55" s="16">
        <f>'Total Revenues by County'!BR56</f>
        <v>111714617</v>
      </c>
      <c r="E55" s="17">
        <f t="shared" si="0"/>
        <v>6.0769065445105355</v>
      </c>
      <c r="F55" s="18"/>
    </row>
    <row r="56" spans="1:6" x14ac:dyDescent="0.25">
      <c r="A56" s="13"/>
      <c r="B56" s="14">
        <v>331.49</v>
      </c>
      <c r="C56" s="15" t="s">
        <v>55</v>
      </c>
      <c r="D56" s="16">
        <f>'Total Revenues by County'!BR57</f>
        <v>154925393</v>
      </c>
      <c r="E56" s="17">
        <f t="shared" si="0"/>
        <v>8.4274301780273451</v>
      </c>
      <c r="F56" s="18"/>
    </row>
    <row r="57" spans="1:6" x14ac:dyDescent="0.25">
      <c r="A57" s="13"/>
      <c r="B57" s="14">
        <v>331.5</v>
      </c>
      <c r="C57" s="15" t="s">
        <v>56</v>
      </c>
      <c r="D57" s="16">
        <f>'Total Revenues by County'!BR58</f>
        <v>522077885</v>
      </c>
      <c r="E57" s="17">
        <f t="shared" si="0"/>
        <v>28.399314264316178</v>
      </c>
      <c r="F57" s="18"/>
    </row>
    <row r="58" spans="1:6" x14ac:dyDescent="0.25">
      <c r="A58" s="13"/>
      <c r="B58" s="14">
        <v>331.61</v>
      </c>
      <c r="C58" s="15" t="s">
        <v>57</v>
      </c>
      <c r="D58" s="16">
        <f>'Total Revenues by County'!BR59</f>
        <v>20782323</v>
      </c>
      <c r="E58" s="17">
        <f t="shared" si="0"/>
        <v>1.1304897965933305</v>
      </c>
      <c r="F58" s="18"/>
    </row>
    <row r="59" spans="1:6" x14ac:dyDescent="0.25">
      <c r="A59" s="13"/>
      <c r="B59" s="14">
        <v>331.62</v>
      </c>
      <c r="C59" s="15" t="s">
        <v>58</v>
      </c>
      <c r="D59" s="16">
        <f>'Total Revenues by County'!BR60</f>
        <v>21858711</v>
      </c>
      <c r="E59" s="17">
        <f t="shared" si="0"/>
        <v>1.1890417520785523</v>
      </c>
      <c r="F59" s="18"/>
    </row>
    <row r="60" spans="1:6" x14ac:dyDescent="0.25">
      <c r="A60" s="13"/>
      <c r="B60" s="14">
        <v>331.65</v>
      </c>
      <c r="C60" s="15" t="s">
        <v>59</v>
      </c>
      <c r="D60" s="16">
        <f>'Total Revenues by County'!BR61</f>
        <v>11521100</v>
      </c>
      <c r="E60" s="17">
        <f t="shared" si="0"/>
        <v>0.62670982428342681</v>
      </c>
      <c r="F60" s="18"/>
    </row>
    <row r="61" spans="1:6" x14ac:dyDescent="0.25">
      <c r="A61" s="13"/>
      <c r="B61" s="14">
        <v>331.69</v>
      </c>
      <c r="C61" s="15" t="s">
        <v>60</v>
      </c>
      <c r="D61" s="16">
        <f>'Total Revenues by County'!BR62</f>
        <v>335298644</v>
      </c>
      <c r="E61" s="17">
        <f t="shared" si="0"/>
        <v>18.239139861967285</v>
      </c>
      <c r="F61" s="18"/>
    </row>
    <row r="62" spans="1:6" x14ac:dyDescent="0.25">
      <c r="A62" s="13"/>
      <c r="B62" s="14">
        <v>331.7</v>
      </c>
      <c r="C62" s="15" t="s">
        <v>61</v>
      </c>
      <c r="D62" s="16">
        <f>'Total Revenues by County'!BR63</f>
        <v>6815191</v>
      </c>
      <c r="E62" s="17">
        <f t="shared" si="0"/>
        <v>0.37072390258464832</v>
      </c>
      <c r="F62" s="18"/>
    </row>
    <row r="63" spans="1:6" x14ac:dyDescent="0.25">
      <c r="A63" s="13"/>
      <c r="B63" s="14">
        <v>331.81</v>
      </c>
      <c r="C63" s="15" t="s">
        <v>62</v>
      </c>
      <c r="D63" s="16">
        <f>'Total Revenues by County'!BR64</f>
        <v>21410</v>
      </c>
      <c r="E63" s="17">
        <f t="shared" si="0"/>
        <v>1.1646333542724365E-3</v>
      </c>
      <c r="F63" s="18"/>
    </row>
    <row r="64" spans="1:6" x14ac:dyDescent="0.25">
      <c r="A64" s="13"/>
      <c r="B64" s="14">
        <v>331.82</v>
      </c>
      <c r="C64" s="15" t="s">
        <v>63</v>
      </c>
      <c r="D64" s="16">
        <f>'Total Revenues by County'!BR65</f>
        <v>1692410</v>
      </c>
      <c r="E64" s="17">
        <f t="shared" si="0"/>
        <v>9.2061519621868954E-2</v>
      </c>
      <c r="F64" s="18"/>
    </row>
    <row r="65" spans="1:6" x14ac:dyDescent="0.25">
      <c r="A65" s="13"/>
      <c r="B65" s="14">
        <v>331.89</v>
      </c>
      <c r="C65" s="15" t="s">
        <v>64</v>
      </c>
      <c r="D65" s="16">
        <f>'Total Revenues by County'!BR66</f>
        <v>215111</v>
      </c>
      <c r="E65" s="17">
        <f t="shared" si="0"/>
        <v>1.1701328606767777E-2</v>
      </c>
      <c r="F65" s="18"/>
    </row>
    <row r="66" spans="1:6" x14ac:dyDescent="0.25">
      <c r="A66" s="13"/>
      <c r="B66" s="14">
        <v>331.9</v>
      </c>
      <c r="C66" s="15" t="s">
        <v>65</v>
      </c>
      <c r="D66" s="16">
        <f>'Total Revenues by County'!BR67</f>
        <v>12402250</v>
      </c>
      <c r="E66" s="17">
        <f t="shared" si="0"/>
        <v>0.67464147678773123</v>
      </c>
      <c r="F66" s="18"/>
    </row>
    <row r="67" spans="1:6" x14ac:dyDescent="0.25">
      <c r="A67" s="13"/>
      <c r="B67" s="14">
        <v>333</v>
      </c>
      <c r="C67" s="15" t="s">
        <v>66</v>
      </c>
      <c r="D67" s="16">
        <f>'Total Revenues by County'!BR68</f>
        <v>9454736</v>
      </c>
      <c r="E67" s="17">
        <f t="shared" si="0"/>
        <v>0.51430644098273515</v>
      </c>
      <c r="F67" s="18"/>
    </row>
    <row r="68" spans="1:6" x14ac:dyDescent="0.25">
      <c r="A68" s="13"/>
      <c r="B68" s="14">
        <v>334.1</v>
      </c>
      <c r="C68" s="15" t="s">
        <v>67</v>
      </c>
      <c r="D68" s="16">
        <f>'Total Revenues by County'!BR69</f>
        <v>21367091</v>
      </c>
      <c r="E68" s="17">
        <f t="shared" ref="E68:E131" si="1">(D68/E$269)</f>
        <v>1.1622992462575614</v>
      </c>
      <c r="F68" s="18"/>
    </row>
    <row r="69" spans="1:6" x14ac:dyDescent="0.25">
      <c r="A69" s="13"/>
      <c r="B69" s="14">
        <v>334.2</v>
      </c>
      <c r="C69" s="15" t="s">
        <v>68</v>
      </c>
      <c r="D69" s="16">
        <f>'Total Revenues by County'!BR70</f>
        <v>50770342</v>
      </c>
      <c r="E69" s="17">
        <f t="shared" si="1"/>
        <v>2.7617390799168033</v>
      </c>
      <c r="F69" s="18"/>
    </row>
    <row r="70" spans="1:6" x14ac:dyDescent="0.25">
      <c r="A70" s="13"/>
      <c r="B70" s="14">
        <v>334.31</v>
      </c>
      <c r="C70" s="15" t="s">
        <v>69</v>
      </c>
      <c r="D70" s="16">
        <f>'Total Revenues by County'!BR71</f>
        <v>559336</v>
      </c>
      <c r="E70" s="17">
        <f t="shared" si="1"/>
        <v>3.0426032781192318E-2</v>
      </c>
      <c r="F70" s="18"/>
    </row>
    <row r="71" spans="1:6" x14ac:dyDescent="0.25">
      <c r="A71" s="13"/>
      <c r="B71" s="14">
        <v>334.32</v>
      </c>
      <c r="C71" s="15" t="s">
        <v>70</v>
      </c>
      <c r="D71" s="16">
        <f>'Total Revenues by County'!BR72</f>
        <v>235496</v>
      </c>
      <c r="E71" s="17">
        <f t="shared" si="1"/>
        <v>1.2810205343192046E-2</v>
      </c>
      <c r="F71" s="18"/>
    </row>
    <row r="72" spans="1:6" x14ac:dyDescent="0.25">
      <c r="A72" s="13"/>
      <c r="B72" s="14">
        <v>334.33</v>
      </c>
      <c r="C72" s="15" t="s">
        <v>71</v>
      </c>
      <c r="D72" s="16">
        <f>'Total Revenues by County'!BR73</f>
        <v>327659</v>
      </c>
      <c r="E72" s="17">
        <f t="shared" si="1"/>
        <v>1.7823568436597492E-2</v>
      </c>
      <c r="F72" s="18"/>
    </row>
    <row r="73" spans="1:6" x14ac:dyDescent="0.25">
      <c r="A73" s="13"/>
      <c r="B73" s="14">
        <v>334.34</v>
      </c>
      <c r="C73" s="15" t="s">
        <v>72</v>
      </c>
      <c r="D73" s="16">
        <f>'Total Revenues by County'!BR74</f>
        <v>1697583</v>
      </c>
      <c r="E73" s="17">
        <f t="shared" si="1"/>
        <v>9.2342913752726088E-2</v>
      </c>
      <c r="F73" s="18"/>
    </row>
    <row r="74" spans="1:6" x14ac:dyDescent="0.25">
      <c r="A74" s="13"/>
      <c r="B74" s="14">
        <v>334.35</v>
      </c>
      <c r="C74" s="15" t="s">
        <v>73</v>
      </c>
      <c r="D74" s="16">
        <f>'Total Revenues by County'!BR75</f>
        <v>5484132</v>
      </c>
      <c r="E74" s="17">
        <f t="shared" si="1"/>
        <v>0.2983186850272212</v>
      </c>
      <c r="F74" s="18"/>
    </row>
    <row r="75" spans="1:6" x14ac:dyDescent="0.25">
      <c r="A75" s="13"/>
      <c r="B75" s="14">
        <v>334.36</v>
      </c>
      <c r="C75" s="15" t="s">
        <v>74</v>
      </c>
      <c r="D75" s="16">
        <f>'Total Revenues by County'!BR76</f>
        <v>2707458</v>
      </c>
      <c r="E75" s="17">
        <f t="shared" si="1"/>
        <v>0.14727678150825513</v>
      </c>
      <c r="F75" s="18"/>
    </row>
    <row r="76" spans="1:6" x14ac:dyDescent="0.25">
      <c r="A76" s="13"/>
      <c r="B76" s="14">
        <v>334.39</v>
      </c>
      <c r="C76" s="15" t="s">
        <v>75</v>
      </c>
      <c r="D76" s="16">
        <f>'Total Revenues by County'!BR77</f>
        <v>40531017</v>
      </c>
      <c r="E76" s="17">
        <f t="shared" si="1"/>
        <v>2.2047535862112633</v>
      </c>
      <c r="F76" s="18"/>
    </row>
    <row r="77" spans="1:6" x14ac:dyDescent="0.25">
      <c r="A77" s="13"/>
      <c r="B77" s="14">
        <v>334.41</v>
      </c>
      <c r="C77" s="15" t="s">
        <v>76</v>
      </c>
      <c r="D77" s="16">
        <f>'Total Revenues by County'!BR78</f>
        <v>25324470</v>
      </c>
      <c r="E77" s="17">
        <f t="shared" si="1"/>
        <v>1.3775676058510831</v>
      </c>
      <c r="F77" s="18"/>
    </row>
    <row r="78" spans="1:6" x14ac:dyDescent="0.25">
      <c r="A78" s="13"/>
      <c r="B78" s="14">
        <v>334.42</v>
      </c>
      <c r="C78" s="15" t="s">
        <v>77</v>
      </c>
      <c r="D78" s="16">
        <f>'Total Revenues by County'!BR79</f>
        <v>61588819</v>
      </c>
      <c r="E78" s="17">
        <f t="shared" si="1"/>
        <v>3.3502285314174669</v>
      </c>
      <c r="F78" s="18"/>
    </row>
    <row r="79" spans="1:6" x14ac:dyDescent="0.25">
      <c r="A79" s="13"/>
      <c r="B79" s="14">
        <v>334.49</v>
      </c>
      <c r="C79" s="15" t="s">
        <v>78</v>
      </c>
      <c r="D79" s="16">
        <f>'Total Revenues by County'!BR80</f>
        <v>116948162</v>
      </c>
      <c r="E79" s="17">
        <f t="shared" si="1"/>
        <v>6.3615941235897386</v>
      </c>
      <c r="F79" s="18"/>
    </row>
    <row r="80" spans="1:6" x14ac:dyDescent="0.25">
      <c r="A80" s="13"/>
      <c r="B80" s="14">
        <v>334.5</v>
      </c>
      <c r="C80" s="15" t="s">
        <v>79</v>
      </c>
      <c r="D80" s="16">
        <f>'Total Revenues by County'!BR81</f>
        <v>10546385</v>
      </c>
      <c r="E80" s="17">
        <f t="shared" si="1"/>
        <v>0.5736885445118407</v>
      </c>
      <c r="F80" s="18"/>
    </row>
    <row r="81" spans="1:6" x14ac:dyDescent="0.25">
      <c r="A81" s="13"/>
      <c r="B81" s="14">
        <v>334.61</v>
      </c>
      <c r="C81" s="15" t="s">
        <v>80</v>
      </c>
      <c r="D81" s="16">
        <f>'Total Revenues by County'!BR82</f>
        <v>9584142</v>
      </c>
      <c r="E81" s="17">
        <f t="shared" si="1"/>
        <v>0.5213457003868911</v>
      </c>
      <c r="F81" s="18"/>
    </row>
    <row r="82" spans="1:6" x14ac:dyDescent="0.25">
      <c r="A82" s="13"/>
      <c r="B82" s="14">
        <v>334.62</v>
      </c>
      <c r="C82" s="15" t="s">
        <v>81</v>
      </c>
      <c r="D82" s="16">
        <f>'Total Revenues by County'!BR83</f>
        <v>15723813</v>
      </c>
      <c r="E82" s="17">
        <f t="shared" si="1"/>
        <v>0.8553235439580823</v>
      </c>
      <c r="F82" s="18"/>
    </row>
    <row r="83" spans="1:6" x14ac:dyDescent="0.25">
      <c r="A83" s="13"/>
      <c r="B83" s="14">
        <v>334.69</v>
      </c>
      <c r="C83" s="15" t="s">
        <v>82</v>
      </c>
      <c r="D83" s="16">
        <f>'Total Revenues by County'!BR84</f>
        <v>67374063</v>
      </c>
      <c r="E83" s="17">
        <f t="shared" si="1"/>
        <v>3.6649267156773684</v>
      </c>
      <c r="F83" s="18"/>
    </row>
    <row r="84" spans="1:6" x14ac:dyDescent="0.25">
      <c r="A84" s="13"/>
      <c r="B84" s="14">
        <v>334.7</v>
      </c>
      <c r="C84" s="15" t="s">
        <v>83</v>
      </c>
      <c r="D84" s="16">
        <f>'Total Revenues by County'!BR85</f>
        <v>22751955</v>
      </c>
      <c r="E84" s="17">
        <f t="shared" si="1"/>
        <v>1.2376312782767647</v>
      </c>
      <c r="F84" s="18"/>
    </row>
    <row r="85" spans="1:6" x14ac:dyDescent="0.25">
      <c r="A85" s="13"/>
      <c r="B85" s="14">
        <v>334.82</v>
      </c>
      <c r="C85" s="15" t="s">
        <v>84</v>
      </c>
      <c r="D85" s="16">
        <f>'Total Revenues by County'!BR86</f>
        <v>822167</v>
      </c>
      <c r="E85" s="17">
        <f t="shared" si="1"/>
        <v>4.4723171928169374E-2</v>
      </c>
      <c r="F85" s="18"/>
    </row>
    <row r="86" spans="1:6" x14ac:dyDescent="0.25">
      <c r="A86" s="13"/>
      <c r="B86" s="14">
        <v>334.83</v>
      </c>
      <c r="C86" s="15" t="s">
        <v>85</v>
      </c>
      <c r="D86" s="16">
        <f>'Total Revenues by County'!BR87</f>
        <v>28429</v>
      </c>
      <c r="E86" s="17">
        <f t="shared" si="1"/>
        <v>1.5464437939566136E-3</v>
      </c>
      <c r="F86" s="18"/>
    </row>
    <row r="87" spans="1:6" x14ac:dyDescent="0.25">
      <c r="A87" s="13"/>
      <c r="B87" s="14">
        <v>334.89</v>
      </c>
      <c r="C87" s="15" t="s">
        <v>86</v>
      </c>
      <c r="D87" s="16">
        <f>'Total Revenues by County'!BR88</f>
        <v>11174866</v>
      </c>
      <c r="E87" s="17">
        <f t="shared" si="1"/>
        <v>0.60787583713801985</v>
      </c>
      <c r="F87" s="18"/>
    </row>
    <row r="88" spans="1:6" x14ac:dyDescent="0.25">
      <c r="A88" s="13"/>
      <c r="B88" s="14">
        <v>334.9</v>
      </c>
      <c r="C88" s="15" t="s">
        <v>87</v>
      </c>
      <c r="D88" s="16">
        <f>'Total Revenues by County'!BR89</f>
        <v>8799983</v>
      </c>
      <c r="E88" s="17">
        <f t="shared" si="1"/>
        <v>0.4786900382452321</v>
      </c>
      <c r="F88" s="18"/>
    </row>
    <row r="89" spans="1:6" x14ac:dyDescent="0.25">
      <c r="A89" s="13"/>
      <c r="B89" s="14">
        <v>335.12</v>
      </c>
      <c r="C89" s="15" t="s">
        <v>88</v>
      </c>
      <c r="D89" s="16">
        <f>'Total Revenues by County'!BR90</f>
        <v>423061754</v>
      </c>
      <c r="E89" s="17">
        <f t="shared" si="1"/>
        <v>23.013163457515198</v>
      </c>
      <c r="F89" s="18"/>
    </row>
    <row r="90" spans="1:6" x14ac:dyDescent="0.25">
      <c r="A90" s="13"/>
      <c r="B90" s="14">
        <v>335.13</v>
      </c>
      <c r="C90" s="15" t="s">
        <v>89</v>
      </c>
      <c r="D90" s="16">
        <f>'Total Revenues by County'!BR91</f>
        <v>4679833</v>
      </c>
      <c r="E90" s="17">
        <f t="shared" si="1"/>
        <v>0.25456747334072111</v>
      </c>
      <c r="F90" s="18"/>
    </row>
    <row r="91" spans="1:6" x14ac:dyDescent="0.25">
      <c r="A91" s="13"/>
      <c r="B91" s="14">
        <v>335.14</v>
      </c>
      <c r="C91" s="15" t="s">
        <v>90</v>
      </c>
      <c r="D91" s="16">
        <f>'Total Revenues by County'!BR92</f>
        <v>4200181</v>
      </c>
      <c r="E91" s="17">
        <f t="shared" si="1"/>
        <v>0.22847598722939547</v>
      </c>
      <c r="F91" s="18"/>
    </row>
    <row r="92" spans="1:6" x14ac:dyDescent="0.25">
      <c r="A92" s="13"/>
      <c r="B92" s="14">
        <v>335.15</v>
      </c>
      <c r="C92" s="15" t="s">
        <v>91</v>
      </c>
      <c r="D92" s="16">
        <f>'Total Revenues by County'!BR93</f>
        <v>5368962</v>
      </c>
      <c r="E92" s="17">
        <f t="shared" si="1"/>
        <v>0.29205381704910083</v>
      </c>
      <c r="F92" s="18"/>
    </row>
    <row r="93" spans="1:6" x14ac:dyDescent="0.25">
      <c r="A93" s="13"/>
      <c r="B93" s="14">
        <v>335.16</v>
      </c>
      <c r="C93" s="15" t="s">
        <v>92</v>
      </c>
      <c r="D93" s="16">
        <f>'Total Revenues by County'!BR94</f>
        <v>18394352</v>
      </c>
      <c r="E93" s="17">
        <f t="shared" si="1"/>
        <v>1.000592053686497</v>
      </c>
      <c r="F93" s="18"/>
    </row>
    <row r="94" spans="1:6" x14ac:dyDescent="0.25">
      <c r="A94" s="13"/>
      <c r="B94" s="14">
        <v>335.17</v>
      </c>
      <c r="C94" s="15" t="s">
        <v>93</v>
      </c>
      <c r="D94" s="16">
        <f>'Total Revenues by County'!BR95</f>
        <v>2022255</v>
      </c>
      <c r="E94" s="17">
        <f t="shared" si="1"/>
        <v>0.11000399924540898</v>
      </c>
      <c r="F94" s="18"/>
    </row>
    <row r="95" spans="1:6" x14ac:dyDescent="0.25">
      <c r="A95" s="13"/>
      <c r="B95" s="14">
        <v>335.18</v>
      </c>
      <c r="C95" s="15" t="s">
        <v>94</v>
      </c>
      <c r="D95" s="16">
        <f>'Total Revenues by County'!BR96</f>
        <v>1048327030</v>
      </c>
      <c r="E95" s="17">
        <f t="shared" si="1"/>
        <v>57.025531308891225</v>
      </c>
      <c r="F95" s="18"/>
    </row>
    <row r="96" spans="1:6" x14ac:dyDescent="0.25">
      <c r="A96" s="13"/>
      <c r="B96" s="14">
        <v>335.19</v>
      </c>
      <c r="C96" s="15" t="s">
        <v>95</v>
      </c>
      <c r="D96" s="16">
        <f>'Total Revenues by County'!BR97</f>
        <v>15087311</v>
      </c>
      <c r="E96" s="17">
        <f t="shared" si="1"/>
        <v>0.82069993539847863</v>
      </c>
      <c r="F96" s="18"/>
    </row>
    <row r="97" spans="1:6" x14ac:dyDescent="0.25">
      <c r="A97" s="13"/>
      <c r="B97" s="14">
        <v>335.21</v>
      </c>
      <c r="C97" s="15" t="s">
        <v>96</v>
      </c>
      <c r="D97" s="16">
        <f>'Total Revenues by County'!BR98</f>
        <v>6529595</v>
      </c>
      <c r="E97" s="17">
        <f t="shared" si="1"/>
        <v>0.35518842255443861</v>
      </c>
      <c r="F97" s="18"/>
    </row>
    <row r="98" spans="1:6" x14ac:dyDescent="0.25">
      <c r="A98" s="13"/>
      <c r="B98" s="14">
        <v>335.22</v>
      </c>
      <c r="C98" s="15" t="s">
        <v>97</v>
      </c>
      <c r="D98" s="16">
        <f>'Total Revenues by County'!BR99</f>
        <v>48599141</v>
      </c>
      <c r="E98" s="17">
        <f t="shared" si="1"/>
        <v>2.6436329097426015</v>
      </c>
      <c r="F98" s="18"/>
    </row>
    <row r="99" spans="1:6" x14ac:dyDescent="0.25">
      <c r="A99" s="13"/>
      <c r="B99" s="14">
        <v>335.23</v>
      </c>
      <c r="C99" s="15" t="s">
        <v>98</v>
      </c>
      <c r="D99" s="16">
        <f>'Total Revenues by County'!BR100</f>
        <v>467224</v>
      </c>
      <c r="E99" s="17">
        <f t="shared" si="1"/>
        <v>2.5415443919504198E-2</v>
      </c>
      <c r="F99" s="18"/>
    </row>
    <row r="100" spans="1:6" x14ac:dyDescent="0.25">
      <c r="A100" s="13"/>
      <c r="B100" s="14">
        <v>335.29</v>
      </c>
      <c r="C100" s="15" t="s">
        <v>99</v>
      </c>
      <c r="D100" s="16">
        <f>'Total Revenues by County'!BR101</f>
        <v>361354</v>
      </c>
      <c r="E100" s="17">
        <f t="shared" si="1"/>
        <v>1.9656465254542833E-2</v>
      </c>
      <c r="F100" s="18"/>
    </row>
    <row r="101" spans="1:6" x14ac:dyDescent="0.25">
      <c r="A101" s="13"/>
      <c r="B101" s="14">
        <v>335.34</v>
      </c>
      <c r="C101" s="15" t="s">
        <v>100</v>
      </c>
      <c r="D101" s="16">
        <f>'Total Revenues by County'!BR102</f>
        <v>70588</v>
      </c>
      <c r="E101" s="17">
        <f t="shared" si="1"/>
        <v>3.8397542835769617E-3</v>
      </c>
      <c r="F101" s="18"/>
    </row>
    <row r="102" spans="1:6" x14ac:dyDescent="0.25">
      <c r="A102" s="13"/>
      <c r="B102" s="14">
        <v>335.39</v>
      </c>
      <c r="C102" s="15" t="s">
        <v>101</v>
      </c>
      <c r="D102" s="16">
        <f>'Total Revenues by County'!BR103</f>
        <v>3154209</v>
      </c>
      <c r="E102" s="17">
        <f t="shared" si="1"/>
        <v>0.17157856178170516</v>
      </c>
      <c r="F102" s="18"/>
    </row>
    <row r="103" spans="1:6" x14ac:dyDescent="0.25">
      <c r="A103" s="13"/>
      <c r="B103" s="14">
        <v>335.41</v>
      </c>
      <c r="C103" s="15" t="s">
        <v>102</v>
      </c>
      <c r="D103" s="16">
        <f>'Total Revenues by County'!BR104</f>
        <v>32913</v>
      </c>
      <c r="E103" s="17">
        <f t="shared" si="1"/>
        <v>1.7903585982797152E-3</v>
      </c>
      <c r="F103" s="18"/>
    </row>
    <row r="104" spans="1:6" x14ac:dyDescent="0.25">
      <c r="A104" s="13"/>
      <c r="B104" s="14">
        <v>335.42</v>
      </c>
      <c r="C104" s="15" t="s">
        <v>103</v>
      </c>
      <c r="D104" s="16">
        <f>'Total Revenues by County'!BR105</f>
        <v>9563858</v>
      </c>
      <c r="E104" s="17">
        <f t="shared" si="1"/>
        <v>0.52024231771720109</v>
      </c>
      <c r="F104" s="18"/>
    </row>
    <row r="105" spans="1:6" x14ac:dyDescent="0.25">
      <c r="A105" s="13"/>
      <c r="B105" s="14">
        <v>335.49</v>
      </c>
      <c r="C105" s="15" t="s">
        <v>104</v>
      </c>
      <c r="D105" s="16">
        <f>'Total Revenues by County'!BR106</f>
        <v>258133955</v>
      </c>
      <c r="E105" s="17">
        <f t="shared" si="1"/>
        <v>14.041635397630088</v>
      </c>
      <c r="F105" s="18"/>
    </row>
    <row r="106" spans="1:6" x14ac:dyDescent="0.25">
      <c r="A106" s="13"/>
      <c r="B106" s="14">
        <v>335.5</v>
      </c>
      <c r="C106" s="15" t="s">
        <v>105</v>
      </c>
      <c r="D106" s="16">
        <f>'Total Revenues by County'!BR107</f>
        <v>12408448</v>
      </c>
      <c r="E106" s="17">
        <f t="shared" si="1"/>
        <v>0.67497862753643656</v>
      </c>
      <c r="F106" s="18"/>
    </row>
    <row r="107" spans="1:6" x14ac:dyDescent="0.25">
      <c r="A107" s="13"/>
      <c r="B107" s="14">
        <v>335.61</v>
      </c>
      <c r="C107" s="15" t="s">
        <v>106</v>
      </c>
      <c r="D107" s="16">
        <f>'Total Revenues by County'!BR108</f>
        <v>34769</v>
      </c>
      <c r="E107" s="17">
        <f t="shared" si="1"/>
        <v>1.8913188741101516E-3</v>
      </c>
      <c r="F107" s="18"/>
    </row>
    <row r="108" spans="1:6" x14ac:dyDescent="0.25">
      <c r="A108" s="13"/>
      <c r="B108" s="14">
        <v>335.62</v>
      </c>
      <c r="C108" s="15" t="s">
        <v>107</v>
      </c>
      <c r="D108" s="16">
        <f>'Total Revenues by County'!BR109</f>
        <v>1022</v>
      </c>
      <c r="E108" s="17">
        <f t="shared" si="1"/>
        <v>5.5593427747147599E-5</v>
      </c>
      <c r="F108" s="18"/>
    </row>
    <row r="109" spans="1:6" x14ac:dyDescent="0.25">
      <c r="A109" s="13"/>
      <c r="B109" s="14">
        <v>335.69</v>
      </c>
      <c r="C109" s="15" t="s">
        <v>108</v>
      </c>
      <c r="D109" s="16">
        <f>'Total Revenues by County'!BR110</f>
        <v>339815</v>
      </c>
      <c r="E109" s="17">
        <f t="shared" si="1"/>
        <v>1.8484814725926578E-2</v>
      </c>
      <c r="F109" s="18"/>
    </row>
    <row r="110" spans="1:6" x14ac:dyDescent="0.25">
      <c r="A110" s="13"/>
      <c r="B110" s="14">
        <v>335.7</v>
      </c>
      <c r="C110" s="15" t="s">
        <v>109</v>
      </c>
      <c r="D110" s="16">
        <f>'Total Revenues by County'!BR111</f>
        <v>6830386</v>
      </c>
      <c r="E110" s="17">
        <f t="shared" si="1"/>
        <v>0.37155046044630968</v>
      </c>
      <c r="F110" s="18"/>
    </row>
    <row r="111" spans="1:6" x14ac:dyDescent="0.25">
      <c r="A111" s="13"/>
      <c r="B111" s="14">
        <v>335.8</v>
      </c>
      <c r="C111" s="15" t="s">
        <v>110</v>
      </c>
      <c r="D111" s="16">
        <f>'Total Revenues by County'!BR112</f>
        <v>310436592</v>
      </c>
      <c r="E111" s="17">
        <f t="shared" si="1"/>
        <v>16.886726269493874</v>
      </c>
      <c r="F111" s="18"/>
    </row>
    <row r="112" spans="1:6" x14ac:dyDescent="0.25">
      <c r="A112" s="13"/>
      <c r="B112" s="14">
        <v>335.9</v>
      </c>
      <c r="C112" s="15" t="s">
        <v>111</v>
      </c>
      <c r="D112" s="16">
        <f>'Total Revenues by County'!BR113</f>
        <v>8375241</v>
      </c>
      <c r="E112" s="17">
        <f t="shared" si="1"/>
        <v>0.45558547494955792</v>
      </c>
      <c r="F112" s="18"/>
    </row>
    <row r="113" spans="1:6" x14ac:dyDescent="0.25">
      <c r="A113" s="13"/>
      <c r="B113" s="14">
        <v>336</v>
      </c>
      <c r="C113" s="15" t="s">
        <v>112</v>
      </c>
      <c r="D113" s="16">
        <f>'Total Revenues by County'!BR114</f>
        <v>1101116</v>
      </c>
      <c r="E113" s="17">
        <f t="shared" si="1"/>
        <v>5.9897077091221308E-2</v>
      </c>
      <c r="F113" s="18"/>
    </row>
    <row r="114" spans="1:6" x14ac:dyDescent="0.25">
      <c r="A114" s="13"/>
      <c r="B114" s="14">
        <v>337.1</v>
      </c>
      <c r="C114" s="15" t="s">
        <v>113</v>
      </c>
      <c r="D114" s="16">
        <f>'Total Revenues by County'!BR115</f>
        <v>8786781</v>
      </c>
      <c r="E114" s="17">
        <f t="shared" si="1"/>
        <v>0.47797189300734771</v>
      </c>
      <c r="F114" s="18"/>
    </row>
    <row r="115" spans="1:6" x14ac:dyDescent="0.25">
      <c r="A115" s="13"/>
      <c r="B115" s="14">
        <v>337.2</v>
      </c>
      <c r="C115" s="15" t="s">
        <v>114</v>
      </c>
      <c r="D115" s="16">
        <f>'Total Revenues by County'!BR116</f>
        <v>22519930</v>
      </c>
      <c r="E115" s="17">
        <f t="shared" si="1"/>
        <v>1.2250098838804517</v>
      </c>
      <c r="F115" s="18"/>
    </row>
    <row r="116" spans="1:6" x14ac:dyDescent="0.25">
      <c r="A116" s="13"/>
      <c r="B116" s="14">
        <v>337.3</v>
      </c>
      <c r="C116" s="15" t="s">
        <v>115</v>
      </c>
      <c r="D116" s="16">
        <f>'Total Revenues by County'!BR117</f>
        <v>22794920</v>
      </c>
      <c r="E116" s="17">
        <f t="shared" si="1"/>
        <v>1.239968432506859</v>
      </c>
      <c r="F116" s="18"/>
    </row>
    <row r="117" spans="1:6" x14ac:dyDescent="0.25">
      <c r="A117" s="13"/>
      <c r="B117" s="14">
        <v>337.4</v>
      </c>
      <c r="C117" s="15" t="s">
        <v>116</v>
      </c>
      <c r="D117" s="16">
        <f>'Total Revenues by County'!BR118</f>
        <v>3718926</v>
      </c>
      <c r="E117" s="17">
        <f t="shared" si="1"/>
        <v>0.20229730320742528</v>
      </c>
      <c r="F117" s="18"/>
    </row>
    <row r="118" spans="1:6" x14ac:dyDescent="0.25">
      <c r="A118" s="13"/>
      <c r="B118" s="14">
        <v>337.5</v>
      </c>
      <c r="C118" s="15" t="s">
        <v>117</v>
      </c>
      <c r="D118" s="16">
        <f>'Total Revenues by County'!BR119</f>
        <v>12085568</v>
      </c>
      <c r="E118" s="17">
        <f t="shared" si="1"/>
        <v>0.65741502093076232</v>
      </c>
      <c r="F118" s="18"/>
    </row>
    <row r="119" spans="1:6" x14ac:dyDescent="0.25">
      <c r="A119" s="13"/>
      <c r="B119" s="14">
        <v>337.6</v>
      </c>
      <c r="C119" s="15" t="s">
        <v>118</v>
      </c>
      <c r="D119" s="16">
        <f>'Total Revenues by County'!BR120</f>
        <v>3379938</v>
      </c>
      <c r="E119" s="17">
        <f t="shared" si="1"/>
        <v>0.18385747455267962</v>
      </c>
      <c r="F119" s="18"/>
    </row>
    <row r="120" spans="1:6" x14ac:dyDescent="0.25">
      <c r="A120" s="13"/>
      <c r="B120" s="14">
        <v>337.7</v>
      </c>
      <c r="C120" s="15" t="s">
        <v>119</v>
      </c>
      <c r="D120" s="16">
        <f>'Total Revenues by County'!BR121</f>
        <v>4998157</v>
      </c>
      <c r="E120" s="17">
        <f t="shared" si="1"/>
        <v>0.27188324857964774</v>
      </c>
      <c r="F120" s="18"/>
    </row>
    <row r="121" spans="1:6" x14ac:dyDescent="0.25">
      <c r="A121" s="13"/>
      <c r="B121" s="14">
        <v>337.9</v>
      </c>
      <c r="C121" s="15" t="s">
        <v>120</v>
      </c>
      <c r="D121" s="16">
        <f>'Total Revenues by County'!BR122</f>
        <v>7777870</v>
      </c>
      <c r="E121" s="17">
        <f t="shared" si="1"/>
        <v>0.4230904636709461</v>
      </c>
      <c r="F121" s="18"/>
    </row>
    <row r="122" spans="1:6" x14ac:dyDescent="0.25">
      <c r="A122" s="13"/>
      <c r="B122" s="14">
        <v>338</v>
      </c>
      <c r="C122" s="15" t="s">
        <v>121</v>
      </c>
      <c r="D122" s="16">
        <f>'Total Revenues by County'!BR123</f>
        <v>8464659</v>
      </c>
      <c r="E122" s="17">
        <f t="shared" si="1"/>
        <v>0.460449519100531</v>
      </c>
      <c r="F122" s="18"/>
    </row>
    <row r="123" spans="1:6" x14ac:dyDescent="0.25">
      <c r="A123" s="13"/>
      <c r="B123" s="14">
        <v>339</v>
      </c>
      <c r="C123" s="15" t="s">
        <v>122</v>
      </c>
      <c r="D123" s="16">
        <f>'Total Revenues by County'!BR124</f>
        <v>10301007</v>
      </c>
      <c r="E123" s="17">
        <f t="shared" si="1"/>
        <v>0.56034079097589207</v>
      </c>
      <c r="F123" s="18"/>
    </row>
    <row r="124" spans="1:6" ht="15.75" x14ac:dyDescent="0.25">
      <c r="A124" s="19" t="s">
        <v>123</v>
      </c>
      <c r="B124" s="20"/>
      <c r="C124" s="21"/>
      <c r="D124" s="22">
        <f>'Total Revenues by County'!BR125</f>
        <v>11260085084</v>
      </c>
      <c r="E124" s="23">
        <f t="shared" si="1"/>
        <v>612.51147411358943</v>
      </c>
      <c r="F124" s="24"/>
    </row>
    <row r="125" spans="1:6" x14ac:dyDescent="0.25">
      <c r="A125" s="13"/>
      <c r="B125" s="14">
        <v>341.1</v>
      </c>
      <c r="C125" s="15" t="s">
        <v>124</v>
      </c>
      <c r="D125" s="16">
        <f>'Total Revenues by County'!BR126</f>
        <v>173873833</v>
      </c>
      <c r="E125" s="17">
        <f t="shared" si="1"/>
        <v>9.4581627906116523</v>
      </c>
      <c r="F125" s="18"/>
    </row>
    <row r="126" spans="1:6" x14ac:dyDescent="0.25">
      <c r="A126" s="13"/>
      <c r="B126" s="14">
        <v>341.15</v>
      </c>
      <c r="C126" s="15" t="s">
        <v>125</v>
      </c>
      <c r="D126" s="16">
        <f>'Total Revenues by County'!BR127</f>
        <v>22526252</v>
      </c>
      <c r="E126" s="17">
        <f t="shared" si="1"/>
        <v>1.2253537798199992</v>
      </c>
      <c r="F126" s="18"/>
    </row>
    <row r="127" spans="1:6" x14ac:dyDescent="0.25">
      <c r="A127" s="13"/>
      <c r="B127" s="14">
        <v>341.16</v>
      </c>
      <c r="C127" s="15" t="s">
        <v>126</v>
      </c>
      <c r="D127" s="16">
        <f>'Total Revenues by County'!BR128</f>
        <v>19891829</v>
      </c>
      <c r="E127" s="17">
        <f t="shared" si="1"/>
        <v>1.0820498613210521</v>
      </c>
      <c r="F127" s="18"/>
    </row>
    <row r="128" spans="1:6" x14ac:dyDescent="0.25">
      <c r="A128" s="13"/>
      <c r="B128" s="14">
        <v>341.2</v>
      </c>
      <c r="C128" s="15" t="s">
        <v>127</v>
      </c>
      <c r="D128" s="16">
        <f>'Total Revenues by County'!BR129</f>
        <v>1560062394</v>
      </c>
      <c r="E128" s="17">
        <f t="shared" si="1"/>
        <v>84.862246557613616</v>
      </c>
      <c r="F128" s="18"/>
    </row>
    <row r="129" spans="1:6" x14ac:dyDescent="0.25">
      <c r="A129" s="13"/>
      <c r="B129" s="14">
        <v>341.3</v>
      </c>
      <c r="C129" s="15" t="s">
        <v>128</v>
      </c>
      <c r="D129" s="16">
        <f>'Total Revenues by County'!BR130</f>
        <v>58059477</v>
      </c>
      <c r="E129" s="17">
        <f t="shared" si="1"/>
        <v>3.1582439722472389</v>
      </c>
      <c r="F129" s="18"/>
    </row>
    <row r="130" spans="1:6" x14ac:dyDescent="0.25">
      <c r="A130" s="13"/>
      <c r="B130" s="14">
        <v>341.51</v>
      </c>
      <c r="C130" s="15" t="s">
        <v>129</v>
      </c>
      <c r="D130" s="16">
        <f>'Total Revenues by County'!BR131</f>
        <v>94054225</v>
      </c>
      <c r="E130" s="17">
        <f t="shared" si="1"/>
        <v>5.1162394930053461</v>
      </c>
      <c r="F130" s="18"/>
    </row>
    <row r="131" spans="1:6" x14ac:dyDescent="0.25">
      <c r="A131" s="13"/>
      <c r="B131" s="14">
        <v>341.52</v>
      </c>
      <c r="C131" s="15" t="s">
        <v>130</v>
      </c>
      <c r="D131" s="16">
        <f>'Total Revenues by County'!BR132</f>
        <v>54343616</v>
      </c>
      <c r="E131" s="17">
        <f t="shared" si="1"/>
        <v>2.9561133949263545</v>
      </c>
      <c r="F131" s="18"/>
    </row>
    <row r="132" spans="1:6" x14ac:dyDescent="0.25">
      <c r="A132" s="13"/>
      <c r="B132" s="14">
        <v>341.53</v>
      </c>
      <c r="C132" s="15" t="s">
        <v>131</v>
      </c>
      <c r="D132" s="16">
        <f>'Total Revenues by County'!BR133</f>
        <v>16746208</v>
      </c>
      <c r="E132" s="17">
        <f t="shared" ref="E132:E195" si="2">(D132/E$269)</f>
        <v>0.91093845840186416</v>
      </c>
      <c r="F132" s="18"/>
    </row>
    <row r="133" spans="1:6" x14ac:dyDescent="0.25">
      <c r="A133" s="13"/>
      <c r="B133" s="14">
        <v>341.54</v>
      </c>
      <c r="C133" s="15" t="s">
        <v>132</v>
      </c>
      <c r="D133" s="16">
        <f>'Total Revenues by County'!BR134</f>
        <v>2673716</v>
      </c>
      <c r="E133" s="17">
        <f t="shared" si="2"/>
        <v>0.14544132804539384</v>
      </c>
      <c r="F133" s="18"/>
    </row>
    <row r="134" spans="1:6" x14ac:dyDescent="0.25">
      <c r="A134" s="13"/>
      <c r="B134" s="14">
        <v>341.55</v>
      </c>
      <c r="C134" s="15" t="s">
        <v>133</v>
      </c>
      <c r="D134" s="16">
        <f>'Total Revenues by County'!BR135</f>
        <v>816744</v>
      </c>
      <c r="E134" s="17">
        <f t="shared" si="2"/>
        <v>4.4428178622227317E-2</v>
      </c>
      <c r="F134" s="18"/>
    </row>
    <row r="135" spans="1:6" x14ac:dyDescent="0.25">
      <c r="A135" s="13"/>
      <c r="B135" s="14">
        <v>341.56</v>
      </c>
      <c r="C135" s="15" t="s">
        <v>134</v>
      </c>
      <c r="D135" s="16">
        <f>'Total Revenues by County'!BR136</f>
        <v>9678037</v>
      </c>
      <c r="E135" s="17">
        <f t="shared" si="2"/>
        <v>0.5264532785652849</v>
      </c>
      <c r="F135" s="18"/>
    </row>
    <row r="136" spans="1:6" x14ac:dyDescent="0.25">
      <c r="A136" s="13"/>
      <c r="B136" s="14">
        <v>341.8</v>
      </c>
      <c r="C136" s="15" t="s">
        <v>135</v>
      </c>
      <c r="D136" s="16">
        <f>'Total Revenues by County'!BR137</f>
        <v>116652435</v>
      </c>
      <c r="E136" s="17">
        <f t="shared" si="2"/>
        <v>6.3455075505883878</v>
      </c>
      <c r="F136" s="18"/>
    </row>
    <row r="137" spans="1:6" x14ac:dyDescent="0.25">
      <c r="A137" s="13"/>
      <c r="B137" s="14">
        <v>341.9</v>
      </c>
      <c r="C137" s="15" t="s">
        <v>136</v>
      </c>
      <c r="D137" s="16">
        <f>'Total Revenues by County'!BR138</f>
        <v>802683104</v>
      </c>
      <c r="E137" s="17">
        <f t="shared" si="2"/>
        <v>43.663312276007986</v>
      </c>
      <c r="F137" s="18"/>
    </row>
    <row r="138" spans="1:6" x14ac:dyDescent="0.25">
      <c r="A138" s="13"/>
      <c r="B138" s="14">
        <v>342.1</v>
      </c>
      <c r="C138" s="15" t="s">
        <v>137</v>
      </c>
      <c r="D138" s="16">
        <f>'Total Revenues by County'!BR139</f>
        <v>405500202</v>
      </c>
      <c r="E138" s="17">
        <f t="shared" si="2"/>
        <v>22.057872975871582</v>
      </c>
      <c r="F138" s="18"/>
    </row>
    <row r="139" spans="1:6" x14ac:dyDescent="0.25">
      <c r="A139" s="13"/>
      <c r="B139" s="14">
        <v>342.2</v>
      </c>
      <c r="C139" s="15" t="s">
        <v>138</v>
      </c>
      <c r="D139" s="16">
        <f>'Total Revenues by County'!BR140</f>
        <v>138213182</v>
      </c>
      <c r="E139" s="17">
        <f t="shared" si="2"/>
        <v>7.5183410442469292</v>
      </c>
      <c r="F139" s="18"/>
    </row>
    <row r="140" spans="1:6" x14ac:dyDescent="0.25">
      <c r="A140" s="13"/>
      <c r="B140" s="14">
        <v>342.3</v>
      </c>
      <c r="C140" s="15" t="s">
        <v>139</v>
      </c>
      <c r="D140" s="16">
        <f>'Total Revenues by County'!BR141</f>
        <v>50340789</v>
      </c>
      <c r="E140" s="17">
        <f t="shared" si="2"/>
        <v>2.7383728140957952</v>
      </c>
      <c r="F140" s="18"/>
    </row>
    <row r="141" spans="1:6" x14ac:dyDescent="0.25">
      <c r="A141" s="13"/>
      <c r="B141" s="14">
        <v>342.4</v>
      </c>
      <c r="C141" s="15" t="s">
        <v>140</v>
      </c>
      <c r="D141" s="16">
        <f>'Total Revenues by County'!BR142</f>
        <v>29817924</v>
      </c>
      <c r="E141" s="17">
        <f t="shared" si="2"/>
        <v>1.621996676579196</v>
      </c>
      <c r="F141" s="18"/>
    </row>
    <row r="142" spans="1:6" x14ac:dyDescent="0.25">
      <c r="A142" s="13"/>
      <c r="B142" s="14">
        <v>342.5</v>
      </c>
      <c r="C142" s="15" t="s">
        <v>141</v>
      </c>
      <c r="D142" s="16">
        <f>'Total Revenues by County'!BR143</f>
        <v>7424489</v>
      </c>
      <c r="E142" s="17">
        <f t="shared" si="2"/>
        <v>0.40386770330821148</v>
      </c>
      <c r="F142" s="18"/>
    </row>
    <row r="143" spans="1:6" x14ac:dyDescent="0.25">
      <c r="A143" s="13"/>
      <c r="B143" s="14">
        <v>342.6</v>
      </c>
      <c r="C143" s="15" t="s">
        <v>142</v>
      </c>
      <c r="D143" s="16">
        <f>'Total Revenues by County'!BR144</f>
        <v>368233206</v>
      </c>
      <c r="E143" s="17">
        <f t="shared" si="2"/>
        <v>20.030671361899724</v>
      </c>
      <c r="F143" s="18"/>
    </row>
    <row r="144" spans="1:6" x14ac:dyDescent="0.25">
      <c r="A144" s="13"/>
      <c r="B144" s="14">
        <v>342.9</v>
      </c>
      <c r="C144" s="15" t="s">
        <v>143</v>
      </c>
      <c r="D144" s="16">
        <f>'Total Revenues by County'!BR145</f>
        <v>37338039</v>
      </c>
      <c r="E144" s="17">
        <f t="shared" si="2"/>
        <v>2.0310661187540893</v>
      </c>
      <c r="F144" s="18"/>
    </row>
    <row r="145" spans="1:6" x14ac:dyDescent="0.25">
      <c r="A145" s="13"/>
      <c r="B145" s="14">
        <v>343.1</v>
      </c>
      <c r="C145" s="15" t="s">
        <v>144</v>
      </c>
      <c r="D145" s="16">
        <f>'Total Revenues by County'!BR146</f>
        <v>16118157</v>
      </c>
      <c r="E145" s="17">
        <f t="shared" si="2"/>
        <v>0.87677455635683099</v>
      </c>
      <c r="F145" s="18"/>
    </row>
    <row r="146" spans="1:6" x14ac:dyDescent="0.25">
      <c r="A146" s="13"/>
      <c r="B146" s="14">
        <v>343.2</v>
      </c>
      <c r="C146" s="15" t="s">
        <v>145</v>
      </c>
      <c r="D146" s="16">
        <f>'Total Revenues by County'!BR147</f>
        <v>272059</v>
      </c>
      <c r="E146" s="17">
        <f t="shared" si="2"/>
        <v>1.4799111897711574E-2</v>
      </c>
      <c r="F146" s="18"/>
    </row>
    <row r="147" spans="1:6" x14ac:dyDescent="0.25">
      <c r="A147" s="13"/>
      <c r="B147" s="14">
        <v>343.3</v>
      </c>
      <c r="C147" s="15" t="s">
        <v>146</v>
      </c>
      <c r="D147" s="16">
        <f>'Total Revenues by County'!BR148</f>
        <v>366856649</v>
      </c>
      <c r="E147" s="17">
        <f t="shared" si="2"/>
        <v>19.955791203270241</v>
      </c>
      <c r="F147" s="18"/>
    </row>
    <row r="148" spans="1:6" x14ac:dyDescent="0.25">
      <c r="A148" s="13"/>
      <c r="B148" s="14">
        <v>343.4</v>
      </c>
      <c r="C148" s="15" t="s">
        <v>147</v>
      </c>
      <c r="D148" s="16">
        <f>'Total Revenues by County'!BR149</f>
        <v>1311770575</v>
      </c>
      <c r="E148" s="17">
        <f t="shared" si="2"/>
        <v>71.355990882677844</v>
      </c>
      <c r="F148" s="18"/>
    </row>
    <row r="149" spans="1:6" x14ac:dyDescent="0.25">
      <c r="A149" s="13"/>
      <c r="B149" s="14">
        <v>343.5</v>
      </c>
      <c r="C149" s="15" t="s">
        <v>148</v>
      </c>
      <c r="D149" s="16">
        <f>'Total Revenues by County'!BR150</f>
        <v>385128723</v>
      </c>
      <c r="E149" s="17">
        <f t="shared" si="2"/>
        <v>20.949731737232604</v>
      </c>
      <c r="F149" s="18"/>
    </row>
    <row r="150" spans="1:6" x14ac:dyDescent="0.25">
      <c r="A150" s="13"/>
      <c r="B150" s="14">
        <v>343.6</v>
      </c>
      <c r="C150" s="15" t="s">
        <v>149</v>
      </c>
      <c r="D150" s="16">
        <f>'Total Revenues by County'!BR151</f>
        <v>1540892529</v>
      </c>
      <c r="E150" s="17">
        <f t="shared" si="2"/>
        <v>83.819469155656591</v>
      </c>
      <c r="F150" s="18"/>
    </row>
    <row r="151" spans="1:6" x14ac:dyDescent="0.25">
      <c r="A151" s="13"/>
      <c r="B151" s="14">
        <v>343.7</v>
      </c>
      <c r="C151" s="15" t="s">
        <v>150</v>
      </c>
      <c r="D151" s="16">
        <f>'Total Revenues by County'!BR152</f>
        <v>9766793</v>
      </c>
      <c r="E151" s="17">
        <f t="shared" si="2"/>
        <v>0.53128131210063301</v>
      </c>
      <c r="F151" s="18"/>
    </row>
    <row r="152" spans="1:6" x14ac:dyDescent="0.25">
      <c r="A152" s="13"/>
      <c r="B152" s="14">
        <v>343.8</v>
      </c>
      <c r="C152" s="15" t="s">
        <v>151</v>
      </c>
      <c r="D152" s="16">
        <f>'Total Revenues by County'!BR153</f>
        <v>292205</v>
      </c>
      <c r="E152" s="17">
        <f t="shared" si="2"/>
        <v>1.5894987822754662E-2</v>
      </c>
      <c r="F152" s="18"/>
    </row>
    <row r="153" spans="1:6" x14ac:dyDescent="0.25">
      <c r="A153" s="13"/>
      <c r="B153" s="14">
        <v>343.9</v>
      </c>
      <c r="C153" s="15" t="s">
        <v>152</v>
      </c>
      <c r="D153" s="16">
        <f>'Total Revenues by County'!BR154</f>
        <v>47851427</v>
      </c>
      <c r="E153" s="17">
        <f t="shared" si="2"/>
        <v>2.6029597353448217</v>
      </c>
      <c r="F153" s="18"/>
    </row>
    <row r="154" spans="1:6" x14ac:dyDescent="0.25">
      <c r="A154" s="13"/>
      <c r="B154" s="14">
        <v>344.1</v>
      </c>
      <c r="C154" s="15" t="s">
        <v>153</v>
      </c>
      <c r="D154" s="16">
        <f>'Total Revenues by County'!BR155</f>
        <v>1176884039</v>
      </c>
      <c r="E154" s="17">
        <f t="shared" si="2"/>
        <v>64.018608404029095</v>
      </c>
      <c r="F154" s="18"/>
    </row>
    <row r="155" spans="1:6" x14ac:dyDescent="0.25">
      <c r="A155" s="13"/>
      <c r="B155" s="14">
        <v>344.2</v>
      </c>
      <c r="C155" s="15" t="s">
        <v>154</v>
      </c>
      <c r="D155" s="16">
        <f>'Total Revenues by County'!BR156</f>
        <v>264678118</v>
      </c>
      <c r="E155" s="17">
        <f t="shared" si="2"/>
        <v>14.397616271315075</v>
      </c>
      <c r="F155" s="18"/>
    </row>
    <row r="156" spans="1:6" x14ac:dyDescent="0.25">
      <c r="A156" s="13"/>
      <c r="B156" s="14">
        <v>344.3</v>
      </c>
      <c r="C156" s="15" t="s">
        <v>155</v>
      </c>
      <c r="D156" s="16">
        <f>'Total Revenues by County'!BR157</f>
        <v>170120493</v>
      </c>
      <c r="E156" s="17">
        <f t="shared" si="2"/>
        <v>9.2539934793587371</v>
      </c>
      <c r="F156" s="18"/>
    </row>
    <row r="157" spans="1:6" x14ac:dyDescent="0.25">
      <c r="A157" s="13"/>
      <c r="B157" s="14">
        <v>344.4</v>
      </c>
      <c r="C157" s="15" t="s">
        <v>156</v>
      </c>
      <c r="D157" s="16">
        <f>'Total Revenues by County'!BR158</f>
        <v>625000</v>
      </c>
      <c r="E157" s="17">
        <f t="shared" si="2"/>
        <v>3.3997937712296721E-2</v>
      </c>
      <c r="F157" s="18"/>
    </row>
    <row r="158" spans="1:6" x14ac:dyDescent="0.25">
      <c r="A158" s="13"/>
      <c r="B158" s="14">
        <v>344.5</v>
      </c>
      <c r="C158" s="15" t="s">
        <v>157</v>
      </c>
      <c r="D158" s="16">
        <f>'Total Revenues by County'!BR159</f>
        <v>8512532</v>
      </c>
      <c r="E158" s="17">
        <f t="shared" si="2"/>
        <v>0.46305365233589224</v>
      </c>
      <c r="F158" s="18"/>
    </row>
    <row r="159" spans="1:6" x14ac:dyDescent="0.25">
      <c r="A159" s="13"/>
      <c r="B159" s="14">
        <v>344.6</v>
      </c>
      <c r="C159" s="15" t="s">
        <v>158</v>
      </c>
      <c r="D159" s="16">
        <f>'Total Revenues by County'!BR160</f>
        <v>68070054</v>
      </c>
      <c r="E159" s="17">
        <f t="shared" si="2"/>
        <v>3.7027863295434789</v>
      </c>
      <c r="F159" s="18"/>
    </row>
    <row r="160" spans="1:6" x14ac:dyDescent="0.25">
      <c r="A160" s="13"/>
      <c r="B160" s="14">
        <v>344.9</v>
      </c>
      <c r="C160" s="15" t="s">
        <v>159</v>
      </c>
      <c r="D160" s="16">
        <f>'Total Revenues by County'!BR161</f>
        <v>45321109</v>
      </c>
      <c r="E160" s="17">
        <f t="shared" si="2"/>
        <v>2.4653187853347367</v>
      </c>
      <c r="F160" s="18"/>
    </row>
    <row r="161" spans="1:6" x14ac:dyDescent="0.25">
      <c r="A161" s="13"/>
      <c r="B161" s="14">
        <v>345.1</v>
      </c>
      <c r="C161" s="15" t="s">
        <v>160</v>
      </c>
      <c r="D161" s="16">
        <f>'Total Revenues by County'!BR162</f>
        <v>63181032</v>
      </c>
      <c r="E161" s="17">
        <f t="shared" si="2"/>
        <v>3.4368396648554018</v>
      </c>
      <c r="F161" s="18"/>
    </row>
    <row r="162" spans="1:6" x14ac:dyDescent="0.25">
      <c r="A162" s="13"/>
      <c r="B162" s="14">
        <v>345.9</v>
      </c>
      <c r="C162" s="15" t="s">
        <v>161</v>
      </c>
      <c r="D162" s="16">
        <f>'Total Revenues by County'!BR163</f>
        <v>21926918</v>
      </c>
      <c r="E162" s="17">
        <f t="shared" si="2"/>
        <v>1.1927519878186206</v>
      </c>
      <c r="F162" s="18"/>
    </row>
    <row r="163" spans="1:6" x14ac:dyDescent="0.25">
      <c r="A163" s="13"/>
      <c r="B163" s="14">
        <v>346.1</v>
      </c>
      <c r="C163" s="15" t="s">
        <v>162</v>
      </c>
      <c r="D163" s="16">
        <f>'Total Revenues by County'!BR164</f>
        <v>29070</v>
      </c>
      <c r="E163" s="17">
        <f t="shared" si="2"/>
        <v>1.5813120788743451E-3</v>
      </c>
      <c r="F163" s="18"/>
    </row>
    <row r="164" spans="1:6" x14ac:dyDescent="0.25">
      <c r="A164" s="13"/>
      <c r="B164" s="14">
        <v>346.2</v>
      </c>
      <c r="C164" s="15" t="s">
        <v>163</v>
      </c>
      <c r="D164" s="16">
        <f>'Total Revenues by County'!BR165</f>
        <v>1198632048</v>
      </c>
      <c r="E164" s="17">
        <f t="shared" si="2"/>
        <v>65.201628332586651</v>
      </c>
      <c r="F164" s="18"/>
    </row>
    <row r="165" spans="1:6" x14ac:dyDescent="0.25">
      <c r="A165" s="13"/>
      <c r="B165" s="14">
        <v>346.3</v>
      </c>
      <c r="C165" s="15" t="s">
        <v>164</v>
      </c>
      <c r="D165" s="16">
        <f>'Total Revenues by County'!BR166</f>
        <v>90556</v>
      </c>
      <c r="E165" s="17">
        <f t="shared" si="2"/>
        <v>4.9259475959595872E-3</v>
      </c>
      <c r="F165" s="18"/>
    </row>
    <row r="166" spans="1:6" x14ac:dyDescent="0.25">
      <c r="A166" s="13"/>
      <c r="B166" s="14">
        <v>346.4</v>
      </c>
      <c r="C166" s="15" t="s">
        <v>165</v>
      </c>
      <c r="D166" s="16">
        <f>'Total Revenues by County'!BR167</f>
        <v>13597160</v>
      </c>
      <c r="E166" s="17">
        <f t="shared" si="2"/>
        <v>0.73964063799061197</v>
      </c>
      <c r="F166" s="18"/>
    </row>
    <row r="167" spans="1:6" x14ac:dyDescent="0.25">
      <c r="A167" s="13"/>
      <c r="B167" s="14">
        <v>346.9</v>
      </c>
      <c r="C167" s="15" t="s">
        <v>166</v>
      </c>
      <c r="D167" s="16">
        <f>'Total Revenues by County'!BR168</f>
        <v>31983362</v>
      </c>
      <c r="E167" s="17">
        <f t="shared" si="2"/>
        <v>1.7397893585693407</v>
      </c>
      <c r="F167" s="18"/>
    </row>
    <row r="168" spans="1:6" x14ac:dyDescent="0.25">
      <c r="A168" s="13"/>
      <c r="B168" s="14">
        <v>347.1</v>
      </c>
      <c r="C168" s="15" t="s">
        <v>167</v>
      </c>
      <c r="D168" s="16">
        <f>'Total Revenues by County'!BR169</f>
        <v>4112103</v>
      </c>
      <c r="E168" s="17">
        <f t="shared" si="2"/>
        <v>0.22368483465687758</v>
      </c>
      <c r="F168" s="18"/>
    </row>
    <row r="169" spans="1:6" x14ac:dyDescent="0.25">
      <c r="A169" s="13"/>
      <c r="B169" s="14">
        <v>347.2</v>
      </c>
      <c r="C169" s="15" t="s">
        <v>168</v>
      </c>
      <c r="D169" s="16">
        <f>'Total Revenues by County'!BR170</f>
        <v>116023929</v>
      </c>
      <c r="E169" s="17">
        <f t="shared" si="2"/>
        <v>6.3113188980446999</v>
      </c>
      <c r="F169" s="18"/>
    </row>
    <row r="170" spans="1:6" x14ac:dyDescent="0.25">
      <c r="A170" s="13"/>
      <c r="B170" s="14">
        <v>347.3</v>
      </c>
      <c r="C170" s="15" t="s">
        <v>169</v>
      </c>
      <c r="D170" s="16">
        <f>'Total Revenues by County'!BR171</f>
        <v>13727455</v>
      </c>
      <c r="E170" s="17">
        <f t="shared" si="2"/>
        <v>0.74672825606136994</v>
      </c>
      <c r="F170" s="18"/>
    </row>
    <row r="171" spans="1:6" x14ac:dyDescent="0.25">
      <c r="A171" s="13"/>
      <c r="B171" s="14">
        <v>347.4</v>
      </c>
      <c r="C171" s="15" t="s">
        <v>170</v>
      </c>
      <c r="D171" s="16">
        <f>'Total Revenues by County'!BR172</f>
        <v>4253243</v>
      </c>
      <c r="E171" s="17">
        <f t="shared" si="2"/>
        <v>0.23136238494281927</v>
      </c>
      <c r="F171" s="18"/>
    </row>
    <row r="172" spans="1:6" x14ac:dyDescent="0.25">
      <c r="A172" s="13"/>
      <c r="B172" s="14">
        <v>347.5</v>
      </c>
      <c r="C172" s="15" t="s">
        <v>171</v>
      </c>
      <c r="D172" s="16">
        <f>'Total Revenues by County'!BR173</f>
        <v>76026464</v>
      </c>
      <c r="E172" s="17">
        <f t="shared" si="2"/>
        <v>4.1355887800930704</v>
      </c>
      <c r="F172" s="18"/>
    </row>
    <row r="173" spans="1:6" x14ac:dyDescent="0.25">
      <c r="A173" s="13"/>
      <c r="B173" s="14">
        <v>347.9</v>
      </c>
      <c r="C173" s="15" t="s">
        <v>172</v>
      </c>
      <c r="D173" s="16">
        <f>'Total Revenues by County'!BR174</f>
        <v>4861925</v>
      </c>
      <c r="E173" s="17">
        <f t="shared" si="2"/>
        <v>0.26447267729897317</v>
      </c>
      <c r="F173" s="18"/>
    </row>
    <row r="174" spans="1:6" x14ac:dyDescent="0.25">
      <c r="A174" s="13"/>
      <c r="B174" s="14">
        <v>348.11</v>
      </c>
      <c r="C174" s="15" t="s">
        <v>173</v>
      </c>
      <c r="D174" s="16">
        <f>'Total Revenues by County'!BR175</f>
        <v>3475704</v>
      </c>
      <c r="E174" s="17">
        <f t="shared" si="2"/>
        <v>0.18906682895740889</v>
      </c>
      <c r="F174" s="18"/>
    </row>
    <row r="175" spans="1:6" x14ac:dyDescent="0.25">
      <c r="A175" s="13"/>
      <c r="B175" s="14">
        <v>348.12</v>
      </c>
      <c r="C175" s="15" t="s">
        <v>174</v>
      </c>
      <c r="D175" s="16">
        <f>'Total Revenues by County'!BR176</f>
        <v>1865239</v>
      </c>
      <c r="E175" s="17">
        <f t="shared" si="2"/>
        <v>0.1014628469448746</v>
      </c>
      <c r="F175" s="18"/>
    </row>
    <row r="176" spans="1:6" x14ac:dyDescent="0.25">
      <c r="A176" s="13"/>
      <c r="B176" s="14">
        <v>348.13</v>
      </c>
      <c r="C176" s="15" t="s">
        <v>175</v>
      </c>
      <c r="D176" s="16">
        <f>'Total Revenues by County'!BR177</f>
        <v>6524802</v>
      </c>
      <c r="E176" s="17">
        <f t="shared" si="2"/>
        <v>0.35492769916971051</v>
      </c>
      <c r="F176" s="18"/>
    </row>
    <row r="177" spans="1:6" x14ac:dyDescent="0.25">
      <c r="A177" s="13"/>
      <c r="B177" s="14">
        <v>348.14</v>
      </c>
      <c r="C177" s="15" t="s">
        <v>176</v>
      </c>
      <c r="D177" s="16">
        <f>'Total Revenues by County'!BR178</f>
        <v>282266</v>
      </c>
      <c r="E177" s="17">
        <f t="shared" si="2"/>
        <v>1.5354339018078634E-2</v>
      </c>
      <c r="F177" s="18"/>
    </row>
    <row r="178" spans="1:6" x14ac:dyDescent="0.25">
      <c r="A178" s="13"/>
      <c r="B178" s="14">
        <v>348.21</v>
      </c>
      <c r="C178" s="15" t="s">
        <v>177</v>
      </c>
      <c r="D178" s="16">
        <f>'Total Revenues by County'!BR179</f>
        <v>2301826</v>
      </c>
      <c r="E178" s="17">
        <f t="shared" si="2"/>
        <v>0.12521173915607217</v>
      </c>
      <c r="F178" s="18"/>
    </row>
    <row r="179" spans="1:6" x14ac:dyDescent="0.25">
      <c r="A179" s="13"/>
      <c r="B179" s="14">
        <v>348.22</v>
      </c>
      <c r="C179" s="15" t="s">
        <v>178</v>
      </c>
      <c r="D179" s="16">
        <f>'Total Revenues by County'!BR180</f>
        <v>4939118</v>
      </c>
      <c r="E179" s="17">
        <f t="shared" si="2"/>
        <v>0.26867172178829368</v>
      </c>
      <c r="F179" s="18"/>
    </row>
    <row r="180" spans="1:6" x14ac:dyDescent="0.25">
      <c r="A180" s="13"/>
      <c r="B180" s="14">
        <v>348.23</v>
      </c>
      <c r="C180" s="15" t="s">
        <v>179</v>
      </c>
      <c r="D180" s="16">
        <f>'Total Revenues by County'!BR181</f>
        <v>1740336</v>
      </c>
      <c r="E180" s="17">
        <f t="shared" si="2"/>
        <v>9.4668535882348206E-2</v>
      </c>
      <c r="F180" s="18"/>
    </row>
    <row r="181" spans="1:6" x14ac:dyDescent="0.25">
      <c r="A181" s="13"/>
      <c r="B181" s="14">
        <v>348.24</v>
      </c>
      <c r="C181" s="15" t="s">
        <v>180</v>
      </c>
      <c r="D181" s="16">
        <f>'Total Revenues by County'!BR182</f>
        <v>96726</v>
      </c>
      <c r="E181" s="17">
        <f t="shared" si="2"/>
        <v>5.2615752370553806E-3</v>
      </c>
      <c r="F181" s="18"/>
    </row>
    <row r="182" spans="1:6" x14ac:dyDescent="0.25">
      <c r="A182" s="13"/>
      <c r="B182" s="14">
        <v>348.31</v>
      </c>
      <c r="C182" s="15" t="s">
        <v>181</v>
      </c>
      <c r="D182" s="16">
        <f>'Total Revenues by County'!BR183</f>
        <v>10017591</v>
      </c>
      <c r="E182" s="17">
        <f t="shared" si="2"/>
        <v>0.54492389575242273</v>
      </c>
      <c r="F182" s="18"/>
    </row>
    <row r="183" spans="1:6" x14ac:dyDescent="0.25">
      <c r="A183" s="13"/>
      <c r="B183" s="14">
        <v>348.32</v>
      </c>
      <c r="C183" s="15" t="s">
        <v>182</v>
      </c>
      <c r="D183" s="16">
        <f>'Total Revenues by County'!BR184</f>
        <v>381218</v>
      </c>
      <c r="E183" s="17">
        <f t="shared" si="2"/>
        <v>2.0737001310090132E-2</v>
      </c>
      <c r="F183" s="18"/>
    </row>
    <row r="184" spans="1:6" x14ac:dyDescent="0.25">
      <c r="A184" s="13"/>
      <c r="B184" s="14">
        <v>348.33</v>
      </c>
      <c r="C184" s="15" t="s">
        <v>183</v>
      </c>
      <c r="D184" s="16">
        <f>'Total Revenues by County'!BR185</f>
        <v>515785</v>
      </c>
      <c r="E184" s="17">
        <f t="shared" si="2"/>
        <v>2.8057002084699145E-2</v>
      </c>
      <c r="F184" s="18"/>
    </row>
    <row r="185" spans="1:6" x14ac:dyDescent="0.25">
      <c r="A185" s="13"/>
      <c r="B185" s="14">
        <v>348.34</v>
      </c>
      <c r="C185" s="15" t="s">
        <v>184</v>
      </c>
      <c r="D185" s="16">
        <f>'Total Revenues by County'!BR186</f>
        <v>1394</v>
      </c>
      <c r="E185" s="17">
        <f t="shared" si="2"/>
        <v>7.5829000273506609E-5</v>
      </c>
      <c r="F185" s="18"/>
    </row>
    <row r="186" spans="1:6" x14ac:dyDescent="0.25">
      <c r="A186" s="13"/>
      <c r="B186" s="14">
        <v>348.41</v>
      </c>
      <c r="C186" s="15" t="s">
        <v>185</v>
      </c>
      <c r="D186" s="16">
        <f>'Total Revenues by County'!BR187</f>
        <v>7631277</v>
      </c>
      <c r="E186" s="17">
        <f t="shared" si="2"/>
        <v>0.41511628817805213</v>
      </c>
      <c r="F186" s="18"/>
    </row>
    <row r="187" spans="1:6" x14ac:dyDescent="0.25">
      <c r="A187" s="13"/>
      <c r="B187" s="14">
        <v>348.42</v>
      </c>
      <c r="C187" s="15" t="s">
        <v>186</v>
      </c>
      <c r="D187" s="16">
        <f>'Total Revenues by County'!BR188</f>
        <v>4978125</v>
      </c>
      <c r="E187" s="17">
        <f t="shared" si="2"/>
        <v>0.27079357387844338</v>
      </c>
      <c r="F187" s="18"/>
    </row>
    <row r="188" spans="1:6" x14ac:dyDescent="0.25">
      <c r="A188" s="13"/>
      <c r="B188" s="14">
        <v>348.43</v>
      </c>
      <c r="C188" s="15" t="s">
        <v>187</v>
      </c>
      <c r="D188" s="16">
        <f>'Total Revenues by County'!BR189</f>
        <v>654504</v>
      </c>
      <c r="E188" s="17">
        <f t="shared" si="2"/>
        <v>3.5602857959118488E-2</v>
      </c>
      <c r="F188" s="18"/>
    </row>
    <row r="189" spans="1:6" x14ac:dyDescent="0.25">
      <c r="A189" s="13"/>
      <c r="B189" s="14">
        <v>348.44</v>
      </c>
      <c r="C189" s="15" t="s">
        <v>188</v>
      </c>
      <c r="D189" s="16">
        <f>'Total Revenues by County'!BR190</f>
        <v>8136</v>
      </c>
      <c r="E189" s="17">
        <f t="shared" si="2"/>
        <v>4.425715539635938E-4</v>
      </c>
      <c r="F189" s="18"/>
    </row>
    <row r="190" spans="1:6" x14ac:dyDescent="0.25">
      <c r="A190" s="13"/>
      <c r="B190" s="14">
        <v>348.48</v>
      </c>
      <c r="C190" s="15" t="s">
        <v>189</v>
      </c>
      <c r="D190" s="16">
        <f>'Total Revenues by County'!BR191</f>
        <v>547760</v>
      </c>
      <c r="E190" s="17">
        <f t="shared" si="2"/>
        <v>2.9796336578060245E-2</v>
      </c>
      <c r="F190" s="18"/>
    </row>
    <row r="191" spans="1:6" x14ac:dyDescent="0.25">
      <c r="A191" s="13"/>
      <c r="B191" s="14">
        <v>348.51</v>
      </c>
      <c r="C191" s="15" t="s">
        <v>190</v>
      </c>
      <c r="D191" s="16">
        <f>'Total Revenues by County'!BR192</f>
        <v>28730</v>
      </c>
      <c r="E191" s="17">
        <f t="shared" si="2"/>
        <v>1.5628172007588557E-3</v>
      </c>
      <c r="F191" s="18"/>
    </row>
    <row r="192" spans="1:6" x14ac:dyDescent="0.25">
      <c r="A192" s="13"/>
      <c r="B192" s="14">
        <v>348.52</v>
      </c>
      <c r="C192" s="15" t="s">
        <v>191</v>
      </c>
      <c r="D192" s="16">
        <f>'Total Revenues by County'!BR193</f>
        <v>3100116</v>
      </c>
      <c r="E192" s="17">
        <f t="shared" si="2"/>
        <v>0.16863608107023115</v>
      </c>
      <c r="F192" s="18"/>
    </row>
    <row r="193" spans="1:6" x14ac:dyDescent="0.25">
      <c r="A193" s="13"/>
      <c r="B193" s="14">
        <v>348.53</v>
      </c>
      <c r="C193" s="15" t="s">
        <v>192</v>
      </c>
      <c r="D193" s="16">
        <f>'Total Revenues by County'!BR194</f>
        <v>7532043</v>
      </c>
      <c r="E193" s="17">
        <f t="shared" si="2"/>
        <v>0.40971828601654486</v>
      </c>
      <c r="F193" s="18"/>
    </row>
    <row r="194" spans="1:6" x14ac:dyDescent="0.25">
      <c r="A194" s="13"/>
      <c r="B194" s="14">
        <v>348.54</v>
      </c>
      <c r="C194" s="15" t="s">
        <v>193</v>
      </c>
      <c r="D194" s="16">
        <f>'Total Revenues by County'!BR195</f>
        <v>568843</v>
      </c>
      <c r="E194" s="17">
        <f t="shared" si="2"/>
        <v>3.0943182211321606E-2</v>
      </c>
      <c r="F194" s="18"/>
    </row>
    <row r="195" spans="1:6" x14ac:dyDescent="0.25">
      <c r="A195" s="13"/>
      <c r="B195" s="14">
        <v>348.61</v>
      </c>
      <c r="C195" s="15" t="s">
        <v>194</v>
      </c>
      <c r="D195" s="16">
        <f>'Total Revenues by County'!BR196</f>
        <v>73094</v>
      </c>
      <c r="E195" s="17">
        <f t="shared" si="2"/>
        <v>3.9760724146281866E-3</v>
      </c>
      <c r="F195" s="18"/>
    </row>
    <row r="196" spans="1:6" x14ac:dyDescent="0.25">
      <c r="A196" s="13"/>
      <c r="B196" s="14">
        <v>348.62</v>
      </c>
      <c r="C196" s="15" t="s">
        <v>195</v>
      </c>
      <c r="D196" s="16">
        <f>'Total Revenues by County'!BR197</f>
        <v>17324</v>
      </c>
      <c r="E196" s="17">
        <f t="shared" ref="E196:E259" si="3">(D196/E$269)</f>
        <v>9.4236843668452541E-4</v>
      </c>
      <c r="F196" s="18"/>
    </row>
    <row r="197" spans="1:6" x14ac:dyDescent="0.25">
      <c r="A197" s="13"/>
      <c r="B197" s="14">
        <v>348.63</v>
      </c>
      <c r="C197" s="15" t="s">
        <v>196</v>
      </c>
      <c r="D197" s="16">
        <f>'Total Revenues by County'!BR198</f>
        <v>14405</v>
      </c>
      <c r="E197" s="17">
        <f t="shared" si="3"/>
        <v>7.8358446839301484E-4</v>
      </c>
      <c r="F197" s="18"/>
    </row>
    <row r="198" spans="1:6" x14ac:dyDescent="0.25">
      <c r="A198" s="13"/>
      <c r="B198" s="14">
        <v>348.64</v>
      </c>
      <c r="C198" s="15" t="s">
        <v>197</v>
      </c>
      <c r="D198" s="16">
        <f>'Total Revenues by County'!BR199</f>
        <v>288</v>
      </c>
      <c r="E198" s="17">
        <f t="shared" si="3"/>
        <v>1.5666249697826328E-5</v>
      </c>
      <c r="F198" s="18"/>
    </row>
    <row r="199" spans="1:6" x14ac:dyDescent="0.25">
      <c r="A199" s="13"/>
      <c r="B199" s="14">
        <v>348.71</v>
      </c>
      <c r="C199" s="15" t="s">
        <v>198</v>
      </c>
      <c r="D199" s="16">
        <f>'Total Revenues by County'!BR200</f>
        <v>1622484</v>
      </c>
      <c r="E199" s="17">
        <f t="shared" si="3"/>
        <v>8.8257775953916859E-2</v>
      </c>
      <c r="F199" s="18"/>
    </row>
    <row r="200" spans="1:6" x14ac:dyDescent="0.25">
      <c r="A200" s="13"/>
      <c r="B200" s="14">
        <v>348.72</v>
      </c>
      <c r="C200" s="15" t="s">
        <v>199</v>
      </c>
      <c r="D200" s="16">
        <f>'Total Revenues by County'!BR201</f>
        <v>197844</v>
      </c>
      <c r="E200" s="17">
        <f t="shared" si="3"/>
        <v>1.0762060782002612E-2</v>
      </c>
      <c r="F200" s="18"/>
    </row>
    <row r="201" spans="1:6" x14ac:dyDescent="0.25">
      <c r="A201" s="13"/>
      <c r="B201" s="14">
        <v>348.74</v>
      </c>
      <c r="C201" s="15" t="s">
        <v>200</v>
      </c>
      <c r="D201" s="16">
        <f>'Total Revenues by County'!BR202</f>
        <v>439</v>
      </c>
      <c r="E201" s="17">
        <f t="shared" si="3"/>
        <v>2.3880151449117219E-5</v>
      </c>
      <c r="F201" s="18"/>
    </row>
    <row r="202" spans="1:6" x14ac:dyDescent="0.25">
      <c r="A202" s="13"/>
      <c r="B202" s="14">
        <v>348.82</v>
      </c>
      <c r="C202" s="15" t="s">
        <v>201</v>
      </c>
      <c r="D202" s="16">
        <f>'Total Revenues by County'!BR203</f>
        <v>904862</v>
      </c>
      <c r="E202" s="17">
        <f t="shared" si="3"/>
        <v>4.9221507062758782E-2</v>
      </c>
      <c r="F202" s="18"/>
    </row>
    <row r="203" spans="1:6" x14ac:dyDescent="0.25">
      <c r="A203" s="13"/>
      <c r="B203" s="14">
        <v>348.85</v>
      </c>
      <c r="C203" s="15" t="s">
        <v>202</v>
      </c>
      <c r="D203" s="16">
        <f>'Total Revenues by County'!BR204</f>
        <v>11340</v>
      </c>
      <c r="E203" s="17">
        <f t="shared" si="3"/>
        <v>6.1685858185191178E-4</v>
      </c>
      <c r="F203" s="18"/>
    </row>
    <row r="204" spans="1:6" x14ac:dyDescent="0.25">
      <c r="A204" s="13"/>
      <c r="B204" s="14">
        <v>348.86</v>
      </c>
      <c r="C204" s="15" t="s">
        <v>203</v>
      </c>
      <c r="D204" s="16">
        <f>'Total Revenues by County'!BR205</f>
        <v>205019</v>
      </c>
      <c r="E204" s="17">
        <f t="shared" si="3"/>
        <v>1.1152357106939778E-2</v>
      </c>
      <c r="F204" s="18"/>
    </row>
    <row r="205" spans="1:6" x14ac:dyDescent="0.25">
      <c r="A205" s="13"/>
      <c r="B205" s="14">
        <v>348.87</v>
      </c>
      <c r="C205" s="15" t="s">
        <v>204</v>
      </c>
      <c r="D205" s="16">
        <f>'Total Revenues by County'!BR206</f>
        <v>49114</v>
      </c>
      <c r="E205" s="17">
        <f t="shared" si="3"/>
        <v>2.6716395404827861E-3</v>
      </c>
      <c r="F205" s="18"/>
    </row>
    <row r="206" spans="1:6" x14ac:dyDescent="0.25">
      <c r="A206" s="13"/>
      <c r="B206" s="14">
        <v>348.88</v>
      </c>
      <c r="C206" s="15" t="s">
        <v>205</v>
      </c>
      <c r="D206" s="16">
        <f>'Total Revenues by County'!BR207</f>
        <v>9793292</v>
      </c>
      <c r="E206" s="17">
        <f t="shared" si="3"/>
        <v>0.53272277026293402</v>
      </c>
      <c r="F206" s="18"/>
    </row>
    <row r="207" spans="1:6" x14ac:dyDescent="0.25">
      <c r="A207" s="13"/>
      <c r="B207" s="14">
        <v>348.92099999999999</v>
      </c>
      <c r="C207" s="15" t="s">
        <v>206</v>
      </c>
      <c r="D207" s="16">
        <f>'Total Revenues by County'!BR208</f>
        <v>4196715</v>
      </c>
      <c r="E207" s="17">
        <f t="shared" si="3"/>
        <v>0.22828744826601813</v>
      </c>
      <c r="F207" s="18"/>
    </row>
    <row r="208" spans="1:6" x14ac:dyDescent="0.25">
      <c r="A208" s="13"/>
      <c r="B208" s="14">
        <v>348.92200000000003</v>
      </c>
      <c r="C208" s="15" t="s">
        <v>207</v>
      </c>
      <c r="D208" s="16">
        <f>'Total Revenues by County'!BR209</f>
        <v>3741937</v>
      </c>
      <c r="E208" s="17">
        <f t="shared" si="3"/>
        <v>0.20354902567894154</v>
      </c>
      <c r="F208" s="18"/>
    </row>
    <row r="209" spans="1:6" x14ac:dyDescent="0.25">
      <c r="A209" s="13"/>
      <c r="B209" s="14">
        <v>348.923</v>
      </c>
      <c r="C209" s="15" t="s">
        <v>208</v>
      </c>
      <c r="D209" s="16">
        <f>'Total Revenues by County'!BR210</f>
        <v>4319107</v>
      </c>
      <c r="E209" s="17">
        <f t="shared" si="3"/>
        <v>0.23494516921399161</v>
      </c>
      <c r="F209" s="18"/>
    </row>
    <row r="210" spans="1:6" x14ac:dyDescent="0.25">
      <c r="A210" s="13"/>
      <c r="B210" s="14">
        <v>348.92399999999998</v>
      </c>
      <c r="C210" s="15" t="s">
        <v>209</v>
      </c>
      <c r="D210" s="16">
        <f>'Total Revenues by County'!BR211</f>
        <v>3987079</v>
      </c>
      <c r="E210" s="17">
        <f t="shared" si="3"/>
        <v>0.21688394159361007</v>
      </c>
      <c r="F210" s="18"/>
    </row>
    <row r="211" spans="1:6" x14ac:dyDescent="0.25">
      <c r="A211" s="13"/>
      <c r="B211" s="14">
        <v>348.93</v>
      </c>
      <c r="C211" s="15" t="s">
        <v>210</v>
      </c>
      <c r="D211" s="16">
        <f>'Total Revenues by County'!BR212</f>
        <v>37800254</v>
      </c>
      <c r="E211" s="17">
        <f t="shared" si="3"/>
        <v>2.0562090896015919</v>
      </c>
      <c r="F211" s="18"/>
    </row>
    <row r="212" spans="1:6" x14ac:dyDescent="0.25">
      <c r="A212" s="13"/>
      <c r="B212" s="14">
        <v>348.93099999999998</v>
      </c>
      <c r="C212" s="15" t="s">
        <v>211</v>
      </c>
      <c r="D212" s="16">
        <f>'Total Revenues by County'!BR213</f>
        <v>15663413</v>
      </c>
      <c r="E212" s="17">
        <f t="shared" si="3"/>
        <v>0.85203798325756597</v>
      </c>
      <c r="F212" s="18"/>
    </row>
    <row r="213" spans="1:6" x14ac:dyDescent="0.25">
      <c r="A213" s="13"/>
      <c r="B213" s="14">
        <v>348.93200000000002</v>
      </c>
      <c r="C213" s="15" t="s">
        <v>212</v>
      </c>
      <c r="D213" s="16">
        <f>'Total Revenues by County'!BR214</f>
        <v>1198959</v>
      </c>
      <c r="E213" s="17">
        <f t="shared" si="3"/>
        <v>6.5219413442556107E-2</v>
      </c>
      <c r="F213" s="18"/>
    </row>
    <row r="214" spans="1:6" x14ac:dyDescent="0.25">
      <c r="A214" s="13"/>
      <c r="B214" s="14">
        <v>348.93299999999999</v>
      </c>
      <c r="C214" s="15" t="s">
        <v>213</v>
      </c>
      <c r="D214" s="16">
        <f>'Total Revenues by County'!BR215</f>
        <v>68475</v>
      </c>
      <c r="E214" s="17">
        <f t="shared" si="3"/>
        <v>3.7248140557592287E-3</v>
      </c>
      <c r="F214" s="18"/>
    </row>
    <row r="215" spans="1:6" x14ac:dyDescent="0.25">
      <c r="A215" s="13"/>
      <c r="B215" s="14">
        <v>348.99</v>
      </c>
      <c r="C215" s="15" t="s">
        <v>214</v>
      </c>
      <c r="D215" s="16">
        <f>'Total Revenues by County'!BR216</f>
        <v>23128232</v>
      </c>
      <c r="E215" s="17">
        <f t="shared" si="3"/>
        <v>1.2580995054904764</v>
      </c>
      <c r="F215" s="18"/>
    </row>
    <row r="216" spans="1:6" x14ac:dyDescent="0.25">
      <c r="A216" s="13"/>
      <c r="B216" s="14">
        <v>349</v>
      </c>
      <c r="C216" s="15" t="s">
        <v>215</v>
      </c>
      <c r="D216" s="16">
        <f>'Total Revenues by County'!BR217</f>
        <v>165364441</v>
      </c>
      <c r="E216" s="17">
        <f t="shared" si="3"/>
        <v>8.9952799439148254</v>
      </c>
      <c r="F216" s="18"/>
    </row>
    <row r="217" spans="1:6" ht="15.75" x14ac:dyDescent="0.25">
      <c r="A217" s="19" t="s">
        <v>216</v>
      </c>
      <c r="B217" s="20"/>
      <c r="C217" s="21"/>
      <c r="D217" s="22">
        <f>'Total Revenues by County'!BR218</f>
        <v>143277617</v>
      </c>
      <c r="E217" s="23">
        <f t="shared" si="3"/>
        <v>7.7938295973316896</v>
      </c>
      <c r="F217" s="24"/>
    </row>
    <row r="218" spans="1:6" x14ac:dyDescent="0.25">
      <c r="A218" s="13"/>
      <c r="B218" s="14">
        <v>351.1</v>
      </c>
      <c r="C218" s="15" t="s">
        <v>217</v>
      </c>
      <c r="D218" s="16">
        <f>'Total Revenues by County'!BR219</f>
        <v>11976555</v>
      </c>
      <c r="E218" s="17">
        <f t="shared" si="3"/>
        <v>0.65148507343663342</v>
      </c>
      <c r="F218" s="18"/>
    </row>
    <row r="219" spans="1:6" x14ac:dyDescent="0.25">
      <c r="A219" s="13"/>
      <c r="B219" s="14">
        <v>351.2</v>
      </c>
      <c r="C219" s="15" t="s">
        <v>218</v>
      </c>
      <c r="D219" s="16">
        <f>'Total Revenues by County'!BR220</f>
        <v>3861092</v>
      </c>
      <c r="E219" s="17">
        <f t="shared" si="3"/>
        <v>0.21003066450791549</v>
      </c>
      <c r="F219" s="18"/>
    </row>
    <row r="220" spans="1:6" x14ac:dyDescent="0.25">
      <c r="A220" s="13"/>
      <c r="B220" s="14">
        <v>351.3</v>
      </c>
      <c r="C220" s="15" t="s">
        <v>219</v>
      </c>
      <c r="D220" s="16">
        <f>'Total Revenues by County'!BR221</f>
        <v>3994571</v>
      </c>
      <c r="E220" s="17">
        <f t="shared" si="3"/>
        <v>0.21729148167255494</v>
      </c>
      <c r="F220" s="18"/>
    </row>
    <row r="221" spans="1:6" x14ac:dyDescent="0.25">
      <c r="A221" s="13"/>
      <c r="B221" s="14">
        <v>351.4</v>
      </c>
      <c r="C221" s="15" t="s">
        <v>220</v>
      </c>
      <c r="D221" s="16">
        <f>'Total Revenues by County'!BR222</f>
        <v>602815</v>
      </c>
      <c r="E221" s="17">
        <f t="shared" si="3"/>
        <v>3.2791146915261041E-2</v>
      </c>
      <c r="F221" s="18"/>
    </row>
    <row r="222" spans="1:6" x14ac:dyDescent="0.25">
      <c r="A222" s="13"/>
      <c r="B222" s="14">
        <v>351.5</v>
      </c>
      <c r="C222" s="15" t="s">
        <v>221</v>
      </c>
      <c r="D222" s="16">
        <f>'Total Revenues by County'!BR223</f>
        <v>19148630</v>
      </c>
      <c r="E222" s="17">
        <f t="shared" si="3"/>
        <v>1.0416222880253063</v>
      </c>
      <c r="F222" s="18"/>
    </row>
    <row r="223" spans="1:6" x14ac:dyDescent="0.25">
      <c r="A223" s="13"/>
      <c r="B223" s="14">
        <v>351.6</v>
      </c>
      <c r="C223" s="15" t="s">
        <v>222</v>
      </c>
      <c r="D223" s="16">
        <f>'Total Revenues by County'!BR224</f>
        <v>666555</v>
      </c>
      <c r="E223" s="17">
        <f t="shared" si="3"/>
        <v>3.6258392594911905E-2</v>
      </c>
      <c r="F223" s="18"/>
    </row>
    <row r="224" spans="1:6" x14ac:dyDescent="0.25">
      <c r="A224" s="13"/>
      <c r="B224" s="14">
        <v>351.7</v>
      </c>
      <c r="C224" s="15" t="s">
        <v>223</v>
      </c>
      <c r="D224" s="16">
        <f>'Total Revenues by County'!BR225</f>
        <v>7562777</v>
      </c>
      <c r="E224" s="17">
        <f t="shared" si="3"/>
        <v>0.41139011420478444</v>
      </c>
      <c r="F224" s="18"/>
    </row>
    <row r="225" spans="1:6" x14ac:dyDescent="0.25">
      <c r="A225" s="13"/>
      <c r="B225" s="14">
        <v>351.8</v>
      </c>
      <c r="C225" s="15" t="s">
        <v>224</v>
      </c>
      <c r="D225" s="16">
        <f>'Total Revenues by County'!BR226</f>
        <v>11474724</v>
      </c>
      <c r="E225" s="17">
        <f t="shared" si="3"/>
        <v>0.62418712290847411</v>
      </c>
      <c r="F225" s="18"/>
    </row>
    <row r="226" spans="1:6" x14ac:dyDescent="0.25">
      <c r="A226" s="13"/>
      <c r="B226" s="14">
        <v>351.9</v>
      </c>
      <c r="C226" s="15" t="s">
        <v>225</v>
      </c>
      <c r="D226" s="16">
        <f>'Total Revenues by County'!BR227</f>
        <v>2582584</v>
      </c>
      <c r="E226" s="17">
        <f t="shared" si="3"/>
        <v>0.14048404795003858</v>
      </c>
      <c r="F226" s="18"/>
    </row>
    <row r="227" spans="1:6" x14ac:dyDescent="0.25">
      <c r="A227" s="13"/>
      <c r="B227" s="14">
        <v>352</v>
      </c>
      <c r="C227" s="15" t="s">
        <v>226</v>
      </c>
      <c r="D227" s="16">
        <f>'Total Revenues by County'!BR228</f>
        <v>6186569</v>
      </c>
      <c r="E227" s="17">
        <f t="shared" si="3"/>
        <v>0.3365289400237213</v>
      </c>
      <c r="F227" s="18"/>
    </row>
    <row r="228" spans="1:6" x14ac:dyDescent="0.25">
      <c r="A228" s="13"/>
      <c r="B228" s="14">
        <v>353</v>
      </c>
      <c r="C228" s="15" t="s">
        <v>227</v>
      </c>
      <c r="D228" s="16">
        <f>'Total Revenues by County'!BR229</f>
        <v>635711</v>
      </c>
      <c r="E228" s="17">
        <f t="shared" si="3"/>
        <v>3.458058076963498E-2</v>
      </c>
      <c r="F228" s="18"/>
    </row>
    <row r="229" spans="1:6" x14ac:dyDescent="0.25">
      <c r="A229" s="13"/>
      <c r="B229" s="14">
        <v>354</v>
      </c>
      <c r="C229" s="15" t="s">
        <v>228</v>
      </c>
      <c r="D229" s="16">
        <f>'Total Revenues by County'!BR230</f>
        <v>19076176</v>
      </c>
      <c r="E229" s="17">
        <f t="shared" si="3"/>
        <v>1.0376810294988954</v>
      </c>
      <c r="F229" s="18"/>
    </row>
    <row r="230" spans="1:6" x14ac:dyDescent="0.25">
      <c r="A230" s="13"/>
      <c r="B230" s="14">
        <v>355</v>
      </c>
      <c r="C230" s="15" t="s">
        <v>229</v>
      </c>
      <c r="D230" s="16">
        <f>'Total Revenues by County'!BR231</f>
        <v>899687</v>
      </c>
      <c r="E230" s="17">
        <f t="shared" si="3"/>
        <v>4.8940004138500963E-2</v>
      </c>
      <c r="F230" s="18"/>
    </row>
    <row r="231" spans="1:6" x14ac:dyDescent="0.25">
      <c r="A231" s="13"/>
      <c r="B231" s="14">
        <v>356</v>
      </c>
      <c r="C231" s="15" t="s">
        <v>230</v>
      </c>
      <c r="D231" s="16">
        <f>'Total Revenues by County'!BR232</f>
        <v>183261</v>
      </c>
      <c r="E231" s="17">
        <f t="shared" si="3"/>
        <v>9.9687937009491356E-3</v>
      </c>
      <c r="F231" s="18"/>
    </row>
    <row r="232" spans="1:6" x14ac:dyDescent="0.25">
      <c r="A232" s="13"/>
      <c r="B232" s="14">
        <v>358.1</v>
      </c>
      <c r="C232" s="15" t="s">
        <v>231</v>
      </c>
      <c r="D232" s="16">
        <f>'Total Revenues by County'!BR233</f>
        <v>36087</v>
      </c>
      <c r="E232" s="17">
        <f t="shared" si="3"/>
        <v>1.9630137251578431E-3</v>
      </c>
      <c r="F232" s="18"/>
    </row>
    <row r="233" spans="1:6" x14ac:dyDescent="0.25">
      <c r="A233" s="13"/>
      <c r="B233" s="14">
        <v>358.2</v>
      </c>
      <c r="C233" s="15" t="s">
        <v>232</v>
      </c>
      <c r="D233" s="16">
        <f>'Total Revenues by County'!BR234</f>
        <v>6579334</v>
      </c>
      <c r="E233" s="17">
        <f t="shared" si="3"/>
        <v>0.35789406003263369</v>
      </c>
      <c r="F233" s="18"/>
    </row>
    <row r="234" spans="1:6" x14ac:dyDescent="0.25">
      <c r="A234" s="13"/>
      <c r="B234" s="14">
        <v>359</v>
      </c>
      <c r="C234" s="15" t="s">
        <v>233</v>
      </c>
      <c r="D234" s="16">
        <f>'Total Revenues by County'!BR235</f>
        <v>47810489</v>
      </c>
      <c r="E234" s="17">
        <f t="shared" si="3"/>
        <v>2.6007328432263161</v>
      </c>
      <c r="F234" s="18"/>
    </row>
    <row r="235" spans="1:6" ht="15.75" x14ac:dyDescent="0.25">
      <c r="A235" s="19" t="s">
        <v>234</v>
      </c>
      <c r="B235" s="20"/>
      <c r="C235" s="21"/>
      <c r="D235" s="22">
        <f>'Total Revenues by County'!BR236</f>
        <v>906487417</v>
      </c>
      <c r="E235" s="23">
        <f t="shared" si="3"/>
        <v>49.30992438423479</v>
      </c>
      <c r="F235" s="24"/>
    </row>
    <row r="236" spans="1:6" x14ac:dyDescent="0.25">
      <c r="A236" s="13"/>
      <c r="B236" s="14">
        <v>361.1</v>
      </c>
      <c r="C236" s="15" t="s">
        <v>235</v>
      </c>
      <c r="D236" s="16">
        <f>'Total Revenues by County'!BR237</f>
        <v>144093718</v>
      </c>
      <c r="E236" s="17">
        <f t="shared" si="3"/>
        <v>7.8382227988755986</v>
      </c>
      <c r="F236" s="18"/>
    </row>
    <row r="237" spans="1:6" x14ac:dyDescent="0.25">
      <c r="A237" s="13"/>
      <c r="B237" s="14">
        <v>361.2</v>
      </c>
      <c r="C237" s="15" t="s">
        <v>236</v>
      </c>
      <c r="D237" s="16">
        <f>'Total Revenues by County'!BR238</f>
        <v>714851</v>
      </c>
      <c r="E237" s="17">
        <f t="shared" si="3"/>
        <v>3.8885535634516841E-2</v>
      </c>
      <c r="F237" s="18"/>
    </row>
    <row r="238" spans="1:6" x14ac:dyDescent="0.25">
      <c r="A238" s="13"/>
      <c r="B238" s="14">
        <v>361.3</v>
      </c>
      <c r="C238" s="15" t="s">
        <v>237</v>
      </c>
      <c r="D238" s="16">
        <f>'Total Revenues by County'!BR239</f>
        <v>-30488910</v>
      </c>
      <c r="E238" s="17">
        <f t="shared" si="3"/>
        <v>-1.658496100953313</v>
      </c>
      <c r="F238" s="18"/>
    </row>
    <row r="239" spans="1:6" x14ac:dyDescent="0.25">
      <c r="A239" s="13"/>
      <c r="B239" s="14">
        <v>361.4</v>
      </c>
      <c r="C239" s="15" t="s">
        <v>238</v>
      </c>
      <c r="D239" s="16">
        <f>'Total Revenues by County'!BR240</f>
        <v>266672</v>
      </c>
      <c r="E239" s="17">
        <f t="shared" si="3"/>
        <v>1.4506076872981746E-2</v>
      </c>
      <c r="F239" s="18"/>
    </row>
    <row r="240" spans="1:6" x14ac:dyDescent="0.25">
      <c r="A240" s="13"/>
      <c r="B240" s="14">
        <v>362</v>
      </c>
      <c r="C240" s="15" t="s">
        <v>239</v>
      </c>
      <c r="D240" s="16">
        <f>'Total Revenues by County'!BR241</f>
        <v>62524162</v>
      </c>
      <c r="E240" s="17">
        <f t="shared" si="3"/>
        <v>3.4011081043032796</v>
      </c>
      <c r="F240" s="18"/>
    </row>
    <row r="241" spans="1:6" x14ac:dyDescent="0.25">
      <c r="A241" s="13"/>
      <c r="B241" s="14">
        <v>364</v>
      </c>
      <c r="C241" s="15" t="s">
        <v>240</v>
      </c>
      <c r="D241" s="16">
        <f>'Total Revenues by County'!BR242</f>
        <v>11493909</v>
      </c>
      <c r="E241" s="17">
        <f t="shared" si="3"/>
        <v>0.62523072360449072</v>
      </c>
      <c r="F241" s="18"/>
    </row>
    <row r="242" spans="1:6" x14ac:dyDescent="0.25">
      <c r="A242" s="13"/>
      <c r="B242" s="14">
        <v>365</v>
      </c>
      <c r="C242" s="15" t="s">
        <v>241</v>
      </c>
      <c r="D242" s="16">
        <f>'Total Revenues by County'!BR243</f>
        <v>18507014</v>
      </c>
      <c r="E242" s="17">
        <f t="shared" si="3"/>
        <v>1.0067204947401656</v>
      </c>
      <c r="F242" s="18"/>
    </row>
    <row r="243" spans="1:6" x14ac:dyDescent="0.25">
      <c r="A243" s="13"/>
      <c r="B243" s="14">
        <v>366</v>
      </c>
      <c r="C243" s="15" t="s">
        <v>242</v>
      </c>
      <c r="D243" s="16">
        <f>'Total Revenues by County'!BR244</f>
        <v>110819696</v>
      </c>
      <c r="E243" s="17">
        <f t="shared" si="3"/>
        <v>6.0282257950458531</v>
      </c>
      <c r="F243" s="18"/>
    </row>
    <row r="244" spans="1:6" x14ac:dyDescent="0.25">
      <c r="A244" s="13"/>
      <c r="B244" s="14">
        <v>368</v>
      </c>
      <c r="C244" s="15" t="s">
        <v>243</v>
      </c>
      <c r="D244" s="16">
        <f>'Total Revenues by County'!BR245</f>
        <v>24718788</v>
      </c>
      <c r="E244" s="17">
        <f t="shared" si="3"/>
        <v>1.3446205035959482</v>
      </c>
      <c r="F244" s="18"/>
    </row>
    <row r="245" spans="1:6" x14ac:dyDescent="0.25">
      <c r="A245" s="13"/>
      <c r="B245" s="14">
        <v>369.3</v>
      </c>
      <c r="C245" s="15" t="s">
        <v>244</v>
      </c>
      <c r="D245" s="16">
        <f>'Total Revenues by County'!BR246</f>
        <v>95499970</v>
      </c>
      <c r="E245" s="17">
        <f t="shared" si="3"/>
        <v>5.194883250537929</v>
      </c>
      <c r="F245" s="18"/>
    </row>
    <row r="246" spans="1:6" x14ac:dyDescent="0.25">
      <c r="A246" s="13"/>
      <c r="B246" s="14">
        <v>369.4</v>
      </c>
      <c r="C246" s="15" t="s">
        <v>245</v>
      </c>
      <c r="D246" s="16">
        <f>'Total Revenues by County'!BR247</f>
        <v>6673784</v>
      </c>
      <c r="E246" s="17">
        <f t="shared" si="3"/>
        <v>0.36303182837971593</v>
      </c>
      <c r="F246" s="18"/>
    </row>
    <row r="247" spans="1:6" x14ac:dyDescent="0.25">
      <c r="A247" s="13"/>
      <c r="B247" s="14">
        <v>369.7</v>
      </c>
      <c r="C247" s="15" t="s">
        <v>246</v>
      </c>
      <c r="D247" s="16">
        <f>'Total Revenues by County'!BR248</f>
        <v>11650</v>
      </c>
      <c r="E247" s="17">
        <f t="shared" si="3"/>
        <v>6.3372155895721088E-4</v>
      </c>
      <c r="F247" s="18"/>
    </row>
    <row r="248" spans="1:6" x14ac:dyDescent="0.25">
      <c r="A248" s="13"/>
      <c r="B248" s="14">
        <v>369.9</v>
      </c>
      <c r="C248" s="15" t="s">
        <v>247</v>
      </c>
      <c r="D248" s="16">
        <f>'Total Revenues by County'!BR249</f>
        <v>461652113</v>
      </c>
      <c r="E248" s="17">
        <f t="shared" si="3"/>
        <v>25.112351652038669</v>
      </c>
      <c r="F248" s="18"/>
    </row>
    <row r="249" spans="1:6" ht="15.75" x14ac:dyDescent="0.25">
      <c r="A249" s="19" t="s">
        <v>248</v>
      </c>
      <c r="B249" s="20"/>
      <c r="C249" s="21"/>
      <c r="D249" s="22">
        <f>'Total Revenues by County'!BR250</f>
        <v>6843378923</v>
      </c>
      <c r="E249" s="23">
        <f t="shared" si="3"/>
        <v>372.25723258527717</v>
      </c>
      <c r="F249" s="18"/>
    </row>
    <row r="250" spans="1:6" x14ac:dyDescent="0.25">
      <c r="A250" s="13"/>
      <c r="B250" s="14">
        <v>381</v>
      </c>
      <c r="C250" s="15" t="s">
        <v>249</v>
      </c>
      <c r="D250" s="16">
        <f>'Total Revenues by County'!BR251</f>
        <v>4187740049</v>
      </c>
      <c r="E250" s="17">
        <f t="shared" si="3"/>
        <v>227.79924054590788</v>
      </c>
      <c r="F250" s="18"/>
    </row>
    <row r="251" spans="1:6" x14ac:dyDescent="0.25">
      <c r="A251" s="13"/>
      <c r="B251" s="14">
        <v>382</v>
      </c>
      <c r="C251" s="15" t="s">
        <v>250</v>
      </c>
      <c r="D251" s="16">
        <f>'Total Revenues by County'!BR252</f>
        <v>7500000</v>
      </c>
      <c r="E251" s="17">
        <f t="shared" si="3"/>
        <v>0.40797525254756067</v>
      </c>
      <c r="F251" s="18"/>
    </row>
    <row r="252" spans="1:6" x14ac:dyDescent="0.25">
      <c r="A252" s="13"/>
      <c r="B252" s="14">
        <v>383</v>
      </c>
      <c r="C252" s="15" t="s">
        <v>251</v>
      </c>
      <c r="D252" s="16">
        <f>'Total Revenues by County'!BR253</f>
        <v>26475002</v>
      </c>
      <c r="E252" s="17">
        <f t="shared" si="3"/>
        <v>1.4401527502862899</v>
      </c>
      <c r="F252" s="18"/>
    </row>
    <row r="253" spans="1:6" x14ac:dyDescent="0.25">
      <c r="A253" s="13"/>
      <c r="B253" s="14">
        <v>384</v>
      </c>
      <c r="C253" s="15" t="s">
        <v>252</v>
      </c>
      <c r="D253" s="16">
        <f>'Total Revenues by County'!BR254</f>
        <v>712664254</v>
      </c>
      <c r="E253" s="17">
        <f t="shared" si="3"/>
        <v>38.766583867635859</v>
      </c>
      <c r="F253" s="18"/>
    </row>
    <row r="254" spans="1:6" x14ac:dyDescent="0.25">
      <c r="A254" s="13"/>
      <c r="B254" s="14">
        <v>385</v>
      </c>
      <c r="C254" s="15" t="s">
        <v>253</v>
      </c>
      <c r="D254" s="16">
        <f>'Total Revenues by County'!BR255</f>
        <v>1098680259</v>
      </c>
      <c r="E254" s="17">
        <f t="shared" si="3"/>
        <v>59.764580817939247</v>
      </c>
      <c r="F254" s="18"/>
    </row>
    <row r="255" spans="1:6" x14ac:dyDescent="0.25">
      <c r="A255" s="13"/>
      <c r="B255" s="14">
        <v>388.1</v>
      </c>
      <c r="C255" s="15" t="s">
        <v>254</v>
      </c>
      <c r="D255" s="16">
        <f>'Total Revenues by County'!BR256</f>
        <v>2674647</v>
      </c>
      <c r="E255" s="17">
        <f t="shared" si="3"/>
        <v>0.14549197137341008</v>
      </c>
      <c r="F255" s="18"/>
    </row>
    <row r="256" spans="1:6" x14ac:dyDescent="0.25">
      <c r="A256" s="13"/>
      <c r="B256" s="14">
        <v>388.2</v>
      </c>
      <c r="C256" s="15" t="s">
        <v>255</v>
      </c>
      <c r="D256" s="16">
        <f>'Total Revenues by County'!BR257</f>
        <v>38925</v>
      </c>
      <c r="E256" s="17">
        <f t="shared" si="3"/>
        <v>2.1173915607218398E-3</v>
      </c>
      <c r="F256" s="18"/>
    </row>
    <row r="257" spans="1:18" x14ac:dyDescent="0.25">
      <c r="A257" s="13"/>
      <c r="B257" s="14">
        <v>389.1</v>
      </c>
      <c r="C257" s="15" t="s">
        <v>256</v>
      </c>
      <c r="D257" s="16">
        <f>'Total Revenues by County'!BR258</f>
        <v>3319940</v>
      </c>
      <c r="E257" s="17">
        <f t="shared" si="3"/>
        <v>0.18059378132569981</v>
      </c>
      <c r="F257" s="18"/>
    </row>
    <row r="258" spans="1:18" x14ac:dyDescent="0.25">
      <c r="A258" s="13"/>
      <c r="B258" s="14">
        <v>389.2</v>
      </c>
      <c r="C258" s="15" t="s">
        <v>257</v>
      </c>
      <c r="D258" s="16">
        <f>'Total Revenues by County'!BR259</f>
        <v>1612307</v>
      </c>
      <c r="E258" s="17">
        <f t="shared" si="3"/>
        <v>8.7704180734559989E-2</v>
      </c>
      <c r="F258" s="18"/>
    </row>
    <row r="259" spans="1:18" x14ac:dyDescent="0.25">
      <c r="A259" s="13"/>
      <c r="B259" s="14">
        <v>389.3</v>
      </c>
      <c r="C259" s="15" t="s">
        <v>258</v>
      </c>
      <c r="D259" s="16">
        <f>'Total Revenues by County'!BR260</f>
        <v>687029</v>
      </c>
      <c r="E259" s="17">
        <f t="shared" si="3"/>
        <v>3.7372110637666406E-2</v>
      </c>
      <c r="F259" s="18"/>
    </row>
    <row r="260" spans="1:18" x14ac:dyDescent="0.25">
      <c r="A260" s="13"/>
      <c r="B260" s="14">
        <v>389.4</v>
      </c>
      <c r="C260" s="15" t="s">
        <v>259</v>
      </c>
      <c r="D260" s="16">
        <f>'Total Revenues by County'!BR261</f>
        <v>49128756</v>
      </c>
      <c r="E260" s="17">
        <f t="shared" ref="E260:E267" si="4">(D260/E$269)</f>
        <v>2.6724422181929981</v>
      </c>
      <c r="F260" s="18"/>
    </row>
    <row r="261" spans="1:18" x14ac:dyDescent="0.25">
      <c r="A261" s="13"/>
      <c r="B261" s="14">
        <v>389.5</v>
      </c>
      <c r="C261" s="15" t="s">
        <v>260</v>
      </c>
      <c r="D261" s="16">
        <f>'Total Revenues by County'!BR262</f>
        <v>85276054</v>
      </c>
      <c r="E261" s="17">
        <f t="shared" si="4"/>
        <v>4.6387359555879231</v>
      </c>
      <c r="F261" s="18"/>
    </row>
    <row r="262" spans="1:18" x14ac:dyDescent="0.25">
      <c r="A262" s="13"/>
      <c r="B262" s="14">
        <v>389.6</v>
      </c>
      <c r="C262" s="15" t="s">
        <v>261</v>
      </c>
      <c r="D262" s="16">
        <f>'Total Revenues by County'!BR263</f>
        <v>53170568</v>
      </c>
      <c r="E262" s="17">
        <f t="shared" si="4"/>
        <v>2.8923034543862998</v>
      </c>
      <c r="F262" s="18"/>
    </row>
    <row r="263" spans="1:18" x14ac:dyDescent="0.25">
      <c r="A263" s="13"/>
      <c r="B263" s="14">
        <v>389.7</v>
      </c>
      <c r="C263" s="15" t="s">
        <v>262</v>
      </c>
      <c r="D263" s="16">
        <f>'Total Revenues by County'!BR264</f>
        <v>54129138</v>
      </c>
      <c r="E263" s="17">
        <f t="shared" si="4"/>
        <v>2.9444464994309016</v>
      </c>
      <c r="F263" s="18"/>
    </row>
    <row r="264" spans="1:18" x14ac:dyDescent="0.25">
      <c r="A264" s="13"/>
      <c r="B264" s="14">
        <v>389.8</v>
      </c>
      <c r="C264" s="15" t="s">
        <v>263</v>
      </c>
      <c r="D264" s="16">
        <f>'Total Revenues by County'!BR265</f>
        <v>117374612</v>
      </c>
      <c r="E264" s="17">
        <f t="shared" si="4"/>
        <v>6.3847915964495927</v>
      </c>
      <c r="F264" s="18"/>
    </row>
    <row r="265" spans="1:18" x14ac:dyDescent="0.25">
      <c r="A265" s="13"/>
      <c r="B265" s="14">
        <v>389.9</v>
      </c>
      <c r="C265" s="15" t="s">
        <v>264</v>
      </c>
      <c r="D265" s="16">
        <f>'Total Revenues by County'!BR266</f>
        <v>378952157</v>
      </c>
      <c r="E265" s="17">
        <f t="shared" si="4"/>
        <v>20.613746927402381</v>
      </c>
      <c r="F265" s="18"/>
    </row>
    <row r="266" spans="1:18" ht="15.75" thickBot="1" x14ac:dyDescent="0.3">
      <c r="A266" s="25"/>
      <c r="B266" s="26">
        <v>393</v>
      </c>
      <c r="C266" s="27" t="s">
        <v>265</v>
      </c>
      <c r="D266" s="16">
        <f>'Total Revenues by County'!BR267</f>
        <v>63955226</v>
      </c>
      <c r="E266" s="17">
        <f t="shared" si="4"/>
        <v>3.4789532638781759</v>
      </c>
      <c r="F266" s="18"/>
    </row>
    <row r="267" spans="1:18" ht="16.5" thickBot="1" x14ac:dyDescent="0.3">
      <c r="A267" s="28" t="s">
        <v>266</v>
      </c>
      <c r="B267" s="29"/>
      <c r="C267" s="30"/>
      <c r="D267" s="31">
        <f>'Total Revenues by County'!BR268</f>
        <v>35293284441</v>
      </c>
      <c r="E267" s="32">
        <f t="shared" si="4"/>
        <v>1919.8382177399824</v>
      </c>
      <c r="F267" s="11"/>
      <c r="G267" s="33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</row>
    <row r="268" spans="1:18" x14ac:dyDescent="0.25">
      <c r="A268" s="35"/>
      <c r="B268" s="36"/>
      <c r="C268" s="36"/>
      <c r="D268" s="37"/>
      <c r="E268" s="38"/>
    </row>
    <row r="269" spans="1:18" x14ac:dyDescent="0.25">
      <c r="A269" s="35"/>
      <c r="B269" s="36"/>
      <c r="C269" s="36"/>
      <c r="D269" s="39" t="s">
        <v>341</v>
      </c>
      <c r="E269" s="38">
        <f>'Total Revenues by County'!$BR$4</f>
        <v>18383468</v>
      </c>
    </row>
    <row r="270" spans="1:18" x14ac:dyDescent="0.25">
      <c r="A270" s="35"/>
      <c r="B270" s="36"/>
      <c r="C270" s="36"/>
      <c r="D270" s="37"/>
      <c r="E270" s="38"/>
    </row>
    <row r="271" spans="1:18" ht="30" customHeight="1" x14ac:dyDescent="0.25">
      <c r="A271" s="74" t="s">
        <v>343</v>
      </c>
      <c r="B271" s="75"/>
      <c r="C271" s="75"/>
      <c r="D271" s="75"/>
      <c r="E271" s="76"/>
    </row>
    <row r="272" spans="1:18" x14ac:dyDescent="0.25">
      <c r="A272" s="35"/>
      <c r="B272" s="36"/>
      <c r="C272" s="36"/>
      <c r="D272" s="37"/>
      <c r="E272" s="38"/>
    </row>
    <row r="273" spans="1:5" ht="15.75" thickBot="1" x14ac:dyDescent="0.3">
      <c r="A273" s="77" t="s">
        <v>267</v>
      </c>
      <c r="B273" s="78"/>
      <c r="C273" s="78"/>
      <c r="D273" s="78"/>
      <c r="E273" s="79"/>
    </row>
  </sheetData>
  <mergeCells count="5">
    <mergeCell ref="A1:E1"/>
    <mergeCell ref="A2:E2"/>
    <mergeCell ref="A3:C3"/>
    <mergeCell ref="A271:E271"/>
    <mergeCell ref="A273:E273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2012-13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71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7.7109375" style="40" customWidth="1"/>
    <col min="70" max="70" width="18.7109375" style="40" customWidth="1"/>
    <col min="71" max="71" width="12.5703125" style="12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41" t="s">
        <v>337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3"/>
      <c r="BS1" s="2"/>
    </row>
    <row r="2" spans="1:82" ht="24" thickBot="1" x14ac:dyDescent="0.3">
      <c r="A2" s="44" t="s">
        <v>340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6"/>
      <c r="BS2" s="2"/>
    </row>
    <row r="3" spans="1:82" ht="31.5" customHeight="1" x14ac:dyDescent="0.25">
      <c r="A3" s="80" t="s">
        <v>0</v>
      </c>
      <c r="B3" s="81"/>
      <c r="C3" s="82"/>
      <c r="D3" s="3" t="s">
        <v>268</v>
      </c>
      <c r="E3" s="3" t="s">
        <v>313</v>
      </c>
      <c r="F3" s="3" t="s">
        <v>295</v>
      </c>
      <c r="G3" s="3" t="s">
        <v>291</v>
      </c>
      <c r="H3" s="3" t="s">
        <v>296</v>
      </c>
      <c r="I3" s="3" t="s">
        <v>302</v>
      </c>
      <c r="J3" s="3" t="s">
        <v>272</v>
      </c>
      <c r="K3" s="3" t="s">
        <v>333</v>
      </c>
      <c r="L3" s="47" t="s">
        <v>305</v>
      </c>
      <c r="M3" s="3" t="s">
        <v>314</v>
      </c>
      <c r="N3" s="3" t="s">
        <v>309</v>
      </c>
      <c r="O3" s="3" t="s">
        <v>312</v>
      </c>
      <c r="P3" s="3" t="s">
        <v>276</v>
      </c>
      <c r="Q3" s="3" t="s">
        <v>304</v>
      </c>
      <c r="R3" s="3" t="s">
        <v>298</v>
      </c>
      <c r="S3" s="3" t="s">
        <v>285</v>
      </c>
      <c r="T3" s="3" t="s">
        <v>274</v>
      </c>
      <c r="U3" s="3" t="s">
        <v>299</v>
      </c>
      <c r="V3" s="3" t="s">
        <v>282</v>
      </c>
      <c r="W3" s="3" t="s">
        <v>329</v>
      </c>
      <c r="X3" s="3" t="s">
        <v>332</v>
      </c>
      <c r="Y3" s="3" t="s">
        <v>319</v>
      </c>
      <c r="Z3" s="3" t="s">
        <v>287</v>
      </c>
      <c r="AA3" s="3" t="s">
        <v>301</v>
      </c>
      <c r="AB3" s="3" t="s">
        <v>292</v>
      </c>
      <c r="AC3" s="3" t="s">
        <v>281</v>
      </c>
      <c r="AD3" s="3" t="s">
        <v>331</v>
      </c>
      <c r="AE3" s="3" t="s">
        <v>286</v>
      </c>
      <c r="AF3" s="3" t="s">
        <v>310</v>
      </c>
      <c r="AG3" s="3" t="s">
        <v>270</v>
      </c>
      <c r="AH3" s="3" t="s">
        <v>328</v>
      </c>
      <c r="AI3" s="3" t="s">
        <v>327</v>
      </c>
      <c r="AJ3" s="3" t="s">
        <v>277</v>
      </c>
      <c r="AK3" s="3" t="s">
        <v>269</v>
      </c>
      <c r="AL3" s="3" t="s">
        <v>335</v>
      </c>
      <c r="AM3" s="3" t="s">
        <v>290</v>
      </c>
      <c r="AN3" s="3" t="s">
        <v>289</v>
      </c>
      <c r="AO3" s="3" t="s">
        <v>315</v>
      </c>
      <c r="AP3" s="3" t="s">
        <v>273</v>
      </c>
      <c r="AQ3" s="3" t="s">
        <v>284</v>
      </c>
      <c r="AR3" s="3" t="s">
        <v>320</v>
      </c>
      <c r="AS3" s="3" t="s">
        <v>280</v>
      </c>
      <c r="AT3" s="3" t="s">
        <v>318</v>
      </c>
      <c r="AU3" s="3" t="s">
        <v>294</v>
      </c>
      <c r="AV3" s="3" t="s">
        <v>300</v>
      </c>
      <c r="AW3" s="3" t="s">
        <v>325</v>
      </c>
      <c r="AX3" s="3" t="s">
        <v>275</v>
      </c>
      <c r="AY3" s="3" t="s">
        <v>321</v>
      </c>
      <c r="AZ3" s="3" t="s">
        <v>278</v>
      </c>
      <c r="BA3" s="3" t="s">
        <v>306</v>
      </c>
      <c r="BB3" s="3" t="s">
        <v>283</v>
      </c>
      <c r="BC3" s="3" t="s">
        <v>279</v>
      </c>
      <c r="BD3" s="3" t="s">
        <v>303</v>
      </c>
      <c r="BE3" s="3" t="s">
        <v>317</v>
      </c>
      <c r="BF3" s="3" t="s">
        <v>311</v>
      </c>
      <c r="BG3" s="3" t="s">
        <v>316</v>
      </c>
      <c r="BH3" s="3" t="s">
        <v>326</v>
      </c>
      <c r="BI3" s="3" t="s">
        <v>271</v>
      </c>
      <c r="BJ3" s="3" t="s">
        <v>293</v>
      </c>
      <c r="BK3" s="3" t="s">
        <v>288</v>
      </c>
      <c r="BL3" s="3" t="s">
        <v>330</v>
      </c>
      <c r="BM3" s="3" t="s">
        <v>322</v>
      </c>
      <c r="BN3" s="3" t="s">
        <v>307</v>
      </c>
      <c r="BO3" s="3" t="s">
        <v>334</v>
      </c>
      <c r="BP3" s="3" t="s">
        <v>308</v>
      </c>
      <c r="BQ3" s="3" t="s">
        <v>297</v>
      </c>
      <c r="BR3" s="61" t="s">
        <v>339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3" t="s">
        <v>342</v>
      </c>
      <c r="B4" s="84"/>
      <c r="C4" s="85"/>
      <c r="D4" s="58">
        <v>248002</v>
      </c>
      <c r="E4" s="58">
        <v>26881</v>
      </c>
      <c r="F4" s="58">
        <v>169866</v>
      </c>
      <c r="G4" s="58">
        <v>27217</v>
      </c>
      <c r="H4" s="58">
        <v>548424</v>
      </c>
      <c r="I4" s="58">
        <v>1784715</v>
      </c>
      <c r="J4" s="58">
        <v>14621</v>
      </c>
      <c r="K4" s="58">
        <v>163679</v>
      </c>
      <c r="L4" s="58">
        <v>140519</v>
      </c>
      <c r="M4" s="58">
        <v>192843</v>
      </c>
      <c r="N4" s="58">
        <v>333663</v>
      </c>
      <c r="O4" s="58">
        <v>67489</v>
      </c>
      <c r="P4" s="58">
        <v>34367</v>
      </c>
      <c r="Q4" s="58">
        <v>16263</v>
      </c>
      <c r="R4" s="58">
        <v>301120</v>
      </c>
      <c r="S4" s="58">
        <v>97843</v>
      </c>
      <c r="T4" s="58">
        <v>11562</v>
      </c>
      <c r="U4" s="58">
        <v>47588</v>
      </c>
      <c r="V4" s="58">
        <v>16880</v>
      </c>
      <c r="W4" s="58">
        <v>12658</v>
      </c>
      <c r="X4" s="58">
        <v>16106</v>
      </c>
      <c r="Y4" s="58">
        <v>14507</v>
      </c>
      <c r="Z4" s="58">
        <v>27682</v>
      </c>
      <c r="AA4" s="58">
        <v>37808</v>
      </c>
      <c r="AB4" s="58">
        <v>173808</v>
      </c>
      <c r="AC4" s="58">
        <v>99092</v>
      </c>
      <c r="AD4" s="58">
        <v>1276410</v>
      </c>
      <c r="AE4" s="58">
        <v>20022</v>
      </c>
      <c r="AF4" s="58">
        <v>139586</v>
      </c>
      <c r="AG4" s="58">
        <v>50166</v>
      </c>
      <c r="AH4" s="58">
        <v>14554</v>
      </c>
      <c r="AI4" s="58">
        <v>8618</v>
      </c>
      <c r="AJ4" s="58">
        <v>303317</v>
      </c>
      <c r="AK4" s="58">
        <v>643367</v>
      </c>
      <c r="AL4" s="58">
        <v>278377</v>
      </c>
      <c r="AM4" s="58">
        <v>40304</v>
      </c>
      <c r="AN4" s="58">
        <v>8483</v>
      </c>
      <c r="AO4" s="58">
        <v>19395</v>
      </c>
      <c r="AP4" s="58">
        <v>333880</v>
      </c>
      <c r="AQ4" s="58">
        <v>335008</v>
      </c>
      <c r="AR4" s="58">
        <v>148077</v>
      </c>
      <c r="AS4" s="58">
        <v>2582375</v>
      </c>
      <c r="AT4" s="58">
        <v>73560</v>
      </c>
      <c r="AU4" s="58">
        <v>74661</v>
      </c>
      <c r="AV4" s="58">
        <v>188349</v>
      </c>
      <c r="AW4" s="58">
        <v>39762</v>
      </c>
      <c r="AX4" s="58">
        <v>1202978</v>
      </c>
      <c r="AY4" s="58">
        <v>288361</v>
      </c>
      <c r="AZ4" s="58">
        <v>1345652</v>
      </c>
      <c r="BA4" s="58">
        <v>473566</v>
      </c>
      <c r="BB4" s="58">
        <v>926610</v>
      </c>
      <c r="BC4" s="58">
        <v>613950</v>
      </c>
      <c r="BD4" s="58">
        <v>72605</v>
      </c>
      <c r="BE4" s="58">
        <v>201541</v>
      </c>
      <c r="BF4" s="58">
        <v>281151</v>
      </c>
      <c r="BG4" s="58">
        <v>157317</v>
      </c>
      <c r="BH4" s="58">
        <v>385292</v>
      </c>
      <c r="BI4" s="58">
        <v>431074</v>
      </c>
      <c r="BJ4" s="58">
        <v>105104</v>
      </c>
      <c r="BK4" s="58">
        <v>43873</v>
      </c>
      <c r="BL4" s="58">
        <v>23018</v>
      </c>
      <c r="BM4" s="58">
        <v>15483</v>
      </c>
      <c r="BN4" s="58">
        <v>498978</v>
      </c>
      <c r="BO4" s="58">
        <v>30869</v>
      </c>
      <c r="BP4" s="58">
        <v>57779</v>
      </c>
      <c r="BQ4" s="59">
        <v>24793</v>
      </c>
      <c r="BR4" s="57">
        <f t="shared" ref="BR4:BR62" si="0">SUM(D4:BQ4)</f>
        <v>18383468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3</v>
      </c>
      <c r="B5" s="8"/>
      <c r="C5" s="8"/>
      <c r="D5" s="48">
        <v>135331754</v>
      </c>
      <c r="E5" s="48">
        <v>8036978</v>
      </c>
      <c r="F5" s="48">
        <v>76104051</v>
      </c>
      <c r="G5" s="48">
        <v>9704973</v>
      </c>
      <c r="H5" s="48">
        <v>212212493</v>
      </c>
      <c r="I5" s="48">
        <v>794382000</v>
      </c>
      <c r="J5" s="48">
        <v>4814034</v>
      </c>
      <c r="K5" s="48">
        <v>135381643</v>
      </c>
      <c r="L5" s="48">
        <v>63060197</v>
      </c>
      <c r="M5" s="48">
        <v>88621425</v>
      </c>
      <c r="N5" s="48">
        <v>285765304</v>
      </c>
      <c r="O5" s="48">
        <v>27033903</v>
      </c>
      <c r="P5" s="48">
        <v>14235777</v>
      </c>
      <c r="Q5" s="48">
        <v>7202303</v>
      </c>
      <c r="R5" s="48">
        <v>149265223</v>
      </c>
      <c r="S5" s="48">
        <v>50299395</v>
      </c>
      <c r="T5" s="48">
        <v>12467228</v>
      </c>
      <c r="U5" s="48">
        <v>17325537</v>
      </c>
      <c r="V5" s="48">
        <v>6434067</v>
      </c>
      <c r="W5" s="48">
        <v>7060585</v>
      </c>
      <c r="X5" s="48">
        <v>11793480</v>
      </c>
      <c r="Y5" s="48">
        <v>9034275</v>
      </c>
      <c r="Z5" s="48">
        <v>15255917</v>
      </c>
      <c r="AA5" s="48">
        <v>19767057</v>
      </c>
      <c r="AB5" s="48">
        <v>65008993</v>
      </c>
      <c r="AC5" s="48">
        <v>44593603</v>
      </c>
      <c r="AD5" s="48">
        <v>808382448</v>
      </c>
      <c r="AE5" s="48">
        <v>5064111</v>
      </c>
      <c r="AF5" s="48">
        <v>87989734</v>
      </c>
      <c r="AG5" s="48">
        <v>19256421</v>
      </c>
      <c r="AH5" s="48">
        <v>8636290</v>
      </c>
      <c r="AI5" s="48">
        <v>2491350</v>
      </c>
      <c r="AJ5" s="48">
        <v>103943532</v>
      </c>
      <c r="AK5" s="48">
        <v>312244821</v>
      </c>
      <c r="AL5" s="48">
        <v>139122582</v>
      </c>
      <c r="AM5" s="48">
        <v>16622007</v>
      </c>
      <c r="AN5" s="48">
        <v>2472600</v>
      </c>
      <c r="AO5" s="48">
        <v>9319625</v>
      </c>
      <c r="AP5" s="48">
        <v>185075000</v>
      </c>
      <c r="AQ5" s="48">
        <v>106699446</v>
      </c>
      <c r="AR5" s="48">
        <v>142650026</v>
      </c>
      <c r="AS5" s="48">
        <v>2063036612</v>
      </c>
      <c r="AT5" s="48">
        <v>123735974</v>
      </c>
      <c r="AU5" s="48">
        <v>54654164</v>
      </c>
      <c r="AV5" s="48">
        <v>64719254</v>
      </c>
      <c r="AW5" s="48">
        <v>24468585</v>
      </c>
      <c r="AX5" s="48">
        <v>830971144</v>
      </c>
      <c r="AY5" s="48">
        <v>215678575</v>
      </c>
      <c r="AZ5" s="48">
        <v>969828450</v>
      </c>
      <c r="BA5" s="48">
        <v>190413347</v>
      </c>
      <c r="BB5" s="48">
        <v>500816693</v>
      </c>
      <c r="BC5" s="48">
        <v>264332943</v>
      </c>
      <c r="BD5" s="48">
        <v>37516475</v>
      </c>
      <c r="BE5" s="48">
        <v>135263131</v>
      </c>
      <c r="BF5" s="48">
        <v>120293245</v>
      </c>
      <c r="BG5" s="48">
        <v>49387483</v>
      </c>
      <c r="BH5" s="48">
        <v>216211282</v>
      </c>
      <c r="BI5" s="48">
        <v>179382994</v>
      </c>
      <c r="BJ5" s="48">
        <v>57204396</v>
      </c>
      <c r="BK5" s="48">
        <v>17376190</v>
      </c>
      <c r="BL5" s="48">
        <v>13169466</v>
      </c>
      <c r="BM5" s="48">
        <v>3515841</v>
      </c>
      <c r="BN5" s="48">
        <v>234835957</v>
      </c>
      <c r="BO5" s="48">
        <v>13841005</v>
      </c>
      <c r="BP5" s="48">
        <v>80898675</v>
      </c>
      <c r="BQ5" s="64">
        <v>12008269</v>
      </c>
      <c r="BR5" s="49">
        <f t="shared" si="0"/>
        <v>10693722338</v>
      </c>
    </row>
    <row r="6" spans="1:82" x14ac:dyDescent="0.25">
      <c r="A6" s="13"/>
      <c r="B6" s="14">
        <v>311</v>
      </c>
      <c r="C6" s="15" t="s">
        <v>4</v>
      </c>
      <c r="D6" s="16">
        <v>111989462</v>
      </c>
      <c r="E6" s="16">
        <v>5448535</v>
      </c>
      <c r="F6" s="16">
        <v>54779271</v>
      </c>
      <c r="G6" s="16">
        <v>7209732</v>
      </c>
      <c r="H6" s="16">
        <v>183761175</v>
      </c>
      <c r="I6" s="16">
        <v>682572000</v>
      </c>
      <c r="J6" s="16">
        <v>3847774</v>
      </c>
      <c r="K6" s="16">
        <v>99041437</v>
      </c>
      <c r="L6" s="16">
        <v>54974855</v>
      </c>
      <c r="M6" s="16">
        <v>58266961</v>
      </c>
      <c r="N6" s="16">
        <v>249352064</v>
      </c>
      <c r="O6" s="16">
        <v>17326161</v>
      </c>
      <c r="P6" s="16">
        <v>9977838</v>
      </c>
      <c r="Q6" s="16">
        <v>5998983</v>
      </c>
      <c r="R6" s="16">
        <v>93789284</v>
      </c>
      <c r="S6" s="16">
        <v>45785795</v>
      </c>
      <c r="T6" s="16">
        <v>9566983</v>
      </c>
      <c r="U6" s="16">
        <v>11280209</v>
      </c>
      <c r="V6" s="16">
        <v>5318182</v>
      </c>
      <c r="W6" s="16">
        <v>6268260</v>
      </c>
      <c r="X6" s="16">
        <v>9114171</v>
      </c>
      <c r="Y6" s="16">
        <v>7520310</v>
      </c>
      <c r="Z6" s="16">
        <v>12697516</v>
      </c>
      <c r="AA6" s="16">
        <v>12390691</v>
      </c>
      <c r="AB6" s="16">
        <v>57140649</v>
      </c>
      <c r="AC6" s="16">
        <v>31472962</v>
      </c>
      <c r="AD6" s="16">
        <v>530614336</v>
      </c>
      <c r="AE6" s="16">
        <v>3747091</v>
      </c>
      <c r="AF6" s="16">
        <v>66954374</v>
      </c>
      <c r="AG6" s="16">
        <v>10405785</v>
      </c>
      <c r="AH6" s="16">
        <v>5053043</v>
      </c>
      <c r="AI6" s="16">
        <v>1992539</v>
      </c>
      <c r="AJ6" s="16">
        <v>81864056</v>
      </c>
      <c r="AK6" s="16">
        <v>255223260</v>
      </c>
      <c r="AL6" s="16">
        <v>114101067</v>
      </c>
      <c r="AM6" s="16">
        <v>12523924</v>
      </c>
      <c r="AN6" s="16">
        <v>1887169</v>
      </c>
      <c r="AO6" s="16">
        <v>6195809</v>
      </c>
      <c r="AP6" s="16">
        <v>154446000</v>
      </c>
      <c r="AQ6" s="16">
        <v>88123592</v>
      </c>
      <c r="AR6" s="16">
        <v>131444155</v>
      </c>
      <c r="AS6" s="16">
        <v>1264565959</v>
      </c>
      <c r="AT6" s="16">
        <v>72393145</v>
      </c>
      <c r="AU6" s="16">
        <v>40603107</v>
      </c>
      <c r="AV6" s="16">
        <v>44348020</v>
      </c>
      <c r="AW6" s="16">
        <v>13062682</v>
      </c>
      <c r="AX6" s="16">
        <v>525265311</v>
      </c>
      <c r="AY6" s="16">
        <v>128568369</v>
      </c>
      <c r="AZ6" s="16">
        <v>828942411</v>
      </c>
      <c r="BA6" s="16">
        <v>154279608</v>
      </c>
      <c r="BB6" s="16">
        <v>361371907</v>
      </c>
      <c r="BC6" s="16">
        <v>162990217</v>
      </c>
      <c r="BD6" s="16">
        <v>29504837</v>
      </c>
      <c r="BE6" s="16">
        <v>119473493</v>
      </c>
      <c r="BF6" s="16">
        <v>112838616</v>
      </c>
      <c r="BG6" s="16">
        <v>42806639</v>
      </c>
      <c r="BH6" s="16">
        <v>150965782</v>
      </c>
      <c r="BI6" s="16">
        <v>152341019</v>
      </c>
      <c r="BJ6" s="16">
        <v>42091720</v>
      </c>
      <c r="BK6" s="16">
        <v>11901560</v>
      </c>
      <c r="BL6" s="16">
        <v>10019579</v>
      </c>
      <c r="BM6" s="16">
        <v>2137625</v>
      </c>
      <c r="BN6" s="16">
        <v>192949445</v>
      </c>
      <c r="BO6" s="16">
        <v>8756255</v>
      </c>
      <c r="BP6" s="16">
        <v>38065283</v>
      </c>
      <c r="BQ6" s="50">
        <v>8492645</v>
      </c>
      <c r="BR6" s="51">
        <f t="shared" si="0"/>
        <v>7830202694</v>
      </c>
    </row>
    <row r="7" spans="1:82" x14ac:dyDescent="0.25">
      <c r="A7" s="13"/>
      <c r="B7" s="14">
        <v>312.10000000000002</v>
      </c>
      <c r="C7" s="15" t="s">
        <v>5</v>
      </c>
      <c r="D7" s="16">
        <v>3575187</v>
      </c>
      <c r="E7" s="16">
        <v>887013</v>
      </c>
      <c r="F7" s="16">
        <v>15957351</v>
      </c>
      <c r="G7" s="16">
        <v>83653</v>
      </c>
      <c r="H7" s="16">
        <v>8843201</v>
      </c>
      <c r="I7" s="16">
        <v>47428000</v>
      </c>
      <c r="J7" s="16">
        <v>0</v>
      </c>
      <c r="K7" s="16">
        <v>2533627</v>
      </c>
      <c r="L7" s="16">
        <v>629535</v>
      </c>
      <c r="M7" s="16">
        <v>490486</v>
      </c>
      <c r="N7" s="16">
        <v>16183377</v>
      </c>
      <c r="O7" s="16">
        <v>728631</v>
      </c>
      <c r="P7" s="16">
        <v>362534</v>
      </c>
      <c r="Q7" s="16">
        <v>22382</v>
      </c>
      <c r="R7" s="16">
        <v>7801497</v>
      </c>
      <c r="S7" s="16">
        <v>1652235</v>
      </c>
      <c r="T7" s="16">
        <v>978073</v>
      </c>
      <c r="U7" s="16">
        <v>108547</v>
      </c>
      <c r="V7" s="16">
        <v>28493</v>
      </c>
      <c r="W7" s="16">
        <v>12926</v>
      </c>
      <c r="X7" s="16">
        <v>1086216</v>
      </c>
      <c r="Y7" s="16">
        <v>26945</v>
      </c>
      <c r="Z7" s="16">
        <v>0</v>
      </c>
      <c r="AA7" s="16">
        <v>1133193</v>
      </c>
      <c r="AB7" s="16">
        <v>6432949</v>
      </c>
      <c r="AC7" s="16">
        <v>322711</v>
      </c>
      <c r="AD7" s="16">
        <v>220714855</v>
      </c>
      <c r="AE7" s="16">
        <v>27947</v>
      </c>
      <c r="AF7" s="16">
        <v>1743283</v>
      </c>
      <c r="AG7" s="16">
        <v>289419</v>
      </c>
      <c r="AH7" s="16">
        <v>2071756</v>
      </c>
      <c r="AI7" s="16">
        <v>0</v>
      </c>
      <c r="AJ7" s="16">
        <v>2083808</v>
      </c>
      <c r="AK7" s="16">
        <v>28535424</v>
      </c>
      <c r="AL7" s="16">
        <v>4282417</v>
      </c>
      <c r="AM7" s="16">
        <v>170648</v>
      </c>
      <c r="AN7" s="16">
        <v>0</v>
      </c>
      <c r="AO7" s="16">
        <v>87575</v>
      </c>
      <c r="AP7" s="16">
        <v>8918000</v>
      </c>
      <c r="AQ7" s="16">
        <v>997044</v>
      </c>
      <c r="AR7" s="16">
        <v>1238502</v>
      </c>
      <c r="AS7" s="16">
        <v>129930365</v>
      </c>
      <c r="AT7" s="16">
        <v>31087391</v>
      </c>
      <c r="AU7" s="16">
        <v>3674986</v>
      </c>
      <c r="AV7" s="16">
        <v>13520017</v>
      </c>
      <c r="AW7" s="16">
        <v>202213</v>
      </c>
      <c r="AX7" s="16">
        <v>186962039</v>
      </c>
      <c r="AY7" s="16">
        <v>37660716</v>
      </c>
      <c r="AZ7" s="16">
        <v>30523694</v>
      </c>
      <c r="BA7" s="16">
        <v>767845</v>
      </c>
      <c r="BB7" s="16">
        <v>31098425</v>
      </c>
      <c r="BC7" s="16">
        <v>7148278</v>
      </c>
      <c r="BD7" s="16">
        <v>1203683</v>
      </c>
      <c r="BE7" s="16">
        <v>9686301</v>
      </c>
      <c r="BF7" s="16">
        <v>2577525</v>
      </c>
      <c r="BG7" s="16">
        <v>1323261</v>
      </c>
      <c r="BH7" s="16">
        <v>14960055</v>
      </c>
      <c r="BI7" s="16">
        <v>3657037</v>
      </c>
      <c r="BJ7" s="16">
        <v>5029887</v>
      </c>
      <c r="BK7" s="16">
        <v>1555604</v>
      </c>
      <c r="BL7" s="16">
        <v>208500</v>
      </c>
      <c r="BM7" s="16">
        <v>206365</v>
      </c>
      <c r="BN7" s="16">
        <v>15497377</v>
      </c>
      <c r="BO7" s="16">
        <v>137086</v>
      </c>
      <c r="BP7" s="16">
        <v>18582874</v>
      </c>
      <c r="BQ7" s="50">
        <v>1893572</v>
      </c>
      <c r="BR7" s="51">
        <f t="shared" si="0"/>
        <v>937564536</v>
      </c>
    </row>
    <row r="8" spans="1:82" x14ac:dyDescent="0.25">
      <c r="A8" s="13"/>
      <c r="B8" s="14">
        <v>312.3</v>
      </c>
      <c r="C8" s="15" t="s">
        <v>6</v>
      </c>
      <c r="D8" s="16">
        <v>1165397</v>
      </c>
      <c r="E8" s="16">
        <v>185741</v>
      </c>
      <c r="F8" s="16">
        <v>1012887</v>
      </c>
      <c r="G8" s="16">
        <v>26542</v>
      </c>
      <c r="H8" s="16">
        <v>1161536</v>
      </c>
      <c r="I8" s="16">
        <v>8300000</v>
      </c>
      <c r="J8" s="16">
        <v>21148</v>
      </c>
      <c r="K8" s="16">
        <v>917479</v>
      </c>
      <c r="L8" s="16">
        <v>546379</v>
      </c>
      <c r="M8" s="16">
        <v>805923</v>
      </c>
      <c r="N8" s="16">
        <v>1360991</v>
      </c>
      <c r="O8" s="16">
        <v>556536</v>
      </c>
      <c r="P8" s="16">
        <v>878496</v>
      </c>
      <c r="Q8" s="16">
        <v>30944</v>
      </c>
      <c r="R8" s="16">
        <v>1508103</v>
      </c>
      <c r="S8" s="16">
        <v>410927</v>
      </c>
      <c r="T8" s="16">
        <v>12209</v>
      </c>
      <c r="U8" s="16">
        <v>843451</v>
      </c>
      <c r="V8" s="16">
        <v>61762</v>
      </c>
      <c r="W8" s="16">
        <v>45356</v>
      </c>
      <c r="X8" s="16">
        <v>58010</v>
      </c>
      <c r="Y8" s="16">
        <v>72754</v>
      </c>
      <c r="Z8" s="16">
        <v>143167</v>
      </c>
      <c r="AA8" s="16">
        <v>237968</v>
      </c>
      <c r="AB8" s="16">
        <v>0</v>
      </c>
      <c r="AC8" s="16">
        <v>508434</v>
      </c>
      <c r="AD8" s="16">
        <v>6379249</v>
      </c>
      <c r="AE8" s="16">
        <v>110529</v>
      </c>
      <c r="AF8" s="16">
        <v>158635</v>
      </c>
      <c r="AG8" s="16">
        <v>496059</v>
      </c>
      <c r="AH8" s="16">
        <v>114801</v>
      </c>
      <c r="AI8" s="16">
        <v>11629</v>
      </c>
      <c r="AJ8" s="16">
        <v>1405222</v>
      </c>
      <c r="AK8" s="16">
        <v>3059332</v>
      </c>
      <c r="AL8" s="16">
        <v>1334475</v>
      </c>
      <c r="AM8" s="16">
        <v>45080</v>
      </c>
      <c r="AN8" s="16">
        <v>45990</v>
      </c>
      <c r="AO8" s="16">
        <v>174211</v>
      </c>
      <c r="AP8" s="16">
        <v>1556000</v>
      </c>
      <c r="AQ8" s="16">
        <v>1929926</v>
      </c>
      <c r="AR8" s="16">
        <v>812382</v>
      </c>
      <c r="AS8" s="16">
        <v>10899656</v>
      </c>
      <c r="AT8" s="16">
        <v>470739</v>
      </c>
      <c r="AU8" s="16">
        <v>400502</v>
      </c>
      <c r="AV8" s="16">
        <v>1066902</v>
      </c>
      <c r="AW8" s="16">
        <v>246692</v>
      </c>
      <c r="AX8" s="16">
        <v>1027653</v>
      </c>
      <c r="AY8" s="16">
        <v>1891162</v>
      </c>
      <c r="AZ8" s="16">
        <v>5729560</v>
      </c>
      <c r="BA8" s="16">
        <v>2192747</v>
      </c>
      <c r="BB8" s="16">
        <v>3886800</v>
      </c>
      <c r="BC8" s="16">
        <v>1886436</v>
      </c>
      <c r="BD8" s="16">
        <v>321274</v>
      </c>
      <c r="BE8" s="16">
        <v>192773</v>
      </c>
      <c r="BF8" s="16">
        <v>1328035</v>
      </c>
      <c r="BG8" s="16">
        <v>94144</v>
      </c>
      <c r="BH8" s="16">
        <v>1582976</v>
      </c>
      <c r="BI8" s="16">
        <v>1993931</v>
      </c>
      <c r="BJ8" s="16">
        <v>0</v>
      </c>
      <c r="BK8" s="16">
        <v>267441</v>
      </c>
      <c r="BL8" s="16">
        <v>63009</v>
      </c>
      <c r="BM8" s="16">
        <v>69148</v>
      </c>
      <c r="BN8" s="16">
        <v>2256455</v>
      </c>
      <c r="BO8" s="16">
        <v>113969</v>
      </c>
      <c r="BP8" s="16">
        <v>384735</v>
      </c>
      <c r="BQ8" s="50">
        <v>118576</v>
      </c>
      <c r="BR8" s="51">
        <f t="shared" si="0"/>
        <v>76990975</v>
      </c>
    </row>
    <row r="9" spans="1:82" x14ac:dyDescent="0.25">
      <c r="A9" s="13"/>
      <c r="B9" s="14">
        <v>312.41000000000003</v>
      </c>
      <c r="C9" s="15" t="s">
        <v>7</v>
      </c>
      <c r="D9" s="16">
        <v>3378974</v>
      </c>
      <c r="E9" s="16">
        <v>0</v>
      </c>
      <c r="F9" s="16">
        <v>3299323</v>
      </c>
      <c r="G9" s="16">
        <v>596522</v>
      </c>
      <c r="H9" s="16">
        <v>8938827</v>
      </c>
      <c r="I9" s="16">
        <v>28825000</v>
      </c>
      <c r="J9" s="16">
        <v>255866</v>
      </c>
      <c r="K9" s="16">
        <v>7940572</v>
      </c>
      <c r="L9" s="16">
        <v>2869390</v>
      </c>
      <c r="M9" s="16">
        <v>3844883</v>
      </c>
      <c r="N9" s="16">
        <v>4862412</v>
      </c>
      <c r="O9" s="16">
        <v>2202981</v>
      </c>
      <c r="P9" s="16">
        <v>602569</v>
      </c>
      <c r="Q9" s="16">
        <v>351555</v>
      </c>
      <c r="R9" s="16">
        <v>6793052</v>
      </c>
      <c r="S9" s="16">
        <v>443806</v>
      </c>
      <c r="T9" s="16">
        <v>229055</v>
      </c>
      <c r="U9" s="16">
        <v>1232836</v>
      </c>
      <c r="V9" s="16">
        <v>293264</v>
      </c>
      <c r="W9" s="16">
        <v>241759</v>
      </c>
      <c r="X9" s="16">
        <v>319571</v>
      </c>
      <c r="Y9" s="16">
        <v>750458</v>
      </c>
      <c r="Z9" s="16">
        <v>675459</v>
      </c>
      <c r="AA9" s="16">
        <v>691</v>
      </c>
      <c r="AB9" s="16">
        <v>0</v>
      </c>
      <c r="AC9" s="16">
        <v>3866736</v>
      </c>
      <c r="AD9" s="16">
        <v>24074771</v>
      </c>
      <c r="AE9" s="16">
        <v>1086621</v>
      </c>
      <c r="AF9" s="16">
        <v>3145116</v>
      </c>
      <c r="AG9" s="16">
        <v>2054761</v>
      </c>
      <c r="AH9" s="16">
        <v>0</v>
      </c>
      <c r="AI9" s="16">
        <v>191927</v>
      </c>
      <c r="AJ9" s="16">
        <v>5172435</v>
      </c>
      <c r="AK9" s="16">
        <v>8576486</v>
      </c>
      <c r="AL9" s="16">
        <v>3458643</v>
      </c>
      <c r="AM9" s="16">
        <v>1105415</v>
      </c>
      <c r="AN9" s="16">
        <v>228715</v>
      </c>
      <c r="AO9" s="16">
        <v>1111774</v>
      </c>
      <c r="AP9" s="16">
        <v>15008000</v>
      </c>
      <c r="AQ9" s="16">
        <v>7502261</v>
      </c>
      <c r="AR9" s="16">
        <v>3916111</v>
      </c>
      <c r="AS9" s="16">
        <v>44620197</v>
      </c>
      <c r="AT9" s="16">
        <v>1553841</v>
      </c>
      <c r="AU9" s="16">
        <v>1901275</v>
      </c>
      <c r="AV9" s="16">
        <v>3559220</v>
      </c>
      <c r="AW9" s="16">
        <v>1367151</v>
      </c>
      <c r="AX9" s="16">
        <v>24690807</v>
      </c>
      <c r="AY9" s="16">
        <v>6574382</v>
      </c>
      <c r="AZ9" s="16">
        <v>21182508</v>
      </c>
      <c r="BA9" s="16">
        <v>10707874</v>
      </c>
      <c r="BB9" s="16">
        <v>12953338</v>
      </c>
      <c r="BC9" s="16">
        <v>10477659</v>
      </c>
      <c r="BD9" s="16">
        <v>1417790</v>
      </c>
      <c r="BE9" s="16">
        <v>3506866</v>
      </c>
      <c r="BF9" s="16">
        <v>1463441</v>
      </c>
      <c r="BG9" s="16">
        <v>3688741</v>
      </c>
      <c r="BH9" s="16">
        <v>5672812</v>
      </c>
      <c r="BI9" s="16">
        <v>7048805</v>
      </c>
      <c r="BJ9" s="16">
        <v>0</v>
      </c>
      <c r="BK9" s="16">
        <v>1964841</v>
      </c>
      <c r="BL9" s="16">
        <v>653629</v>
      </c>
      <c r="BM9" s="16">
        <v>316249</v>
      </c>
      <c r="BN9" s="16">
        <v>7171807</v>
      </c>
      <c r="BO9" s="16">
        <v>631864</v>
      </c>
      <c r="BP9" s="16">
        <v>1881252</v>
      </c>
      <c r="BQ9" s="50">
        <v>277006</v>
      </c>
      <c r="BR9" s="51">
        <f t="shared" si="0"/>
        <v>334731952</v>
      </c>
    </row>
    <row r="10" spans="1:82" x14ac:dyDescent="0.25">
      <c r="A10" s="13"/>
      <c r="B10" s="14">
        <v>312.42</v>
      </c>
      <c r="C10" s="15" t="s">
        <v>8</v>
      </c>
      <c r="D10" s="16">
        <v>2472807</v>
      </c>
      <c r="E10" s="16">
        <v>0</v>
      </c>
      <c r="F10" s="16">
        <v>0</v>
      </c>
      <c r="G10" s="16">
        <v>0</v>
      </c>
      <c r="H10" s="16">
        <v>372</v>
      </c>
      <c r="I10" s="16">
        <v>22554000</v>
      </c>
      <c r="J10" s="16">
        <v>0</v>
      </c>
      <c r="K10" s="16">
        <v>0</v>
      </c>
      <c r="L10" s="16">
        <v>2061645</v>
      </c>
      <c r="M10" s="16">
        <v>0</v>
      </c>
      <c r="N10" s="16">
        <v>6397135</v>
      </c>
      <c r="O10" s="16">
        <v>0</v>
      </c>
      <c r="P10" s="16">
        <v>400134</v>
      </c>
      <c r="Q10" s="16">
        <v>0</v>
      </c>
      <c r="R10" s="16">
        <v>0</v>
      </c>
      <c r="S10" s="16">
        <v>0</v>
      </c>
      <c r="T10" s="16">
        <v>136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434846</v>
      </c>
      <c r="AA10" s="16">
        <v>0</v>
      </c>
      <c r="AB10" s="16">
        <v>0</v>
      </c>
      <c r="AC10" s="16">
        <v>803</v>
      </c>
      <c r="AD10" s="16">
        <v>0</v>
      </c>
      <c r="AE10" s="16">
        <v>805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6356088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4857499</v>
      </c>
      <c r="AR10" s="16">
        <v>2909972</v>
      </c>
      <c r="AS10" s="16">
        <v>17986000</v>
      </c>
      <c r="AT10" s="16">
        <v>0</v>
      </c>
      <c r="AU10" s="16">
        <v>0</v>
      </c>
      <c r="AV10" s="16">
        <v>0</v>
      </c>
      <c r="AW10" s="16">
        <v>870394</v>
      </c>
      <c r="AX10" s="16">
        <v>0</v>
      </c>
      <c r="AY10" s="16">
        <v>0</v>
      </c>
      <c r="AZ10" s="16">
        <v>18582057</v>
      </c>
      <c r="BA10" s="16">
        <v>0</v>
      </c>
      <c r="BB10" s="16">
        <v>0</v>
      </c>
      <c r="BC10" s="16">
        <v>6523909</v>
      </c>
      <c r="BD10" s="16">
        <v>132</v>
      </c>
      <c r="BE10" s="16">
        <v>1423</v>
      </c>
      <c r="BF10" s="16">
        <v>1020072</v>
      </c>
      <c r="BG10" s="16">
        <v>136</v>
      </c>
      <c r="BH10" s="16">
        <v>4297018</v>
      </c>
      <c r="BI10" s="16">
        <v>0</v>
      </c>
      <c r="BJ10" s="16">
        <v>0</v>
      </c>
      <c r="BK10" s="16">
        <v>0</v>
      </c>
      <c r="BL10" s="16">
        <v>0</v>
      </c>
      <c r="BM10" s="16">
        <v>243446</v>
      </c>
      <c r="BN10" s="16">
        <v>5394204</v>
      </c>
      <c r="BO10" s="16">
        <v>303516</v>
      </c>
      <c r="BP10" s="16">
        <v>291</v>
      </c>
      <c r="BQ10" s="50">
        <v>1404</v>
      </c>
      <c r="BR10" s="51">
        <f t="shared" si="0"/>
        <v>103670244</v>
      </c>
    </row>
    <row r="11" spans="1:82" x14ac:dyDescent="0.25">
      <c r="A11" s="13"/>
      <c r="B11" s="14">
        <v>312.60000000000002</v>
      </c>
      <c r="C11" s="15" t="s">
        <v>9</v>
      </c>
      <c r="D11" s="16">
        <v>0</v>
      </c>
      <c r="E11" s="16">
        <v>1333459</v>
      </c>
      <c r="F11" s="16">
        <v>0</v>
      </c>
      <c r="G11" s="16">
        <v>1748052</v>
      </c>
      <c r="H11" s="16">
        <v>0</v>
      </c>
      <c r="I11" s="16">
        <v>0</v>
      </c>
      <c r="J11" s="16">
        <v>613838</v>
      </c>
      <c r="K11" s="16">
        <v>19071156</v>
      </c>
      <c r="L11" s="16">
        <v>0</v>
      </c>
      <c r="M11" s="16">
        <v>14863686</v>
      </c>
      <c r="N11" s="16">
        <v>0</v>
      </c>
      <c r="O11" s="16">
        <v>5918690</v>
      </c>
      <c r="P11" s="16">
        <v>1787535</v>
      </c>
      <c r="Q11" s="16">
        <v>708694</v>
      </c>
      <c r="R11" s="16">
        <v>35867309</v>
      </c>
      <c r="S11" s="16">
        <v>1779361</v>
      </c>
      <c r="T11" s="16">
        <v>1632466</v>
      </c>
      <c r="U11" s="16">
        <v>3570382</v>
      </c>
      <c r="V11" s="16">
        <v>628529</v>
      </c>
      <c r="W11" s="16">
        <v>401594</v>
      </c>
      <c r="X11" s="16">
        <v>1120415</v>
      </c>
      <c r="Y11" s="16">
        <v>648539</v>
      </c>
      <c r="Z11" s="16">
        <v>1214539</v>
      </c>
      <c r="AA11" s="16">
        <v>2126366</v>
      </c>
      <c r="AB11" s="16">
        <v>0</v>
      </c>
      <c r="AC11" s="16">
        <v>7690604</v>
      </c>
      <c r="AD11" s="16">
        <v>0</v>
      </c>
      <c r="AE11" s="16">
        <v>0</v>
      </c>
      <c r="AF11" s="16">
        <v>14422829</v>
      </c>
      <c r="AG11" s="16">
        <v>3089709</v>
      </c>
      <c r="AH11" s="16">
        <v>691706</v>
      </c>
      <c r="AI11" s="16">
        <v>270757</v>
      </c>
      <c r="AJ11" s="16">
        <v>11585339</v>
      </c>
      <c r="AK11" s="16">
        <v>0</v>
      </c>
      <c r="AL11" s="16">
        <v>3593058</v>
      </c>
      <c r="AM11" s="16">
        <v>2548427</v>
      </c>
      <c r="AN11" s="16">
        <v>293647</v>
      </c>
      <c r="AO11" s="16">
        <v>1635735</v>
      </c>
      <c r="AP11" s="16">
        <v>0</v>
      </c>
      <c r="AQ11" s="16">
        <v>0</v>
      </c>
      <c r="AR11" s="16">
        <v>0</v>
      </c>
      <c r="AS11" s="16">
        <v>462812204</v>
      </c>
      <c r="AT11" s="16">
        <v>17172360</v>
      </c>
      <c r="AU11" s="16">
        <v>7289549</v>
      </c>
      <c r="AV11" s="16">
        <v>0</v>
      </c>
      <c r="AW11" s="16">
        <v>4174654</v>
      </c>
      <c r="AX11" s="16">
        <v>0</v>
      </c>
      <c r="AY11" s="16">
        <v>22775166</v>
      </c>
      <c r="AZ11" s="16">
        <v>0</v>
      </c>
      <c r="BA11" s="16">
        <v>17159263</v>
      </c>
      <c r="BB11" s="16">
        <v>80876495</v>
      </c>
      <c r="BC11" s="16">
        <v>34270806</v>
      </c>
      <c r="BD11" s="16">
        <v>4585866</v>
      </c>
      <c r="BE11" s="16">
        <v>250</v>
      </c>
      <c r="BF11" s="16">
        <v>0</v>
      </c>
      <c r="BG11" s="16">
        <v>0</v>
      </c>
      <c r="BH11" s="16">
        <v>27430933</v>
      </c>
      <c r="BI11" s="16">
        <v>0</v>
      </c>
      <c r="BJ11" s="16">
        <v>9096894</v>
      </c>
      <c r="BK11" s="16">
        <v>1424921</v>
      </c>
      <c r="BL11" s="16">
        <v>2111289</v>
      </c>
      <c r="BM11" s="16">
        <v>479217</v>
      </c>
      <c r="BN11" s="16">
        <v>0</v>
      </c>
      <c r="BO11" s="16">
        <v>1939816</v>
      </c>
      <c r="BP11" s="16">
        <v>21218940</v>
      </c>
      <c r="BQ11" s="50">
        <v>1223833</v>
      </c>
      <c r="BR11" s="51">
        <f t="shared" si="0"/>
        <v>856898877</v>
      </c>
    </row>
    <row r="12" spans="1:82" x14ac:dyDescent="0.25">
      <c r="A12" s="13"/>
      <c r="B12" s="14">
        <v>314.10000000000002</v>
      </c>
      <c r="C12" s="15" t="s">
        <v>10</v>
      </c>
      <c r="D12" s="16">
        <v>6083440</v>
      </c>
      <c r="E12" s="16">
        <v>0</v>
      </c>
      <c r="F12" s="16">
        <v>0</v>
      </c>
      <c r="G12" s="16">
        <v>0</v>
      </c>
      <c r="H12" s="16">
        <v>0</v>
      </c>
      <c r="I12" s="16">
        <v>874000</v>
      </c>
      <c r="J12" s="16">
        <v>0</v>
      </c>
      <c r="K12" s="16">
        <v>0</v>
      </c>
      <c r="L12" s="16">
        <v>0</v>
      </c>
      <c r="M12" s="16">
        <v>3178068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29391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2651166</v>
      </c>
      <c r="AH12" s="16">
        <v>0</v>
      </c>
      <c r="AI12" s="16">
        <v>0</v>
      </c>
      <c r="AJ12" s="16">
        <v>0</v>
      </c>
      <c r="AK12" s="16">
        <v>0</v>
      </c>
      <c r="AL12" s="16">
        <v>5033573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70623468</v>
      </c>
      <c r="AT12" s="16">
        <v>0</v>
      </c>
      <c r="AU12" s="16">
        <v>0</v>
      </c>
      <c r="AV12" s="16">
        <v>0</v>
      </c>
      <c r="AW12" s="16">
        <v>0</v>
      </c>
      <c r="AX12" s="16">
        <v>55737049</v>
      </c>
      <c r="AY12" s="16">
        <v>11345054</v>
      </c>
      <c r="AZ12" s="16">
        <v>33944905</v>
      </c>
      <c r="BA12" s="16">
        <v>0</v>
      </c>
      <c r="BB12" s="16">
        <v>0</v>
      </c>
      <c r="BC12" s="16">
        <v>24509459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4789593</v>
      </c>
      <c r="BJ12" s="16">
        <v>0</v>
      </c>
      <c r="BK12" s="16">
        <v>0</v>
      </c>
      <c r="BL12" s="16">
        <v>0</v>
      </c>
      <c r="BM12" s="16">
        <v>0</v>
      </c>
      <c r="BN12" s="16">
        <v>6902123</v>
      </c>
      <c r="BO12" s="16">
        <v>1087614</v>
      </c>
      <c r="BP12" s="16">
        <v>0</v>
      </c>
      <c r="BQ12" s="50">
        <v>0</v>
      </c>
      <c r="BR12" s="51">
        <f t="shared" si="0"/>
        <v>226788903</v>
      </c>
    </row>
    <row r="13" spans="1:82" x14ac:dyDescent="0.25">
      <c r="A13" s="13"/>
      <c r="B13" s="14">
        <v>314.3</v>
      </c>
      <c r="C13" s="15" t="s">
        <v>11</v>
      </c>
      <c r="D13" s="16">
        <v>1083523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300838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823137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8247217</v>
      </c>
      <c r="AT13" s="16">
        <v>0</v>
      </c>
      <c r="AU13" s="16">
        <v>0</v>
      </c>
      <c r="AV13" s="16">
        <v>0</v>
      </c>
      <c r="AW13" s="16">
        <v>0</v>
      </c>
      <c r="AX13" s="16">
        <v>8198796</v>
      </c>
      <c r="AY13" s="16">
        <v>0</v>
      </c>
      <c r="AZ13" s="16">
        <v>0</v>
      </c>
      <c r="BA13" s="16">
        <v>0</v>
      </c>
      <c r="BB13" s="16">
        <v>0</v>
      </c>
      <c r="BC13" s="16">
        <v>3877915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1099428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50">
        <v>0</v>
      </c>
      <c r="BR13" s="51">
        <f t="shared" si="0"/>
        <v>23630854</v>
      </c>
    </row>
    <row r="14" spans="1:82" x14ac:dyDescent="0.25">
      <c r="A14" s="13"/>
      <c r="B14" s="14">
        <v>314.39999999999998</v>
      </c>
      <c r="C14" s="15" t="s">
        <v>12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453129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1930433</v>
      </c>
      <c r="AT14" s="16">
        <v>0</v>
      </c>
      <c r="AU14" s="16">
        <v>0</v>
      </c>
      <c r="AV14" s="16">
        <v>0</v>
      </c>
      <c r="AW14" s="16">
        <v>0</v>
      </c>
      <c r="AX14" s="16">
        <v>833633</v>
      </c>
      <c r="AY14" s="16">
        <v>162569</v>
      </c>
      <c r="AZ14" s="16">
        <v>2017335</v>
      </c>
      <c r="BA14" s="16">
        <v>0</v>
      </c>
      <c r="BB14" s="16">
        <v>0</v>
      </c>
      <c r="BC14" s="16">
        <v>621127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11741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50">
        <v>0</v>
      </c>
      <c r="BR14" s="51">
        <f t="shared" si="0"/>
        <v>6029967</v>
      </c>
    </row>
    <row r="15" spans="1:82" x14ac:dyDescent="0.25">
      <c r="A15" s="13"/>
      <c r="B15" s="14">
        <v>314.7</v>
      </c>
      <c r="C15" s="15" t="s">
        <v>13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1419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1443</v>
      </c>
      <c r="AY15" s="16">
        <v>16</v>
      </c>
      <c r="AZ15" s="16">
        <v>0</v>
      </c>
      <c r="BA15" s="16">
        <v>0</v>
      </c>
      <c r="BB15" s="16">
        <v>0</v>
      </c>
      <c r="BC15" s="16">
        <v>130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218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50">
        <v>0</v>
      </c>
      <c r="BR15" s="51">
        <f t="shared" si="0"/>
        <v>3226</v>
      </c>
    </row>
    <row r="16" spans="1:82" x14ac:dyDescent="0.25">
      <c r="A16" s="13"/>
      <c r="B16" s="14">
        <v>314.8</v>
      </c>
      <c r="C16" s="15" t="s">
        <v>14</v>
      </c>
      <c r="D16" s="16">
        <v>609147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918716</v>
      </c>
      <c r="AY16" s="16">
        <v>248314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209304</v>
      </c>
      <c r="BJ16" s="16">
        <v>0</v>
      </c>
      <c r="BK16" s="16">
        <v>0</v>
      </c>
      <c r="BL16" s="16">
        <v>0</v>
      </c>
      <c r="BM16" s="16">
        <v>0</v>
      </c>
      <c r="BN16" s="16">
        <v>316370</v>
      </c>
      <c r="BO16" s="16">
        <v>0</v>
      </c>
      <c r="BP16" s="16">
        <v>0</v>
      </c>
      <c r="BQ16" s="50">
        <v>0</v>
      </c>
      <c r="BR16" s="51">
        <f t="shared" si="0"/>
        <v>2301851</v>
      </c>
    </row>
    <row r="17" spans="1:70" x14ac:dyDescent="0.25">
      <c r="A17" s="13"/>
      <c r="B17" s="14">
        <v>314.89999999999998</v>
      </c>
      <c r="C17" s="15" t="s">
        <v>15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1684000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50">
        <v>0</v>
      </c>
      <c r="BR17" s="51">
        <f t="shared" si="0"/>
        <v>1684000</v>
      </c>
    </row>
    <row r="18" spans="1:70" x14ac:dyDescent="0.25">
      <c r="A18" s="13"/>
      <c r="B18" s="14">
        <v>315</v>
      </c>
      <c r="C18" s="15" t="s">
        <v>16</v>
      </c>
      <c r="D18" s="16">
        <v>4738108</v>
      </c>
      <c r="E18" s="16">
        <v>139635</v>
      </c>
      <c r="F18" s="16">
        <v>1055219</v>
      </c>
      <c r="G18" s="16">
        <v>40472</v>
      </c>
      <c r="H18" s="16">
        <v>8111025</v>
      </c>
      <c r="I18" s="16">
        <v>1179000</v>
      </c>
      <c r="J18" s="16">
        <v>66433</v>
      </c>
      <c r="K18" s="16">
        <v>5277984</v>
      </c>
      <c r="L18" s="16">
        <v>1801833</v>
      </c>
      <c r="M18" s="16">
        <v>7165589</v>
      </c>
      <c r="N18" s="16">
        <v>4872492</v>
      </c>
      <c r="O18" s="16">
        <v>283129</v>
      </c>
      <c r="P18" s="16">
        <v>226671</v>
      </c>
      <c r="Q18" s="16">
        <v>82562</v>
      </c>
      <c r="R18" s="16">
        <v>3060056</v>
      </c>
      <c r="S18" s="16">
        <v>221477</v>
      </c>
      <c r="T18" s="16">
        <v>48306</v>
      </c>
      <c r="U18" s="16">
        <v>290112</v>
      </c>
      <c r="V18" s="16">
        <v>103837</v>
      </c>
      <c r="W18" s="16">
        <v>61299</v>
      </c>
      <c r="X18" s="16">
        <v>91772</v>
      </c>
      <c r="Y18" s="16">
        <v>15269</v>
      </c>
      <c r="Z18" s="16">
        <v>90390</v>
      </c>
      <c r="AA18" s="16">
        <v>0</v>
      </c>
      <c r="AB18" s="16">
        <v>1435395</v>
      </c>
      <c r="AC18" s="16">
        <v>731353</v>
      </c>
      <c r="AD18" s="16">
        <v>24347734</v>
      </c>
      <c r="AE18" s="16">
        <v>91118</v>
      </c>
      <c r="AF18" s="16">
        <v>1382864</v>
      </c>
      <c r="AG18" s="16">
        <v>269522</v>
      </c>
      <c r="AH18" s="16">
        <v>58847</v>
      </c>
      <c r="AI18" s="16">
        <v>24498</v>
      </c>
      <c r="AJ18" s="16">
        <v>1832672</v>
      </c>
      <c r="AK18" s="16">
        <v>9558544</v>
      </c>
      <c r="AL18" s="16">
        <v>3541700</v>
      </c>
      <c r="AM18" s="16">
        <v>228513</v>
      </c>
      <c r="AN18" s="16">
        <v>17079</v>
      </c>
      <c r="AO18" s="16">
        <v>103931</v>
      </c>
      <c r="AP18" s="16">
        <v>3457000</v>
      </c>
      <c r="AQ18" s="16">
        <v>3167928</v>
      </c>
      <c r="AR18" s="16">
        <v>2064237</v>
      </c>
      <c r="AS18" s="16">
        <v>39800025</v>
      </c>
      <c r="AT18" s="16">
        <v>641174</v>
      </c>
      <c r="AU18" s="16">
        <v>784745</v>
      </c>
      <c r="AV18" s="16">
        <v>1956905</v>
      </c>
      <c r="AW18" s="16">
        <v>111406</v>
      </c>
      <c r="AX18" s="16">
        <v>24873213</v>
      </c>
      <c r="AY18" s="16">
        <v>6077660</v>
      </c>
      <c r="AZ18" s="16">
        <v>27111442</v>
      </c>
      <c r="BA18" s="16">
        <v>5306010</v>
      </c>
      <c r="BB18" s="16">
        <v>10629728</v>
      </c>
      <c r="BC18" s="16">
        <v>10729206</v>
      </c>
      <c r="BD18" s="16">
        <v>440372</v>
      </c>
      <c r="BE18" s="16">
        <v>2402025</v>
      </c>
      <c r="BF18" s="16">
        <v>982071</v>
      </c>
      <c r="BG18" s="16">
        <v>1336673</v>
      </c>
      <c r="BH18" s="16">
        <v>10675672</v>
      </c>
      <c r="BI18" s="16">
        <v>7750382</v>
      </c>
      <c r="BJ18" s="16">
        <v>985895</v>
      </c>
      <c r="BK18" s="16">
        <v>261823</v>
      </c>
      <c r="BL18" s="16">
        <v>113460</v>
      </c>
      <c r="BM18" s="16">
        <v>63791</v>
      </c>
      <c r="BN18" s="16">
        <v>3964700</v>
      </c>
      <c r="BO18" s="16">
        <v>870885</v>
      </c>
      <c r="BP18" s="16">
        <v>765300</v>
      </c>
      <c r="BQ18" s="50">
        <v>0</v>
      </c>
      <c r="BR18" s="51">
        <f t="shared" si="0"/>
        <v>249970168</v>
      </c>
    </row>
    <row r="19" spans="1:70" x14ac:dyDescent="0.25">
      <c r="A19" s="13"/>
      <c r="B19" s="14">
        <v>316</v>
      </c>
      <c r="C19" s="15" t="s">
        <v>17</v>
      </c>
      <c r="D19" s="16">
        <v>235709</v>
      </c>
      <c r="E19" s="16">
        <v>12911</v>
      </c>
      <c r="F19" s="16">
        <v>0</v>
      </c>
      <c r="G19" s="16">
        <v>0</v>
      </c>
      <c r="H19" s="16">
        <v>550455</v>
      </c>
      <c r="I19" s="16">
        <v>953000</v>
      </c>
      <c r="J19" s="16">
        <v>8975</v>
      </c>
      <c r="K19" s="16">
        <v>599388</v>
      </c>
      <c r="L19" s="16">
        <v>176560</v>
      </c>
      <c r="M19" s="16">
        <v>0</v>
      </c>
      <c r="N19" s="16">
        <v>0</v>
      </c>
      <c r="O19" s="16">
        <v>17775</v>
      </c>
      <c r="P19" s="16">
        <v>0</v>
      </c>
      <c r="Q19" s="16">
        <v>7183</v>
      </c>
      <c r="R19" s="16">
        <v>445922</v>
      </c>
      <c r="S19" s="16">
        <v>5794</v>
      </c>
      <c r="T19" s="16">
        <v>0</v>
      </c>
      <c r="U19" s="16">
        <v>0</v>
      </c>
      <c r="V19" s="16">
        <v>0</v>
      </c>
      <c r="W19" s="16">
        <v>0</v>
      </c>
      <c r="X19" s="16">
        <v>3325</v>
      </c>
      <c r="Y19" s="16">
        <v>0</v>
      </c>
      <c r="Z19" s="16">
        <v>0</v>
      </c>
      <c r="AA19" s="16">
        <v>12876</v>
      </c>
      <c r="AB19" s="16">
        <v>0</v>
      </c>
      <c r="AC19" s="16">
        <v>0</v>
      </c>
      <c r="AD19" s="16">
        <v>2251503</v>
      </c>
      <c r="AE19" s="16">
        <v>0</v>
      </c>
      <c r="AF19" s="16">
        <v>182633</v>
      </c>
      <c r="AG19" s="16">
        <v>0</v>
      </c>
      <c r="AH19" s="16">
        <v>0</v>
      </c>
      <c r="AI19" s="16">
        <v>0</v>
      </c>
      <c r="AJ19" s="16">
        <v>0</v>
      </c>
      <c r="AK19" s="16">
        <v>935687</v>
      </c>
      <c r="AL19" s="16">
        <v>0</v>
      </c>
      <c r="AM19" s="16">
        <v>0</v>
      </c>
      <c r="AN19" s="16">
        <v>0</v>
      </c>
      <c r="AO19" s="16">
        <v>10590</v>
      </c>
      <c r="AP19" s="16">
        <v>6000</v>
      </c>
      <c r="AQ19" s="16">
        <v>121196</v>
      </c>
      <c r="AR19" s="16">
        <v>264667</v>
      </c>
      <c r="AS19" s="16">
        <v>11621088</v>
      </c>
      <c r="AT19" s="16">
        <v>417324</v>
      </c>
      <c r="AU19" s="16">
        <v>0</v>
      </c>
      <c r="AV19" s="16">
        <v>268190</v>
      </c>
      <c r="AW19" s="16">
        <v>0</v>
      </c>
      <c r="AX19" s="16">
        <v>2462484</v>
      </c>
      <c r="AY19" s="16">
        <v>375167</v>
      </c>
      <c r="AZ19" s="16">
        <v>1794538</v>
      </c>
      <c r="BA19" s="16">
        <v>0</v>
      </c>
      <c r="BB19" s="16">
        <v>0</v>
      </c>
      <c r="BC19" s="16">
        <v>1201595</v>
      </c>
      <c r="BD19" s="16">
        <v>42521</v>
      </c>
      <c r="BE19" s="16">
        <v>0</v>
      </c>
      <c r="BF19" s="16">
        <v>83485</v>
      </c>
      <c r="BG19" s="16">
        <v>137889</v>
      </c>
      <c r="BH19" s="16">
        <v>626034</v>
      </c>
      <c r="BI19" s="16">
        <v>481536</v>
      </c>
      <c r="BJ19" s="16">
        <v>0</v>
      </c>
      <c r="BK19" s="16">
        <v>0</v>
      </c>
      <c r="BL19" s="16">
        <v>0</v>
      </c>
      <c r="BM19" s="16">
        <v>0</v>
      </c>
      <c r="BN19" s="16">
        <v>383476</v>
      </c>
      <c r="BO19" s="16">
        <v>0</v>
      </c>
      <c r="BP19" s="16">
        <v>0</v>
      </c>
      <c r="BQ19" s="50">
        <v>0</v>
      </c>
      <c r="BR19" s="51">
        <f t="shared" si="0"/>
        <v>26697476</v>
      </c>
    </row>
    <row r="20" spans="1:70" x14ac:dyDescent="0.25">
      <c r="A20" s="13"/>
      <c r="B20" s="14">
        <v>319</v>
      </c>
      <c r="C20" s="15" t="s">
        <v>18</v>
      </c>
      <c r="D20" s="16">
        <v>0</v>
      </c>
      <c r="E20" s="16">
        <v>29684</v>
      </c>
      <c r="F20" s="16">
        <v>0</v>
      </c>
      <c r="G20" s="16">
        <v>0</v>
      </c>
      <c r="H20" s="16">
        <v>845902</v>
      </c>
      <c r="I20" s="16">
        <v>1697000</v>
      </c>
      <c r="J20" s="16">
        <v>0</v>
      </c>
      <c r="K20" s="16">
        <v>0</v>
      </c>
      <c r="L20" s="16">
        <v>0</v>
      </c>
      <c r="M20" s="16">
        <v>5829</v>
      </c>
      <c r="N20" s="16">
        <v>2435995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3865272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646137</v>
      </c>
      <c r="AI20" s="16">
        <v>0</v>
      </c>
      <c r="AJ20" s="16">
        <v>0</v>
      </c>
      <c r="AK20" s="16">
        <v>0</v>
      </c>
      <c r="AL20" s="16">
        <v>2499964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4433393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96206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50">
        <v>1233</v>
      </c>
      <c r="BR20" s="51">
        <f t="shared" si="0"/>
        <v>16556615</v>
      </c>
    </row>
    <row r="21" spans="1:70" ht="15.75" x14ac:dyDescent="0.25">
      <c r="A21" s="19" t="s">
        <v>19</v>
      </c>
      <c r="B21" s="20"/>
      <c r="C21" s="21"/>
      <c r="D21" s="22">
        <v>11265073</v>
      </c>
      <c r="E21" s="22">
        <v>1128106</v>
      </c>
      <c r="F21" s="22">
        <v>2110171</v>
      </c>
      <c r="G21" s="22">
        <v>798435</v>
      </c>
      <c r="H21" s="22">
        <v>51073603</v>
      </c>
      <c r="I21" s="22">
        <v>29835000</v>
      </c>
      <c r="J21" s="22">
        <v>57333</v>
      </c>
      <c r="K21" s="22">
        <v>57825311</v>
      </c>
      <c r="L21" s="22">
        <v>5094418</v>
      </c>
      <c r="M21" s="22">
        <v>3090916</v>
      </c>
      <c r="N21" s="22">
        <v>51574634</v>
      </c>
      <c r="O21" s="22">
        <v>7465231</v>
      </c>
      <c r="P21" s="22">
        <v>4096320</v>
      </c>
      <c r="Q21" s="22">
        <v>1820358</v>
      </c>
      <c r="R21" s="22">
        <v>26853929</v>
      </c>
      <c r="S21" s="22">
        <v>1027266</v>
      </c>
      <c r="T21" s="22">
        <v>506915</v>
      </c>
      <c r="U21" s="22">
        <v>291259</v>
      </c>
      <c r="V21" s="22">
        <v>1313258</v>
      </c>
      <c r="W21" s="22">
        <v>104007</v>
      </c>
      <c r="X21" s="22">
        <v>242365</v>
      </c>
      <c r="Y21" s="22">
        <v>61038</v>
      </c>
      <c r="Z21" s="22">
        <v>2800835</v>
      </c>
      <c r="AA21" s="22">
        <v>427748</v>
      </c>
      <c r="AB21" s="22">
        <v>18188169</v>
      </c>
      <c r="AC21" s="22">
        <v>7016176</v>
      </c>
      <c r="AD21" s="22">
        <v>50404804</v>
      </c>
      <c r="AE21" s="22">
        <v>95187</v>
      </c>
      <c r="AF21" s="22">
        <v>22691853</v>
      </c>
      <c r="AG21" s="22">
        <v>1452802</v>
      </c>
      <c r="AH21" s="22">
        <v>142304</v>
      </c>
      <c r="AI21" s="22">
        <v>500838</v>
      </c>
      <c r="AJ21" s="22">
        <v>20084424</v>
      </c>
      <c r="AK21" s="22">
        <v>21455144</v>
      </c>
      <c r="AL21" s="22">
        <v>10362928</v>
      </c>
      <c r="AM21" s="22">
        <v>5349580</v>
      </c>
      <c r="AN21" s="22">
        <v>15877</v>
      </c>
      <c r="AO21" s="22">
        <v>1530872</v>
      </c>
      <c r="AP21" s="22">
        <v>24823000</v>
      </c>
      <c r="AQ21" s="22">
        <v>49982248</v>
      </c>
      <c r="AR21" s="22">
        <v>7714554</v>
      </c>
      <c r="AS21" s="22">
        <v>189874318</v>
      </c>
      <c r="AT21" s="22">
        <v>4459683</v>
      </c>
      <c r="AU21" s="22">
        <v>1509611</v>
      </c>
      <c r="AV21" s="22">
        <v>2247720</v>
      </c>
      <c r="AW21" s="22">
        <v>3289600</v>
      </c>
      <c r="AX21" s="22">
        <v>89561929</v>
      </c>
      <c r="AY21" s="22">
        <v>43971762</v>
      </c>
      <c r="AZ21" s="22">
        <v>96091201</v>
      </c>
      <c r="BA21" s="22">
        <v>57882201</v>
      </c>
      <c r="BB21" s="22">
        <v>10298339</v>
      </c>
      <c r="BC21" s="22">
        <v>37306759</v>
      </c>
      <c r="BD21" s="22">
        <v>730988</v>
      </c>
      <c r="BE21" s="22">
        <v>15445381</v>
      </c>
      <c r="BF21" s="22">
        <v>21299315</v>
      </c>
      <c r="BG21" s="22">
        <v>12216184</v>
      </c>
      <c r="BH21" s="22">
        <v>96076463</v>
      </c>
      <c r="BI21" s="22">
        <v>19978769</v>
      </c>
      <c r="BJ21" s="22">
        <v>14657823</v>
      </c>
      <c r="BK21" s="22">
        <v>3262538</v>
      </c>
      <c r="BL21" s="22">
        <v>1391845</v>
      </c>
      <c r="BM21" s="22">
        <v>528450</v>
      </c>
      <c r="BN21" s="22">
        <v>16318851</v>
      </c>
      <c r="BO21" s="22">
        <v>1118129</v>
      </c>
      <c r="BP21" s="22">
        <v>2177588</v>
      </c>
      <c r="BQ21" s="52">
        <v>274805</v>
      </c>
      <c r="BR21" s="62">
        <f t="shared" si="0"/>
        <v>1244644541</v>
      </c>
    </row>
    <row r="22" spans="1:70" x14ac:dyDescent="0.25">
      <c r="A22" s="13"/>
      <c r="B22" s="14">
        <v>322</v>
      </c>
      <c r="C22" s="15" t="s">
        <v>20</v>
      </c>
      <c r="D22" s="16">
        <v>1008926</v>
      </c>
      <c r="E22" s="16">
        <v>57983</v>
      </c>
      <c r="F22" s="16">
        <v>796805</v>
      </c>
      <c r="G22" s="16">
        <v>118481</v>
      </c>
      <c r="H22" s="16">
        <v>2254432</v>
      </c>
      <c r="I22" s="16">
        <v>2854000</v>
      </c>
      <c r="J22" s="16">
        <v>29807</v>
      </c>
      <c r="K22" s="16">
        <v>2292890</v>
      </c>
      <c r="L22" s="16">
        <v>1562576</v>
      </c>
      <c r="M22" s="16">
        <v>1879371</v>
      </c>
      <c r="N22" s="16">
        <v>14757998</v>
      </c>
      <c r="O22" s="16">
        <v>217738</v>
      </c>
      <c r="P22" s="16">
        <v>1290188</v>
      </c>
      <c r="Q22" s="16">
        <v>63956</v>
      </c>
      <c r="R22" s="16">
        <v>218441</v>
      </c>
      <c r="S22" s="16">
        <v>505720</v>
      </c>
      <c r="T22" s="16">
        <v>99857</v>
      </c>
      <c r="U22" s="16">
        <v>218295</v>
      </c>
      <c r="V22" s="16">
        <v>122293</v>
      </c>
      <c r="W22" s="16">
        <v>104007</v>
      </c>
      <c r="X22" s="16">
        <v>193456</v>
      </c>
      <c r="Y22" s="16">
        <v>60288</v>
      </c>
      <c r="Z22" s="16">
        <v>130304</v>
      </c>
      <c r="AA22" s="16">
        <v>183869</v>
      </c>
      <c r="AB22" s="16">
        <v>2070250</v>
      </c>
      <c r="AC22" s="16">
        <v>418523</v>
      </c>
      <c r="AD22" s="16">
        <v>5947522</v>
      </c>
      <c r="AE22" s="16">
        <v>87202</v>
      </c>
      <c r="AF22" s="16">
        <v>2084860</v>
      </c>
      <c r="AG22" s="16">
        <v>141567</v>
      </c>
      <c r="AH22" s="16">
        <v>78405</v>
      </c>
      <c r="AI22" s="16">
        <v>48314</v>
      </c>
      <c r="AJ22" s="16">
        <v>1864118</v>
      </c>
      <c r="AK22" s="16">
        <v>6440759</v>
      </c>
      <c r="AL22" s="16">
        <v>1424953</v>
      </c>
      <c r="AM22" s="16">
        <v>140843</v>
      </c>
      <c r="AN22" s="16">
        <v>15848</v>
      </c>
      <c r="AO22" s="16">
        <v>95834</v>
      </c>
      <c r="AP22" s="16">
        <v>6795000</v>
      </c>
      <c r="AQ22" s="16">
        <v>2133092</v>
      </c>
      <c r="AR22" s="16">
        <v>3219552</v>
      </c>
      <c r="AS22" s="16">
        <v>45150813</v>
      </c>
      <c r="AT22" s="16">
        <v>2380708</v>
      </c>
      <c r="AU22" s="16">
        <v>838644</v>
      </c>
      <c r="AV22" s="16">
        <v>1266326</v>
      </c>
      <c r="AW22" s="16">
        <v>351840</v>
      </c>
      <c r="AX22" s="16">
        <v>16179385</v>
      </c>
      <c r="AY22" s="16">
        <v>2333599</v>
      </c>
      <c r="AZ22" s="16">
        <v>14934688</v>
      </c>
      <c r="BA22" s="16">
        <v>4490423</v>
      </c>
      <c r="BB22" s="16">
        <v>4884741</v>
      </c>
      <c r="BC22" s="16">
        <v>3726884</v>
      </c>
      <c r="BD22" s="16">
        <v>277039</v>
      </c>
      <c r="BE22" s="16">
        <v>5856515</v>
      </c>
      <c r="BF22" s="16">
        <v>1048580</v>
      </c>
      <c r="BG22" s="16">
        <v>1355382</v>
      </c>
      <c r="BH22" s="16">
        <v>7068108</v>
      </c>
      <c r="BI22" s="16">
        <v>1904458</v>
      </c>
      <c r="BJ22" s="16">
        <v>3235400</v>
      </c>
      <c r="BK22" s="16">
        <v>143643</v>
      </c>
      <c r="BL22" s="16">
        <v>165601</v>
      </c>
      <c r="BM22" s="16">
        <v>47207</v>
      </c>
      <c r="BN22" s="16">
        <v>887115</v>
      </c>
      <c r="BO22" s="16">
        <v>0</v>
      </c>
      <c r="BP22" s="16">
        <v>1860659</v>
      </c>
      <c r="BQ22" s="50">
        <v>131106</v>
      </c>
      <c r="BR22" s="51">
        <f t="shared" si="0"/>
        <v>184547187</v>
      </c>
    </row>
    <row r="23" spans="1:70" x14ac:dyDescent="0.25">
      <c r="A23" s="13"/>
      <c r="B23" s="14">
        <v>323.10000000000002</v>
      </c>
      <c r="C23" s="15" t="s">
        <v>21</v>
      </c>
      <c r="D23" s="16">
        <v>0</v>
      </c>
      <c r="E23" s="16">
        <v>513318</v>
      </c>
      <c r="F23" s="16">
        <v>0</v>
      </c>
      <c r="G23" s="16">
        <v>0</v>
      </c>
      <c r="H23" s="16">
        <v>12601382</v>
      </c>
      <c r="I23" s="16">
        <v>1017000</v>
      </c>
      <c r="J23" s="16">
        <v>0</v>
      </c>
      <c r="K23" s="16">
        <v>8075400</v>
      </c>
      <c r="L23" s="16">
        <v>0</v>
      </c>
      <c r="M23" s="16">
        <v>6889</v>
      </c>
      <c r="N23" s="16">
        <v>0</v>
      </c>
      <c r="O23" s="16">
        <v>0</v>
      </c>
      <c r="P23" s="16">
        <v>0</v>
      </c>
      <c r="Q23" s="16">
        <v>0</v>
      </c>
      <c r="R23" s="16">
        <v>10341711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6552104</v>
      </c>
      <c r="AG23" s="16">
        <v>0</v>
      </c>
      <c r="AH23" s="16">
        <v>0</v>
      </c>
      <c r="AI23" s="16">
        <v>0</v>
      </c>
      <c r="AJ23" s="16">
        <v>0</v>
      </c>
      <c r="AK23" s="16">
        <v>8354637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35535854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31120934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3845968</v>
      </c>
      <c r="BG23" s="16">
        <v>5670573</v>
      </c>
      <c r="BH23" s="16">
        <v>15346666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50">
        <v>0</v>
      </c>
      <c r="BR23" s="51">
        <f t="shared" si="0"/>
        <v>138982436</v>
      </c>
    </row>
    <row r="24" spans="1:70" x14ac:dyDescent="0.25">
      <c r="A24" s="13"/>
      <c r="B24" s="14">
        <v>323.2</v>
      </c>
      <c r="C24" s="15" t="s">
        <v>22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3419406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50">
        <v>0</v>
      </c>
      <c r="BR24" s="51">
        <f t="shared" si="0"/>
        <v>3419406</v>
      </c>
    </row>
    <row r="25" spans="1:70" x14ac:dyDescent="0.25">
      <c r="A25" s="13"/>
      <c r="B25" s="14">
        <v>323.3</v>
      </c>
      <c r="C25" s="15" t="s">
        <v>23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29130</v>
      </c>
      <c r="AE25" s="16">
        <v>0</v>
      </c>
      <c r="AF25" s="16">
        <v>1777480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50">
        <v>0</v>
      </c>
      <c r="BR25" s="51">
        <f t="shared" si="0"/>
        <v>1806610</v>
      </c>
    </row>
    <row r="26" spans="1:70" x14ac:dyDescent="0.25">
      <c r="A26" s="13"/>
      <c r="B26" s="14">
        <v>323.39999999999998</v>
      </c>
      <c r="C26" s="15" t="s">
        <v>24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1365267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23366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50">
        <v>0</v>
      </c>
      <c r="BR26" s="51">
        <f t="shared" si="0"/>
        <v>1388633</v>
      </c>
    </row>
    <row r="27" spans="1:70" x14ac:dyDescent="0.25">
      <c r="A27" s="13"/>
      <c r="B27" s="14">
        <v>323.5</v>
      </c>
      <c r="C27" s="15" t="s">
        <v>25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191442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167411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50">
        <v>130754</v>
      </c>
      <c r="BR27" s="51">
        <f t="shared" si="0"/>
        <v>489607</v>
      </c>
    </row>
    <row r="28" spans="1:70" x14ac:dyDescent="0.25">
      <c r="A28" s="13"/>
      <c r="B28" s="14">
        <v>323.60000000000002</v>
      </c>
      <c r="C28" s="15" t="s">
        <v>26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19747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50">
        <v>0</v>
      </c>
      <c r="BR28" s="51">
        <f t="shared" si="0"/>
        <v>19747</v>
      </c>
    </row>
    <row r="29" spans="1:70" x14ac:dyDescent="0.25">
      <c r="A29" s="13"/>
      <c r="B29" s="14">
        <v>323.7</v>
      </c>
      <c r="C29" s="15" t="s">
        <v>27</v>
      </c>
      <c r="D29" s="16">
        <v>278453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858429</v>
      </c>
      <c r="N29" s="16">
        <v>0</v>
      </c>
      <c r="O29" s="16">
        <v>34727</v>
      </c>
      <c r="P29" s="16">
        <v>0</v>
      </c>
      <c r="Q29" s="16">
        <v>0</v>
      </c>
      <c r="R29" s="16">
        <v>1600428</v>
      </c>
      <c r="S29" s="16">
        <v>132843</v>
      </c>
      <c r="T29" s="16">
        <v>0</v>
      </c>
      <c r="U29" s="16">
        <v>72964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32000</v>
      </c>
      <c r="AC29" s="16">
        <v>0</v>
      </c>
      <c r="AD29" s="16">
        <v>0</v>
      </c>
      <c r="AE29" s="16">
        <v>3560</v>
      </c>
      <c r="AF29" s="16">
        <v>466002</v>
      </c>
      <c r="AG29" s="16">
        <v>1282562</v>
      </c>
      <c r="AH29" s="16">
        <v>0</v>
      </c>
      <c r="AI29" s="16">
        <v>0</v>
      </c>
      <c r="AJ29" s="16">
        <v>0</v>
      </c>
      <c r="AK29" s="16">
        <v>1677170</v>
      </c>
      <c r="AL29" s="16">
        <v>422953</v>
      </c>
      <c r="AM29" s="16">
        <v>0</v>
      </c>
      <c r="AN29" s="16">
        <v>0</v>
      </c>
      <c r="AO29" s="16">
        <v>0</v>
      </c>
      <c r="AP29" s="16">
        <v>0</v>
      </c>
      <c r="AQ29" s="16">
        <v>632410</v>
      </c>
      <c r="AR29" s="16">
        <v>896624</v>
      </c>
      <c r="AS29" s="16">
        <v>0</v>
      </c>
      <c r="AT29" s="16">
        <v>514965</v>
      </c>
      <c r="AU29" s="16">
        <v>0</v>
      </c>
      <c r="AV29" s="16">
        <v>0</v>
      </c>
      <c r="AW29" s="16">
        <v>267941</v>
      </c>
      <c r="AX29" s="16">
        <v>7225</v>
      </c>
      <c r="AY29" s="16">
        <v>1523967</v>
      </c>
      <c r="AZ29" s="16">
        <v>1450295</v>
      </c>
      <c r="BA29" s="16">
        <v>37287</v>
      </c>
      <c r="BB29" s="16">
        <v>0</v>
      </c>
      <c r="BC29" s="16">
        <v>230988</v>
      </c>
      <c r="BD29" s="16">
        <v>0</v>
      </c>
      <c r="BE29" s="16">
        <v>593035</v>
      </c>
      <c r="BF29" s="16">
        <v>349056</v>
      </c>
      <c r="BG29" s="16">
        <v>0</v>
      </c>
      <c r="BH29" s="16">
        <v>0</v>
      </c>
      <c r="BI29" s="16">
        <v>58355</v>
      </c>
      <c r="BJ29" s="16">
        <v>0</v>
      </c>
      <c r="BK29" s="16">
        <v>0</v>
      </c>
      <c r="BL29" s="16">
        <v>4944</v>
      </c>
      <c r="BM29" s="16">
        <v>0</v>
      </c>
      <c r="BN29" s="16">
        <v>368184</v>
      </c>
      <c r="BO29" s="16">
        <v>0</v>
      </c>
      <c r="BP29" s="16">
        <v>0</v>
      </c>
      <c r="BQ29" s="50">
        <v>0</v>
      </c>
      <c r="BR29" s="51">
        <f t="shared" si="0"/>
        <v>13797367</v>
      </c>
    </row>
    <row r="30" spans="1:70" x14ac:dyDescent="0.25">
      <c r="A30" s="13"/>
      <c r="B30" s="14">
        <v>323.89999999999998</v>
      </c>
      <c r="C30" s="15" t="s">
        <v>28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61502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561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600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325647</v>
      </c>
      <c r="BO30" s="16">
        <v>0</v>
      </c>
      <c r="BP30" s="16">
        <v>0</v>
      </c>
      <c r="BQ30" s="50">
        <v>0</v>
      </c>
      <c r="BR30" s="51">
        <f t="shared" si="0"/>
        <v>388310</v>
      </c>
    </row>
    <row r="31" spans="1:70" x14ac:dyDescent="0.25">
      <c r="A31" s="13"/>
      <c r="B31" s="14">
        <v>324.11</v>
      </c>
      <c r="C31" s="15" t="s">
        <v>29</v>
      </c>
      <c r="D31" s="16">
        <v>42684</v>
      </c>
      <c r="E31" s="16">
        <v>0</v>
      </c>
      <c r="F31" s="16">
        <v>75481</v>
      </c>
      <c r="G31" s="16">
        <v>0</v>
      </c>
      <c r="H31" s="16">
        <v>179869</v>
      </c>
      <c r="I31" s="16">
        <v>0</v>
      </c>
      <c r="J31" s="16">
        <v>0</v>
      </c>
      <c r="K31" s="16">
        <v>6607</v>
      </c>
      <c r="L31" s="16">
        <v>1357951</v>
      </c>
      <c r="M31" s="16">
        <v>0</v>
      </c>
      <c r="N31" s="16">
        <v>2060796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578</v>
      </c>
      <c r="AC31" s="16">
        <v>0</v>
      </c>
      <c r="AD31" s="16">
        <v>194360</v>
      </c>
      <c r="AE31" s="16">
        <v>0</v>
      </c>
      <c r="AF31" s="16">
        <v>211977</v>
      </c>
      <c r="AG31" s="16">
        <v>0</v>
      </c>
      <c r="AH31" s="16">
        <v>964</v>
      </c>
      <c r="AI31" s="16">
        <v>5700</v>
      </c>
      <c r="AJ31" s="16">
        <v>246884</v>
      </c>
      <c r="AK31" s="16">
        <v>90364</v>
      </c>
      <c r="AL31" s="16">
        <v>0</v>
      </c>
      <c r="AM31" s="16">
        <v>0</v>
      </c>
      <c r="AN31" s="16">
        <v>0</v>
      </c>
      <c r="AO31" s="16">
        <v>0</v>
      </c>
      <c r="AP31" s="16">
        <v>2234000</v>
      </c>
      <c r="AQ31" s="16">
        <v>5078</v>
      </c>
      <c r="AR31" s="16">
        <v>268568</v>
      </c>
      <c r="AS31" s="16">
        <v>3881441</v>
      </c>
      <c r="AT31" s="16">
        <v>21251</v>
      </c>
      <c r="AU31" s="16">
        <v>0</v>
      </c>
      <c r="AV31" s="16">
        <v>0</v>
      </c>
      <c r="AW31" s="16">
        <v>0</v>
      </c>
      <c r="AX31" s="16">
        <v>0</v>
      </c>
      <c r="AY31" s="16">
        <v>217285</v>
      </c>
      <c r="AZ31" s="16">
        <v>1330524</v>
      </c>
      <c r="BA31" s="16">
        <v>0</v>
      </c>
      <c r="BB31" s="16">
        <v>0</v>
      </c>
      <c r="BC31" s="16">
        <v>0</v>
      </c>
      <c r="BD31" s="16">
        <v>0</v>
      </c>
      <c r="BE31" s="16">
        <v>1757881</v>
      </c>
      <c r="BF31" s="16">
        <v>137500</v>
      </c>
      <c r="BG31" s="16">
        <v>0</v>
      </c>
      <c r="BH31" s="16">
        <v>1319327</v>
      </c>
      <c r="BI31" s="16">
        <v>65532</v>
      </c>
      <c r="BJ31" s="16">
        <v>1809048</v>
      </c>
      <c r="BK31" s="16">
        <v>0</v>
      </c>
      <c r="BL31" s="16">
        <v>137036</v>
      </c>
      <c r="BM31" s="16">
        <v>0</v>
      </c>
      <c r="BN31" s="16">
        <v>0</v>
      </c>
      <c r="BO31" s="16">
        <v>0</v>
      </c>
      <c r="BP31" s="16">
        <v>50</v>
      </c>
      <c r="BQ31" s="50">
        <v>5285</v>
      </c>
      <c r="BR31" s="51">
        <f t="shared" si="0"/>
        <v>17664021</v>
      </c>
    </row>
    <row r="32" spans="1:70" x14ac:dyDescent="0.25">
      <c r="A32" s="13"/>
      <c r="B32" s="14">
        <v>324.12</v>
      </c>
      <c r="C32" s="15" t="s">
        <v>30</v>
      </c>
      <c r="D32" s="16">
        <v>12450</v>
      </c>
      <c r="E32" s="16">
        <v>0</v>
      </c>
      <c r="F32" s="16">
        <v>0</v>
      </c>
      <c r="G32" s="16">
        <v>0</v>
      </c>
      <c r="H32" s="16">
        <v>87641</v>
      </c>
      <c r="I32" s="16">
        <v>0</v>
      </c>
      <c r="J32" s="16">
        <v>0</v>
      </c>
      <c r="K32" s="16">
        <v>726</v>
      </c>
      <c r="L32" s="16">
        <v>0</v>
      </c>
      <c r="M32" s="16">
        <v>0</v>
      </c>
      <c r="N32" s="16">
        <v>182071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16716</v>
      </c>
      <c r="AE32" s="16">
        <v>0</v>
      </c>
      <c r="AF32" s="16">
        <v>27253</v>
      </c>
      <c r="AG32" s="16">
        <v>0</v>
      </c>
      <c r="AH32" s="16">
        <v>0</v>
      </c>
      <c r="AI32" s="16">
        <v>0</v>
      </c>
      <c r="AJ32" s="16">
        <v>178224</v>
      </c>
      <c r="AK32" s="16">
        <v>38127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1056</v>
      </c>
      <c r="AR32" s="16">
        <v>123657</v>
      </c>
      <c r="AS32" s="16">
        <v>2904742</v>
      </c>
      <c r="AT32" s="16">
        <v>0</v>
      </c>
      <c r="AU32" s="16">
        <v>0</v>
      </c>
      <c r="AV32" s="16">
        <v>0</v>
      </c>
      <c r="AW32" s="16">
        <v>0</v>
      </c>
      <c r="AX32" s="16">
        <v>740250</v>
      </c>
      <c r="AY32" s="16">
        <v>0</v>
      </c>
      <c r="AZ32" s="16">
        <v>495813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137500</v>
      </c>
      <c r="BG32" s="16">
        <v>0</v>
      </c>
      <c r="BH32" s="16">
        <v>778636</v>
      </c>
      <c r="BI32" s="16">
        <v>75567</v>
      </c>
      <c r="BJ32" s="16">
        <v>0</v>
      </c>
      <c r="BK32" s="16">
        <v>0</v>
      </c>
      <c r="BL32" s="16">
        <v>0</v>
      </c>
      <c r="BM32" s="16">
        <v>0</v>
      </c>
      <c r="BN32" s="16">
        <v>12699</v>
      </c>
      <c r="BO32" s="16">
        <v>0</v>
      </c>
      <c r="BP32" s="16">
        <v>0</v>
      </c>
      <c r="BQ32" s="50">
        <v>0</v>
      </c>
      <c r="BR32" s="51">
        <f t="shared" si="0"/>
        <v>5813128</v>
      </c>
    </row>
    <row r="33" spans="1:70" x14ac:dyDescent="0.25">
      <c r="A33" s="13"/>
      <c r="B33" s="14">
        <v>324.20999999999998</v>
      </c>
      <c r="C33" s="15" t="s">
        <v>31</v>
      </c>
      <c r="D33" s="16">
        <v>0</v>
      </c>
      <c r="E33" s="16">
        <v>0</v>
      </c>
      <c r="F33" s="16">
        <v>860902</v>
      </c>
      <c r="G33" s="16">
        <v>0</v>
      </c>
      <c r="H33" s="16">
        <v>1511582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11972733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20392792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5814</v>
      </c>
      <c r="AU33" s="16">
        <v>62668</v>
      </c>
      <c r="AV33" s="16">
        <v>0</v>
      </c>
      <c r="AW33" s="16">
        <v>0</v>
      </c>
      <c r="AX33" s="16">
        <v>1623010</v>
      </c>
      <c r="AY33" s="16">
        <v>0</v>
      </c>
      <c r="AZ33" s="16">
        <v>636552</v>
      </c>
      <c r="BA33" s="16">
        <v>0</v>
      </c>
      <c r="BB33" s="16">
        <v>0</v>
      </c>
      <c r="BC33" s="16">
        <v>0</v>
      </c>
      <c r="BD33" s="16">
        <v>0</v>
      </c>
      <c r="BE33" s="16">
        <v>356757</v>
      </c>
      <c r="BF33" s="16">
        <v>56249</v>
      </c>
      <c r="BG33" s="16">
        <v>0</v>
      </c>
      <c r="BH33" s="16">
        <v>5675701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50">
        <v>0</v>
      </c>
      <c r="BR33" s="51">
        <f t="shared" si="0"/>
        <v>43154760</v>
      </c>
    </row>
    <row r="34" spans="1:70" x14ac:dyDescent="0.25">
      <c r="A34" s="13"/>
      <c r="B34" s="14">
        <v>324.22000000000003</v>
      </c>
      <c r="C34" s="15" t="s">
        <v>32</v>
      </c>
      <c r="D34" s="16">
        <v>0</v>
      </c>
      <c r="E34" s="16">
        <v>0</v>
      </c>
      <c r="F34" s="16">
        <v>0</v>
      </c>
      <c r="G34" s="16">
        <v>0</v>
      </c>
      <c r="H34" s="16">
        <v>414188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1505689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7337</v>
      </c>
      <c r="AV34" s="16">
        <v>0</v>
      </c>
      <c r="AW34" s="16">
        <v>0</v>
      </c>
      <c r="AX34" s="16">
        <v>0</v>
      </c>
      <c r="AY34" s="16">
        <v>0</v>
      </c>
      <c r="AZ34" s="16">
        <v>243486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39053</v>
      </c>
      <c r="BG34" s="16">
        <v>0</v>
      </c>
      <c r="BH34" s="16">
        <v>1636891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50">
        <v>0</v>
      </c>
      <c r="BR34" s="51">
        <f t="shared" si="0"/>
        <v>3846644</v>
      </c>
    </row>
    <row r="35" spans="1:70" x14ac:dyDescent="0.25">
      <c r="A35" s="13"/>
      <c r="B35" s="14">
        <v>324.31</v>
      </c>
      <c r="C35" s="15" t="s">
        <v>33</v>
      </c>
      <c r="D35" s="16">
        <v>1065234</v>
      </c>
      <c r="E35" s="16">
        <v>0</v>
      </c>
      <c r="F35" s="16">
        <v>6</v>
      </c>
      <c r="G35" s="16">
        <v>0</v>
      </c>
      <c r="H35" s="16">
        <v>176</v>
      </c>
      <c r="I35" s="16">
        <v>2709000</v>
      </c>
      <c r="J35" s="16">
        <v>0</v>
      </c>
      <c r="K35" s="16">
        <v>538844</v>
      </c>
      <c r="L35" s="16">
        <v>0</v>
      </c>
      <c r="M35" s="16">
        <v>0</v>
      </c>
      <c r="N35" s="16">
        <v>5024173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-8244</v>
      </c>
      <c r="AC35" s="16">
        <v>0</v>
      </c>
      <c r="AD35" s="16">
        <v>2384471</v>
      </c>
      <c r="AE35" s="16">
        <v>0</v>
      </c>
      <c r="AF35" s="16">
        <v>2028987</v>
      </c>
      <c r="AG35" s="16">
        <v>0</v>
      </c>
      <c r="AH35" s="16">
        <v>0</v>
      </c>
      <c r="AI35" s="16">
        <v>0</v>
      </c>
      <c r="AJ35" s="16">
        <v>2308</v>
      </c>
      <c r="AK35" s="16">
        <v>982355</v>
      </c>
      <c r="AL35" s="16">
        <v>0</v>
      </c>
      <c r="AM35" s="16">
        <v>145442</v>
      </c>
      <c r="AN35" s="16">
        <v>0</v>
      </c>
      <c r="AO35" s="16">
        <v>0</v>
      </c>
      <c r="AP35" s="16">
        <v>8710000</v>
      </c>
      <c r="AQ35" s="16">
        <v>72298</v>
      </c>
      <c r="AR35" s="16">
        <v>474021</v>
      </c>
      <c r="AS35" s="16">
        <v>22906316</v>
      </c>
      <c r="AT35" s="16">
        <v>72354</v>
      </c>
      <c r="AU35" s="16">
        <v>0</v>
      </c>
      <c r="AV35" s="16">
        <v>0</v>
      </c>
      <c r="AW35" s="16">
        <v>0</v>
      </c>
      <c r="AX35" s="16">
        <v>3982737</v>
      </c>
      <c r="AY35" s="16">
        <v>124308</v>
      </c>
      <c r="AZ35" s="16">
        <v>13480382</v>
      </c>
      <c r="BA35" s="16">
        <v>9659685</v>
      </c>
      <c r="BB35" s="16">
        <v>753647</v>
      </c>
      <c r="BC35" s="16">
        <v>5396</v>
      </c>
      <c r="BD35" s="16">
        <v>0</v>
      </c>
      <c r="BE35" s="16">
        <v>3142038</v>
      </c>
      <c r="BF35" s="16">
        <v>1705584</v>
      </c>
      <c r="BG35" s="16">
        <v>242035</v>
      </c>
      <c r="BH35" s="16">
        <v>2716494</v>
      </c>
      <c r="BI35" s="16">
        <v>811962</v>
      </c>
      <c r="BJ35" s="16">
        <v>4701635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50">
        <v>0</v>
      </c>
      <c r="BR35" s="51">
        <f t="shared" si="0"/>
        <v>88433644</v>
      </c>
    </row>
    <row r="36" spans="1:70" x14ac:dyDescent="0.25">
      <c r="A36" s="13"/>
      <c r="B36" s="14">
        <v>324.32</v>
      </c>
      <c r="C36" s="15" t="s">
        <v>34</v>
      </c>
      <c r="D36" s="16">
        <v>123076</v>
      </c>
      <c r="E36" s="16">
        <v>0</v>
      </c>
      <c r="F36" s="16">
        <v>0</v>
      </c>
      <c r="G36" s="16">
        <v>0</v>
      </c>
      <c r="H36" s="16">
        <v>1654093</v>
      </c>
      <c r="I36" s="16">
        <v>4950000</v>
      </c>
      <c r="J36" s="16">
        <v>0</v>
      </c>
      <c r="K36" s="16">
        <v>56567</v>
      </c>
      <c r="L36" s="16">
        <v>0</v>
      </c>
      <c r="M36" s="16">
        <v>211087</v>
      </c>
      <c r="N36" s="16">
        <v>1434782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656601</v>
      </c>
      <c r="AE36" s="16">
        <v>0</v>
      </c>
      <c r="AF36" s="16">
        <v>161743</v>
      </c>
      <c r="AG36" s="16">
        <v>0</v>
      </c>
      <c r="AH36" s="16">
        <v>0</v>
      </c>
      <c r="AI36" s="16">
        <v>0</v>
      </c>
      <c r="AJ36" s="16">
        <v>0</v>
      </c>
      <c r="AK36" s="16">
        <v>773852</v>
      </c>
      <c r="AL36" s="16">
        <v>0</v>
      </c>
      <c r="AM36" s="16">
        <v>4307</v>
      </c>
      <c r="AN36" s="16">
        <v>0</v>
      </c>
      <c r="AO36" s="16">
        <v>0</v>
      </c>
      <c r="AP36" s="16">
        <v>0</v>
      </c>
      <c r="AQ36" s="16">
        <v>7367</v>
      </c>
      <c r="AR36" s="16">
        <v>556700</v>
      </c>
      <c r="AS36" s="16">
        <v>18023805</v>
      </c>
      <c r="AT36" s="16">
        <v>0</v>
      </c>
      <c r="AU36" s="16">
        <v>0</v>
      </c>
      <c r="AV36" s="16">
        <v>0</v>
      </c>
      <c r="AW36" s="16">
        <v>0</v>
      </c>
      <c r="AX36" s="16">
        <v>5007702</v>
      </c>
      <c r="AY36" s="16">
        <v>0</v>
      </c>
      <c r="AZ36" s="16">
        <v>5843836</v>
      </c>
      <c r="BA36" s="16">
        <v>947</v>
      </c>
      <c r="BB36" s="16">
        <v>594984</v>
      </c>
      <c r="BC36" s="16">
        <v>0</v>
      </c>
      <c r="BD36" s="16">
        <v>0</v>
      </c>
      <c r="BE36" s="16">
        <v>0</v>
      </c>
      <c r="BF36" s="16">
        <v>2705828</v>
      </c>
      <c r="BG36" s="16">
        <v>0</v>
      </c>
      <c r="BH36" s="16">
        <v>1329208</v>
      </c>
      <c r="BI36" s="16">
        <v>1281967</v>
      </c>
      <c r="BJ36" s="16">
        <v>0</v>
      </c>
      <c r="BK36" s="16">
        <v>0</v>
      </c>
      <c r="BL36" s="16">
        <v>0</v>
      </c>
      <c r="BM36" s="16">
        <v>0</v>
      </c>
      <c r="BN36" s="16">
        <v>769399</v>
      </c>
      <c r="BO36" s="16">
        <v>0</v>
      </c>
      <c r="BP36" s="16">
        <v>0</v>
      </c>
      <c r="BQ36" s="50">
        <v>0</v>
      </c>
      <c r="BR36" s="51">
        <f t="shared" si="0"/>
        <v>46147851</v>
      </c>
    </row>
    <row r="37" spans="1:70" x14ac:dyDescent="0.25">
      <c r="A37" s="13"/>
      <c r="B37" s="14">
        <v>324.41000000000003</v>
      </c>
      <c r="C37" s="15" t="s">
        <v>35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6098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11146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50">
        <v>0</v>
      </c>
      <c r="BR37" s="51">
        <f t="shared" si="0"/>
        <v>17244</v>
      </c>
    </row>
    <row r="38" spans="1:70" x14ac:dyDescent="0.25">
      <c r="A38" s="13"/>
      <c r="B38" s="14">
        <v>324.51</v>
      </c>
      <c r="C38" s="15" t="s">
        <v>36</v>
      </c>
      <c r="D38" s="16">
        <v>0</v>
      </c>
      <c r="E38" s="16">
        <v>0</v>
      </c>
      <c r="F38" s="16">
        <v>0</v>
      </c>
      <c r="G38" s="16">
        <v>0</v>
      </c>
      <c r="H38" s="16">
        <v>5124023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1175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39339911</v>
      </c>
      <c r="AY38" s="16">
        <v>0</v>
      </c>
      <c r="AZ38" s="16">
        <v>11479770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50">
        <v>0</v>
      </c>
      <c r="BR38" s="51">
        <f t="shared" si="0"/>
        <v>55944879</v>
      </c>
    </row>
    <row r="39" spans="1:70" x14ac:dyDescent="0.25">
      <c r="A39" s="13"/>
      <c r="B39" s="14">
        <v>324.61</v>
      </c>
      <c r="C39" s="15" t="s">
        <v>37</v>
      </c>
      <c r="D39" s="16">
        <v>68668</v>
      </c>
      <c r="E39" s="16">
        <v>0</v>
      </c>
      <c r="F39" s="16">
        <v>146132</v>
      </c>
      <c r="G39" s="16">
        <v>0</v>
      </c>
      <c r="H39" s="16">
        <v>82575</v>
      </c>
      <c r="I39" s="16">
        <v>1368000</v>
      </c>
      <c r="J39" s="16">
        <v>0</v>
      </c>
      <c r="K39" s="16">
        <v>21520</v>
      </c>
      <c r="L39" s="16">
        <v>0</v>
      </c>
      <c r="M39" s="16">
        <v>0</v>
      </c>
      <c r="N39" s="16">
        <v>6866214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602</v>
      </c>
      <c r="AC39" s="16">
        <v>0</v>
      </c>
      <c r="AD39" s="16">
        <v>1323455</v>
      </c>
      <c r="AE39" s="16">
        <v>0</v>
      </c>
      <c r="AF39" s="16">
        <v>696776</v>
      </c>
      <c r="AG39" s="16">
        <v>0</v>
      </c>
      <c r="AH39" s="16">
        <v>0</v>
      </c>
      <c r="AI39" s="16">
        <v>0</v>
      </c>
      <c r="AJ39" s="16">
        <v>509618</v>
      </c>
      <c r="AK39" s="16">
        <v>561866</v>
      </c>
      <c r="AL39" s="16">
        <v>0</v>
      </c>
      <c r="AM39" s="16">
        <v>0</v>
      </c>
      <c r="AN39" s="16">
        <v>0</v>
      </c>
      <c r="AO39" s="16">
        <v>0</v>
      </c>
      <c r="AP39" s="16">
        <v>3028000</v>
      </c>
      <c r="AQ39" s="16">
        <v>0</v>
      </c>
      <c r="AR39" s="16">
        <v>769694</v>
      </c>
      <c r="AS39" s="16">
        <v>6455408</v>
      </c>
      <c r="AT39" s="16">
        <v>94153</v>
      </c>
      <c r="AU39" s="16">
        <v>0</v>
      </c>
      <c r="AV39" s="16">
        <v>0</v>
      </c>
      <c r="AW39" s="16">
        <v>0</v>
      </c>
      <c r="AX39" s="16">
        <v>3934572</v>
      </c>
      <c r="AY39" s="16">
        <v>951736</v>
      </c>
      <c r="AZ39" s="16">
        <v>4752864</v>
      </c>
      <c r="BA39" s="16">
        <v>0</v>
      </c>
      <c r="BB39" s="16">
        <v>0</v>
      </c>
      <c r="BC39" s="16">
        <v>0</v>
      </c>
      <c r="BD39" s="16">
        <v>30965</v>
      </c>
      <c r="BE39" s="16">
        <v>438454</v>
      </c>
      <c r="BF39" s="16">
        <v>4430929</v>
      </c>
      <c r="BG39" s="16">
        <v>0</v>
      </c>
      <c r="BH39" s="16">
        <v>2607755</v>
      </c>
      <c r="BI39" s="16">
        <v>74883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50">
        <v>0</v>
      </c>
      <c r="BR39" s="51">
        <f t="shared" si="0"/>
        <v>39214839</v>
      </c>
    </row>
    <row r="40" spans="1:70" x14ac:dyDescent="0.25">
      <c r="A40" s="13"/>
      <c r="B40" s="14">
        <v>324.62</v>
      </c>
      <c r="C40" s="15" t="s">
        <v>38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140645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20728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69</v>
      </c>
      <c r="AZ40" s="16">
        <v>17466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380</v>
      </c>
      <c r="BI40" s="16">
        <v>34944</v>
      </c>
      <c r="BJ40" s="16">
        <v>0</v>
      </c>
      <c r="BK40" s="16">
        <v>0</v>
      </c>
      <c r="BL40" s="16">
        <v>0</v>
      </c>
      <c r="BM40" s="16">
        <v>0</v>
      </c>
      <c r="BN40" s="16">
        <v>20721</v>
      </c>
      <c r="BO40" s="16">
        <v>0</v>
      </c>
      <c r="BP40" s="16">
        <v>0</v>
      </c>
      <c r="BQ40" s="50">
        <v>0</v>
      </c>
      <c r="BR40" s="51">
        <f t="shared" si="0"/>
        <v>234953</v>
      </c>
    </row>
    <row r="41" spans="1:70" x14ac:dyDescent="0.25">
      <c r="A41" s="13"/>
      <c r="B41" s="14">
        <v>324.70999999999998</v>
      </c>
      <c r="C41" s="15" t="s">
        <v>39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8114</v>
      </c>
      <c r="L41" s="16">
        <v>0</v>
      </c>
      <c r="M41" s="16">
        <v>0</v>
      </c>
      <c r="N41" s="16">
        <v>1554596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890</v>
      </c>
      <c r="AC41" s="16">
        <v>0</v>
      </c>
      <c r="AD41" s="16">
        <v>0</v>
      </c>
      <c r="AE41" s="16">
        <v>0</v>
      </c>
      <c r="AF41" s="16">
        <v>81152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249133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705730</v>
      </c>
      <c r="BA41" s="16">
        <v>0</v>
      </c>
      <c r="BB41" s="16">
        <v>0</v>
      </c>
      <c r="BC41" s="16">
        <v>0</v>
      </c>
      <c r="BD41" s="16">
        <v>0</v>
      </c>
      <c r="BE41" s="16">
        <v>1384752</v>
      </c>
      <c r="BF41" s="16">
        <v>0</v>
      </c>
      <c r="BG41" s="16">
        <v>0</v>
      </c>
      <c r="BH41" s="16">
        <v>275080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50">
        <v>0</v>
      </c>
      <c r="BR41" s="51">
        <f t="shared" si="0"/>
        <v>4259447</v>
      </c>
    </row>
    <row r="42" spans="1:70" x14ac:dyDescent="0.25">
      <c r="A42" s="13"/>
      <c r="B42" s="14">
        <v>324.72000000000003</v>
      </c>
      <c r="C42" s="15" t="s">
        <v>40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184</v>
      </c>
      <c r="L42" s="16">
        <v>0</v>
      </c>
      <c r="M42" s="16">
        <v>0</v>
      </c>
      <c r="N42" s="16">
        <v>132630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7104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88947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83375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50">
        <v>0</v>
      </c>
      <c r="BR42" s="51">
        <f t="shared" si="0"/>
        <v>312240</v>
      </c>
    </row>
    <row r="43" spans="1:70" x14ac:dyDescent="0.25">
      <c r="A43" s="13"/>
      <c r="B43" s="14">
        <v>325.10000000000002</v>
      </c>
      <c r="C43" s="15" t="s">
        <v>41</v>
      </c>
      <c r="D43" s="16">
        <v>85499</v>
      </c>
      <c r="E43" s="16">
        <v>0</v>
      </c>
      <c r="F43" s="16">
        <v>201865</v>
      </c>
      <c r="G43" s="16">
        <v>0</v>
      </c>
      <c r="H43" s="16">
        <v>20798877</v>
      </c>
      <c r="I43" s="16">
        <v>0</v>
      </c>
      <c r="J43" s="16">
        <v>22627</v>
      </c>
      <c r="K43" s="16">
        <v>253420</v>
      </c>
      <c r="L43" s="16">
        <v>1380954</v>
      </c>
      <c r="M43" s="16">
        <v>0</v>
      </c>
      <c r="N43" s="16">
        <v>2928067</v>
      </c>
      <c r="O43" s="16">
        <v>21169</v>
      </c>
      <c r="P43" s="16">
        <v>661657</v>
      </c>
      <c r="Q43" s="16">
        <v>0</v>
      </c>
      <c r="R43" s="16">
        <v>157223</v>
      </c>
      <c r="S43" s="16">
        <v>17202</v>
      </c>
      <c r="T43" s="16">
        <v>0</v>
      </c>
      <c r="U43" s="16">
        <v>0</v>
      </c>
      <c r="V43" s="16">
        <v>1173756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248077</v>
      </c>
      <c r="AC43" s="16">
        <v>0</v>
      </c>
      <c r="AD43" s="16">
        <v>16103986</v>
      </c>
      <c r="AE43" s="16">
        <v>0</v>
      </c>
      <c r="AF43" s="16">
        <v>299181</v>
      </c>
      <c r="AG43" s="16">
        <v>0</v>
      </c>
      <c r="AH43" s="16">
        <v>0</v>
      </c>
      <c r="AI43" s="16">
        <v>0</v>
      </c>
      <c r="AJ43" s="16">
        <v>70855</v>
      </c>
      <c r="AK43" s="16">
        <v>1711568</v>
      </c>
      <c r="AL43" s="16">
        <v>319766</v>
      </c>
      <c r="AM43" s="16">
        <v>0</v>
      </c>
      <c r="AN43" s="16">
        <v>0</v>
      </c>
      <c r="AO43" s="16">
        <v>1405235</v>
      </c>
      <c r="AP43" s="16">
        <v>532000</v>
      </c>
      <c r="AQ43" s="16">
        <v>6059189</v>
      </c>
      <c r="AR43" s="16">
        <v>440096</v>
      </c>
      <c r="AS43" s="16">
        <v>27636153</v>
      </c>
      <c r="AT43" s="16">
        <v>1288614</v>
      </c>
      <c r="AU43" s="16">
        <v>0</v>
      </c>
      <c r="AV43" s="16">
        <v>10783</v>
      </c>
      <c r="AW43" s="16">
        <v>0</v>
      </c>
      <c r="AX43" s="16">
        <v>307451</v>
      </c>
      <c r="AY43" s="16">
        <v>308229</v>
      </c>
      <c r="AZ43" s="16">
        <v>1966109</v>
      </c>
      <c r="BA43" s="16">
        <v>26286854</v>
      </c>
      <c r="BB43" s="16">
        <v>14460</v>
      </c>
      <c r="BC43" s="16">
        <v>98557</v>
      </c>
      <c r="BD43" s="16">
        <v>279325</v>
      </c>
      <c r="BE43" s="16">
        <v>778193</v>
      </c>
      <c r="BF43" s="16">
        <v>1893355</v>
      </c>
      <c r="BG43" s="16">
        <v>4153062</v>
      </c>
      <c r="BH43" s="16">
        <v>-1157820</v>
      </c>
      <c r="BI43" s="16">
        <v>121194</v>
      </c>
      <c r="BJ43" s="16">
        <v>0</v>
      </c>
      <c r="BK43" s="16">
        <v>16011</v>
      </c>
      <c r="BL43" s="16">
        <v>0</v>
      </c>
      <c r="BM43" s="16">
        <v>0</v>
      </c>
      <c r="BN43" s="16">
        <v>415330</v>
      </c>
      <c r="BO43" s="16">
        <v>27276</v>
      </c>
      <c r="BP43" s="16">
        <v>0</v>
      </c>
      <c r="BQ43" s="50">
        <v>0</v>
      </c>
      <c r="BR43" s="51">
        <f t="shared" si="0"/>
        <v>119335405</v>
      </c>
    </row>
    <row r="44" spans="1:70" x14ac:dyDescent="0.25">
      <c r="A44" s="13"/>
      <c r="B44" s="14">
        <v>325.2</v>
      </c>
      <c r="C44" s="15" t="s">
        <v>42</v>
      </c>
      <c r="D44" s="16">
        <v>7884166</v>
      </c>
      <c r="E44" s="16">
        <v>0</v>
      </c>
      <c r="F44" s="16">
        <v>0</v>
      </c>
      <c r="G44" s="16">
        <v>670960</v>
      </c>
      <c r="H44" s="16">
        <v>3287749</v>
      </c>
      <c r="I44" s="16">
        <v>1081000</v>
      </c>
      <c r="J44" s="16">
        <v>0</v>
      </c>
      <c r="K44" s="16">
        <v>46233282</v>
      </c>
      <c r="L44" s="16">
        <v>490590</v>
      </c>
      <c r="M44" s="16">
        <v>67870</v>
      </c>
      <c r="N44" s="16">
        <v>0</v>
      </c>
      <c r="O44" s="16">
        <v>7032512</v>
      </c>
      <c r="P44" s="16">
        <v>1989359</v>
      </c>
      <c r="Q44" s="16">
        <v>1753859</v>
      </c>
      <c r="R44" s="16">
        <v>13169373</v>
      </c>
      <c r="S44" s="16">
        <v>268776</v>
      </c>
      <c r="T44" s="16">
        <v>373722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2667681</v>
      </c>
      <c r="AA44" s="16">
        <v>0</v>
      </c>
      <c r="AB44" s="16">
        <v>15816546</v>
      </c>
      <c r="AC44" s="16">
        <v>6517063</v>
      </c>
      <c r="AD44" s="16">
        <v>0</v>
      </c>
      <c r="AE44" s="16">
        <v>0</v>
      </c>
      <c r="AF44" s="16">
        <v>8016611</v>
      </c>
      <c r="AG44" s="16">
        <v>0</v>
      </c>
      <c r="AH44" s="16">
        <v>0</v>
      </c>
      <c r="AI44" s="16">
        <v>446824</v>
      </c>
      <c r="AJ44" s="16">
        <v>16681864</v>
      </c>
      <c r="AK44" s="16">
        <v>93756</v>
      </c>
      <c r="AL44" s="16">
        <v>7393304</v>
      </c>
      <c r="AM44" s="16">
        <v>5024256</v>
      </c>
      <c r="AN44" s="16">
        <v>0</v>
      </c>
      <c r="AO44" s="16">
        <v>0</v>
      </c>
      <c r="AP44" s="16">
        <v>0</v>
      </c>
      <c r="AQ44" s="16">
        <v>41031281</v>
      </c>
      <c r="AR44" s="16">
        <v>0</v>
      </c>
      <c r="AS44" s="16">
        <v>0</v>
      </c>
      <c r="AT44" s="16">
        <v>75726</v>
      </c>
      <c r="AU44" s="16">
        <v>216693</v>
      </c>
      <c r="AV44" s="16">
        <v>792111</v>
      </c>
      <c r="AW44" s="16">
        <v>2553086</v>
      </c>
      <c r="AX44" s="16">
        <v>16782887</v>
      </c>
      <c r="AY44" s="16">
        <v>35925482</v>
      </c>
      <c r="AZ44" s="16">
        <v>0</v>
      </c>
      <c r="BA44" s="16">
        <v>12515996</v>
      </c>
      <c r="BB44" s="16">
        <v>2477596</v>
      </c>
      <c r="BC44" s="16">
        <v>32882800</v>
      </c>
      <c r="BD44" s="16">
        <v>0</v>
      </c>
      <c r="BE44" s="16">
        <v>0</v>
      </c>
      <c r="BF44" s="16">
        <v>4669416</v>
      </c>
      <c r="BG44" s="16">
        <v>623558</v>
      </c>
      <c r="BH44" s="16">
        <v>57604023</v>
      </c>
      <c r="BI44" s="16">
        <v>2587342</v>
      </c>
      <c r="BJ44" s="16">
        <v>4882600</v>
      </c>
      <c r="BK44" s="16">
        <v>3063572</v>
      </c>
      <c r="BL44" s="16">
        <v>1080449</v>
      </c>
      <c r="BM44" s="16">
        <v>0</v>
      </c>
      <c r="BN44" s="16">
        <v>13221024</v>
      </c>
      <c r="BO44" s="16">
        <v>1033234</v>
      </c>
      <c r="BP44" s="16">
        <v>0</v>
      </c>
      <c r="BQ44" s="50">
        <v>0</v>
      </c>
      <c r="BR44" s="51">
        <f t="shared" si="0"/>
        <v>380979999</v>
      </c>
    </row>
    <row r="45" spans="1:70" x14ac:dyDescent="0.25">
      <c r="A45" s="13"/>
      <c r="B45" s="14">
        <v>329</v>
      </c>
      <c r="C45" s="15" t="s">
        <v>43</v>
      </c>
      <c r="D45" s="16">
        <v>681217</v>
      </c>
      <c r="E45" s="16">
        <v>556805</v>
      </c>
      <c r="F45" s="16">
        <v>28980</v>
      </c>
      <c r="G45" s="16">
        <v>8994</v>
      </c>
      <c r="H45" s="16">
        <v>2087750</v>
      </c>
      <c r="I45" s="16">
        <v>1685000</v>
      </c>
      <c r="J45" s="16">
        <v>4899</v>
      </c>
      <c r="K45" s="16">
        <v>276255</v>
      </c>
      <c r="L45" s="16">
        <v>1340</v>
      </c>
      <c r="M45" s="16">
        <v>67270</v>
      </c>
      <c r="N45" s="16">
        <v>3154885</v>
      </c>
      <c r="O45" s="16">
        <v>82947</v>
      </c>
      <c r="P45" s="16">
        <v>155116</v>
      </c>
      <c r="Q45" s="16">
        <v>0</v>
      </c>
      <c r="R45" s="16">
        <v>925</v>
      </c>
      <c r="S45" s="16">
        <v>102725</v>
      </c>
      <c r="T45" s="16">
        <v>33336</v>
      </c>
      <c r="U45" s="16">
        <v>0</v>
      </c>
      <c r="V45" s="16">
        <v>17209</v>
      </c>
      <c r="W45" s="16">
        <v>0</v>
      </c>
      <c r="X45" s="16">
        <v>48909</v>
      </c>
      <c r="Y45" s="16">
        <v>750</v>
      </c>
      <c r="Z45" s="16">
        <v>2850</v>
      </c>
      <c r="AA45" s="16">
        <v>52437</v>
      </c>
      <c r="AB45" s="16">
        <v>27470</v>
      </c>
      <c r="AC45" s="16">
        <v>80590</v>
      </c>
      <c r="AD45" s="16">
        <v>1074707</v>
      </c>
      <c r="AE45" s="16">
        <v>4425</v>
      </c>
      <c r="AF45" s="16">
        <v>125673</v>
      </c>
      <c r="AG45" s="16">
        <v>28673</v>
      </c>
      <c r="AH45" s="16">
        <v>61760</v>
      </c>
      <c r="AI45" s="16">
        <v>0</v>
      </c>
      <c r="AJ45" s="16">
        <v>410585</v>
      </c>
      <c r="AK45" s="16">
        <v>590045</v>
      </c>
      <c r="AL45" s="16">
        <v>801952</v>
      </c>
      <c r="AM45" s="16">
        <v>23042</v>
      </c>
      <c r="AN45" s="16">
        <v>29</v>
      </c>
      <c r="AO45" s="16">
        <v>29803</v>
      </c>
      <c r="AP45" s="16">
        <v>3524000</v>
      </c>
      <c r="AQ45" s="16">
        <v>40477</v>
      </c>
      <c r="AR45" s="16">
        <v>398980</v>
      </c>
      <c r="AS45" s="16">
        <v>27379786</v>
      </c>
      <c r="AT45" s="16">
        <v>0</v>
      </c>
      <c r="AU45" s="16">
        <v>363224</v>
      </c>
      <c r="AV45" s="16">
        <v>178500</v>
      </c>
      <c r="AW45" s="16">
        <v>116733</v>
      </c>
      <c r="AX45" s="16">
        <v>1656799</v>
      </c>
      <c r="AY45" s="16">
        <v>2587087</v>
      </c>
      <c r="AZ45" s="16">
        <v>4213346</v>
      </c>
      <c r="BA45" s="16">
        <v>4884627</v>
      </c>
      <c r="BB45" s="16">
        <v>1338087</v>
      </c>
      <c r="BC45" s="16">
        <v>362134</v>
      </c>
      <c r="BD45" s="16">
        <v>132513</v>
      </c>
      <c r="BE45" s="16">
        <v>1137156</v>
      </c>
      <c r="BF45" s="16">
        <v>263359</v>
      </c>
      <c r="BG45" s="16">
        <v>171574</v>
      </c>
      <c r="BH45" s="16">
        <v>716080</v>
      </c>
      <c r="BI45" s="16">
        <v>12913315</v>
      </c>
      <c r="BJ45" s="16">
        <v>19760</v>
      </c>
      <c r="BK45" s="16">
        <v>13756</v>
      </c>
      <c r="BL45" s="16">
        <v>3815</v>
      </c>
      <c r="BM45" s="16">
        <v>481243</v>
      </c>
      <c r="BN45" s="16">
        <v>187904</v>
      </c>
      <c r="BO45" s="16">
        <v>20956</v>
      </c>
      <c r="BP45" s="16">
        <v>316879</v>
      </c>
      <c r="BQ45" s="50">
        <v>7660</v>
      </c>
      <c r="BR45" s="51">
        <f t="shared" si="0"/>
        <v>75739103</v>
      </c>
    </row>
    <row r="46" spans="1:70" x14ac:dyDescent="0.25">
      <c r="A46" s="13"/>
      <c r="B46" s="14">
        <v>367</v>
      </c>
      <c r="C46" s="15" t="s">
        <v>44</v>
      </c>
      <c r="D46" s="16">
        <v>14700</v>
      </c>
      <c r="E46" s="16">
        <v>0</v>
      </c>
      <c r="F46" s="16">
        <v>0</v>
      </c>
      <c r="G46" s="16">
        <v>0</v>
      </c>
      <c r="H46" s="16">
        <v>989266</v>
      </c>
      <c r="I46" s="16">
        <v>14171000</v>
      </c>
      <c r="J46" s="16">
        <v>0</v>
      </c>
      <c r="K46" s="16">
        <v>0</v>
      </c>
      <c r="L46" s="16">
        <v>301007</v>
      </c>
      <c r="M46" s="16">
        <v>0</v>
      </c>
      <c r="N46" s="16">
        <v>0</v>
      </c>
      <c r="O46" s="16">
        <v>76138</v>
      </c>
      <c r="P46" s="16">
        <v>0</v>
      </c>
      <c r="Q46" s="16">
        <v>2543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2261317</v>
      </c>
      <c r="AE46" s="16">
        <v>0</v>
      </c>
      <c r="AF46" s="16">
        <v>131584</v>
      </c>
      <c r="AG46" s="16">
        <v>0</v>
      </c>
      <c r="AH46" s="16">
        <v>0</v>
      </c>
      <c r="AI46" s="16">
        <v>0</v>
      </c>
      <c r="AJ46" s="16">
        <v>119968</v>
      </c>
      <c r="AK46" s="16">
        <v>0</v>
      </c>
      <c r="AL46" s="16">
        <v>0</v>
      </c>
      <c r="AM46" s="16">
        <v>11690</v>
      </c>
      <c r="AN46" s="16">
        <v>0</v>
      </c>
      <c r="AO46" s="16">
        <v>0</v>
      </c>
      <c r="AP46" s="16">
        <v>0</v>
      </c>
      <c r="AQ46" s="16">
        <v>0</v>
      </c>
      <c r="AR46" s="16">
        <v>207854</v>
      </c>
      <c r="AS46" s="16">
        <v>0</v>
      </c>
      <c r="AT46" s="16">
        <v>0</v>
      </c>
      <c r="AU46" s="16">
        <v>21045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6382</v>
      </c>
      <c r="BB46" s="16">
        <v>67413</v>
      </c>
      <c r="BC46" s="16">
        <v>0</v>
      </c>
      <c r="BD46" s="16">
        <v>0</v>
      </c>
      <c r="BE46" s="16">
        <v>0</v>
      </c>
      <c r="BF46" s="16">
        <v>16938</v>
      </c>
      <c r="BG46" s="16">
        <v>0</v>
      </c>
      <c r="BH46" s="16">
        <v>76559</v>
      </c>
      <c r="BI46" s="16">
        <v>49250</v>
      </c>
      <c r="BJ46" s="16">
        <v>9380</v>
      </c>
      <c r="BK46" s="16">
        <v>25556</v>
      </c>
      <c r="BL46" s="16">
        <v>0</v>
      </c>
      <c r="BM46" s="16">
        <v>0</v>
      </c>
      <c r="BN46" s="16">
        <v>110828</v>
      </c>
      <c r="BO46" s="16">
        <v>36663</v>
      </c>
      <c r="BP46" s="16">
        <v>0</v>
      </c>
      <c r="BQ46" s="50">
        <v>0</v>
      </c>
      <c r="BR46" s="51">
        <f t="shared" si="0"/>
        <v>18707081</v>
      </c>
    </row>
    <row r="47" spans="1:70" ht="15.75" x14ac:dyDescent="0.25">
      <c r="A47" s="19" t="s">
        <v>45</v>
      </c>
      <c r="B47" s="20"/>
      <c r="C47" s="21"/>
      <c r="D47" s="22">
        <v>34971987</v>
      </c>
      <c r="E47" s="22">
        <v>8657573</v>
      </c>
      <c r="F47" s="22">
        <v>30357725</v>
      </c>
      <c r="G47" s="22">
        <v>9274864</v>
      </c>
      <c r="H47" s="22">
        <v>91807973</v>
      </c>
      <c r="I47" s="22">
        <v>316697000</v>
      </c>
      <c r="J47" s="22">
        <v>8065716</v>
      </c>
      <c r="K47" s="22">
        <v>31010579</v>
      </c>
      <c r="L47" s="22">
        <v>25515766</v>
      </c>
      <c r="M47" s="22">
        <v>26262582</v>
      </c>
      <c r="N47" s="22">
        <v>91706669</v>
      </c>
      <c r="O47" s="22">
        <v>20852171</v>
      </c>
      <c r="P47" s="22">
        <v>9396046</v>
      </c>
      <c r="Q47" s="22">
        <v>5672351</v>
      </c>
      <c r="R47" s="22">
        <v>58183107</v>
      </c>
      <c r="S47" s="22">
        <v>18934897</v>
      </c>
      <c r="T47" s="22">
        <v>6222743</v>
      </c>
      <c r="U47" s="22">
        <v>11854933</v>
      </c>
      <c r="V47" s="22">
        <v>5448404</v>
      </c>
      <c r="W47" s="22">
        <v>5755206</v>
      </c>
      <c r="X47" s="22">
        <v>4866369</v>
      </c>
      <c r="Y47" s="22">
        <v>7788713</v>
      </c>
      <c r="Z47" s="22">
        <v>11610946</v>
      </c>
      <c r="AA47" s="22">
        <v>13457498</v>
      </c>
      <c r="AB47" s="22">
        <v>24591229</v>
      </c>
      <c r="AC47" s="22">
        <v>20162924</v>
      </c>
      <c r="AD47" s="22">
        <v>273999428</v>
      </c>
      <c r="AE47" s="22">
        <v>5355454</v>
      </c>
      <c r="AF47" s="22">
        <v>30808281</v>
      </c>
      <c r="AG47" s="22">
        <v>11995055</v>
      </c>
      <c r="AH47" s="22">
        <v>4212139</v>
      </c>
      <c r="AI47" s="22">
        <v>4095014</v>
      </c>
      <c r="AJ47" s="22">
        <v>50768332</v>
      </c>
      <c r="AK47" s="22">
        <v>135125095</v>
      </c>
      <c r="AL47" s="22">
        <v>38392584</v>
      </c>
      <c r="AM47" s="22">
        <v>12275829</v>
      </c>
      <c r="AN47" s="22">
        <v>5920574</v>
      </c>
      <c r="AO47" s="22">
        <v>7240730</v>
      </c>
      <c r="AP47" s="22">
        <v>83274000</v>
      </c>
      <c r="AQ47" s="22">
        <v>53105723</v>
      </c>
      <c r="AR47" s="22">
        <v>36779968</v>
      </c>
      <c r="AS47" s="22">
        <v>1008058781</v>
      </c>
      <c r="AT47" s="22">
        <v>56213986</v>
      </c>
      <c r="AU47" s="22">
        <v>10993645</v>
      </c>
      <c r="AV47" s="22">
        <v>31391990</v>
      </c>
      <c r="AW47" s="22">
        <v>9095612</v>
      </c>
      <c r="AX47" s="22">
        <v>303343571</v>
      </c>
      <c r="AY47" s="22">
        <v>65088608</v>
      </c>
      <c r="AZ47" s="22">
        <v>295608520</v>
      </c>
      <c r="BA47" s="22">
        <v>89025169</v>
      </c>
      <c r="BB47" s="22">
        <v>141698783</v>
      </c>
      <c r="BC47" s="22">
        <v>91788523</v>
      </c>
      <c r="BD47" s="22">
        <v>16532702</v>
      </c>
      <c r="BE47" s="22">
        <v>46021524</v>
      </c>
      <c r="BF47" s="22">
        <v>43955276</v>
      </c>
      <c r="BG47" s="22">
        <v>21532320</v>
      </c>
      <c r="BH47" s="22">
        <v>78118176</v>
      </c>
      <c r="BI47" s="22">
        <v>79158035</v>
      </c>
      <c r="BJ47" s="22">
        <v>17052454</v>
      </c>
      <c r="BK47" s="22">
        <v>14257505</v>
      </c>
      <c r="BL47" s="22">
        <v>8505221</v>
      </c>
      <c r="BM47" s="22">
        <v>5984940</v>
      </c>
      <c r="BN47" s="22">
        <v>78081181</v>
      </c>
      <c r="BO47" s="22">
        <v>10684329</v>
      </c>
      <c r="BP47" s="22">
        <v>21690148</v>
      </c>
      <c r="BQ47" s="52">
        <v>5333345</v>
      </c>
      <c r="BR47" s="62">
        <f t="shared" si="0"/>
        <v>4201688521</v>
      </c>
    </row>
    <row r="48" spans="1:70" x14ac:dyDescent="0.25">
      <c r="A48" s="13"/>
      <c r="B48" s="14">
        <v>331.1</v>
      </c>
      <c r="C48" s="15" t="s">
        <v>46</v>
      </c>
      <c r="D48" s="16">
        <v>45603</v>
      </c>
      <c r="E48" s="16">
        <v>0</v>
      </c>
      <c r="F48" s="16">
        <v>626659</v>
      </c>
      <c r="G48" s="16">
        <v>12122</v>
      </c>
      <c r="H48" s="16">
        <v>71154</v>
      </c>
      <c r="I48" s="16">
        <v>3322000</v>
      </c>
      <c r="J48" s="16">
        <v>1641</v>
      </c>
      <c r="K48" s="16">
        <v>517</v>
      </c>
      <c r="L48" s="16">
        <v>73604</v>
      </c>
      <c r="M48" s="16">
        <v>0</v>
      </c>
      <c r="N48" s="16">
        <v>60792</v>
      </c>
      <c r="O48" s="16">
        <v>0</v>
      </c>
      <c r="P48" s="16">
        <v>25000</v>
      </c>
      <c r="Q48" s="16">
        <v>0</v>
      </c>
      <c r="R48" s="16">
        <v>120715</v>
      </c>
      <c r="S48" s="16">
        <v>8708</v>
      </c>
      <c r="T48" s="16">
        <v>20598</v>
      </c>
      <c r="U48" s="16">
        <v>255046</v>
      </c>
      <c r="V48" s="16">
        <v>0</v>
      </c>
      <c r="W48" s="16">
        <v>0</v>
      </c>
      <c r="X48" s="16">
        <v>33600</v>
      </c>
      <c r="Y48" s="16">
        <v>1130</v>
      </c>
      <c r="Z48" s="16">
        <v>0</v>
      </c>
      <c r="AA48" s="16">
        <v>452386</v>
      </c>
      <c r="AB48" s="16">
        <v>50038</v>
      </c>
      <c r="AC48" s="16">
        <v>61705</v>
      </c>
      <c r="AD48" s="16">
        <v>148923</v>
      </c>
      <c r="AE48" s="16">
        <v>7651</v>
      </c>
      <c r="AF48" s="16">
        <v>32724</v>
      </c>
      <c r="AG48" s="16">
        <v>14297</v>
      </c>
      <c r="AH48" s="16">
        <v>121790</v>
      </c>
      <c r="AI48" s="16">
        <v>0</v>
      </c>
      <c r="AJ48" s="16">
        <v>50944</v>
      </c>
      <c r="AK48" s="16">
        <v>0</v>
      </c>
      <c r="AL48" s="16">
        <v>46783</v>
      </c>
      <c r="AM48" s="16">
        <v>0</v>
      </c>
      <c r="AN48" s="16">
        <v>0</v>
      </c>
      <c r="AO48" s="16">
        <v>6438</v>
      </c>
      <c r="AP48" s="16">
        <v>5000</v>
      </c>
      <c r="AQ48" s="16">
        <v>11288</v>
      </c>
      <c r="AR48" s="16">
        <v>365647</v>
      </c>
      <c r="AS48" s="16">
        <v>4336462</v>
      </c>
      <c r="AT48" s="16">
        <v>0</v>
      </c>
      <c r="AU48" s="16">
        <v>116615</v>
      </c>
      <c r="AV48" s="16">
        <v>536090</v>
      </c>
      <c r="AW48" s="16">
        <v>272</v>
      </c>
      <c r="AX48" s="16">
        <v>0</v>
      </c>
      <c r="AY48" s="16">
        <v>572432</v>
      </c>
      <c r="AZ48" s="16">
        <v>12747854</v>
      </c>
      <c r="BA48" s="16">
        <v>3492959</v>
      </c>
      <c r="BB48" s="16">
        <v>67026</v>
      </c>
      <c r="BC48" s="16">
        <v>2801814</v>
      </c>
      <c r="BD48" s="16">
        <v>0</v>
      </c>
      <c r="BE48" s="16">
        <v>38744</v>
      </c>
      <c r="BF48" s="16">
        <v>2020020</v>
      </c>
      <c r="BG48" s="16">
        <v>0</v>
      </c>
      <c r="BH48" s="16">
        <v>0</v>
      </c>
      <c r="BI48" s="16">
        <v>138730</v>
      </c>
      <c r="BJ48" s="16">
        <v>18507</v>
      </c>
      <c r="BK48" s="16">
        <v>21039</v>
      </c>
      <c r="BL48" s="16">
        <v>2593</v>
      </c>
      <c r="BM48" s="16">
        <v>0</v>
      </c>
      <c r="BN48" s="16">
        <v>55592</v>
      </c>
      <c r="BO48" s="16">
        <v>0</v>
      </c>
      <c r="BP48" s="16">
        <v>0</v>
      </c>
      <c r="BQ48" s="50">
        <v>474724</v>
      </c>
      <c r="BR48" s="51">
        <f t="shared" si="0"/>
        <v>33495976</v>
      </c>
    </row>
    <row r="49" spans="1:70" x14ac:dyDescent="0.25">
      <c r="A49" s="13"/>
      <c r="B49" s="14">
        <v>331.2</v>
      </c>
      <c r="C49" s="15" t="s">
        <v>47</v>
      </c>
      <c r="D49" s="16">
        <v>1112716</v>
      </c>
      <c r="E49" s="16">
        <v>287133</v>
      </c>
      <c r="F49" s="16">
        <v>3586424</v>
      </c>
      <c r="G49" s="16">
        <v>1120311</v>
      </c>
      <c r="H49" s="16">
        <v>2102513</v>
      </c>
      <c r="I49" s="16">
        <v>15709000</v>
      </c>
      <c r="J49" s="16">
        <v>1449476</v>
      </c>
      <c r="K49" s="16">
        <v>200670</v>
      </c>
      <c r="L49" s="16">
        <v>415504</v>
      </c>
      <c r="M49" s="16">
        <v>664726</v>
      </c>
      <c r="N49" s="16">
        <v>2771141</v>
      </c>
      <c r="O49" s="16">
        <v>233583</v>
      </c>
      <c r="P49" s="16">
        <v>276599</v>
      </c>
      <c r="Q49" s="16">
        <v>89746</v>
      </c>
      <c r="R49" s="16">
        <v>2835546</v>
      </c>
      <c r="S49" s="16">
        <v>1242086</v>
      </c>
      <c r="T49" s="16">
        <v>20000</v>
      </c>
      <c r="U49" s="16">
        <v>114642</v>
      </c>
      <c r="V49" s="16">
        <v>28420</v>
      </c>
      <c r="W49" s="16">
        <v>81512</v>
      </c>
      <c r="X49" s="16">
        <v>95379</v>
      </c>
      <c r="Y49" s="16">
        <v>138317</v>
      </c>
      <c r="Z49" s="16">
        <v>63146</v>
      </c>
      <c r="AA49" s="16">
        <v>188852</v>
      </c>
      <c r="AB49" s="16">
        <v>514187</v>
      </c>
      <c r="AC49" s="16">
        <v>161228</v>
      </c>
      <c r="AD49" s="16">
        <v>12256090</v>
      </c>
      <c r="AE49" s="16">
        <v>127419</v>
      </c>
      <c r="AF49" s="16">
        <v>306030</v>
      </c>
      <c r="AG49" s="16">
        <v>144436</v>
      </c>
      <c r="AH49" s="16">
        <v>148163</v>
      </c>
      <c r="AI49" s="16">
        <v>0</v>
      </c>
      <c r="AJ49" s="16">
        <v>3404563</v>
      </c>
      <c r="AK49" s="16">
        <v>1709893</v>
      </c>
      <c r="AL49" s="16">
        <v>5247364</v>
      </c>
      <c r="AM49" s="16">
        <v>167012</v>
      </c>
      <c r="AN49" s="16">
        <v>350679</v>
      </c>
      <c r="AO49" s="16">
        <v>105318</v>
      </c>
      <c r="AP49" s="16">
        <v>634000</v>
      </c>
      <c r="AQ49" s="16">
        <v>1232135</v>
      </c>
      <c r="AR49" s="16">
        <v>639441</v>
      </c>
      <c r="AS49" s="16">
        <v>17029245</v>
      </c>
      <c r="AT49" s="16">
        <v>21449692</v>
      </c>
      <c r="AU49" s="16">
        <v>425712</v>
      </c>
      <c r="AV49" s="16">
        <v>956653</v>
      </c>
      <c r="AW49" s="16">
        <v>197747</v>
      </c>
      <c r="AX49" s="16">
        <v>7039300</v>
      </c>
      <c r="AY49" s="16">
        <v>299515</v>
      </c>
      <c r="AZ49" s="16">
        <v>11460564</v>
      </c>
      <c r="BA49" s="16">
        <v>2637328</v>
      </c>
      <c r="BB49" s="16">
        <v>14340818</v>
      </c>
      <c r="BC49" s="16">
        <v>292337</v>
      </c>
      <c r="BD49" s="16">
        <v>686032</v>
      </c>
      <c r="BE49" s="16">
        <v>1315794</v>
      </c>
      <c r="BF49" s="16">
        <v>994341</v>
      </c>
      <c r="BG49" s="16">
        <v>602807</v>
      </c>
      <c r="BH49" s="16">
        <v>1409422</v>
      </c>
      <c r="BI49" s="16">
        <v>787822</v>
      </c>
      <c r="BJ49" s="16">
        <v>316567</v>
      </c>
      <c r="BK49" s="16">
        <v>406558</v>
      </c>
      <c r="BL49" s="16">
        <v>137069</v>
      </c>
      <c r="BM49" s="16">
        <v>128358</v>
      </c>
      <c r="BN49" s="16">
        <v>1317545</v>
      </c>
      <c r="BO49" s="16">
        <v>424050</v>
      </c>
      <c r="BP49" s="16">
        <v>37410</v>
      </c>
      <c r="BQ49" s="50">
        <v>82601</v>
      </c>
      <c r="BR49" s="51">
        <f t="shared" si="0"/>
        <v>146750687</v>
      </c>
    </row>
    <row r="50" spans="1:70" x14ac:dyDescent="0.25">
      <c r="A50" s="13"/>
      <c r="B50" s="14">
        <v>331.31</v>
      </c>
      <c r="C50" s="15" t="s">
        <v>48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2578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50">
        <v>0</v>
      </c>
      <c r="BR50" s="51">
        <f t="shared" si="0"/>
        <v>2578</v>
      </c>
    </row>
    <row r="51" spans="1:70" x14ac:dyDescent="0.25">
      <c r="A51" s="13"/>
      <c r="B51" s="14">
        <v>331.33</v>
      </c>
      <c r="C51" s="15" t="s">
        <v>49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447824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50">
        <v>0</v>
      </c>
      <c r="BR51" s="51">
        <f t="shared" si="0"/>
        <v>447824</v>
      </c>
    </row>
    <row r="52" spans="1:70" x14ac:dyDescent="0.25">
      <c r="A52" s="13"/>
      <c r="B52" s="14">
        <v>331.34</v>
      </c>
      <c r="C52" s="15" t="s">
        <v>50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70588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50">
        <v>0</v>
      </c>
      <c r="BR52" s="51">
        <f t="shared" si="0"/>
        <v>70588</v>
      </c>
    </row>
    <row r="53" spans="1:70" x14ac:dyDescent="0.25">
      <c r="A53" s="13"/>
      <c r="B53" s="14">
        <v>331.35</v>
      </c>
      <c r="C53" s="15" t="s">
        <v>51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1215068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30651</v>
      </c>
      <c r="AU53" s="16">
        <v>35533</v>
      </c>
      <c r="AV53" s="16">
        <v>0</v>
      </c>
      <c r="AW53" s="16">
        <v>318760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480224</v>
      </c>
      <c r="BH53" s="16">
        <v>485000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40917</v>
      </c>
      <c r="BP53" s="16">
        <v>0</v>
      </c>
      <c r="BQ53" s="50">
        <v>0</v>
      </c>
      <c r="BR53" s="51">
        <f t="shared" si="0"/>
        <v>2606153</v>
      </c>
    </row>
    <row r="54" spans="1:70" x14ac:dyDescent="0.25">
      <c r="A54" s="13"/>
      <c r="B54" s="14">
        <v>331.39</v>
      </c>
      <c r="C54" s="15" t="s">
        <v>52</v>
      </c>
      <c r="D54" s="16">
        <v>8759</v>
      </c>
      <c r="E54" s="16">
        <v>0</v>
      </c>
      <c r="F54" s="16">
        <v>10927</v>
      </c>
      <c r="G54" s="16">
        <v>0</v>
      </c>
      <c r="H54" s="16">
        <v>4411723</v>
      </c>
      <c r="I54" s="16">
        <v>983000</v>
      </c>
      <c r="J54" s="16">
        <v>1053323</v>
      </c>
      <c r="K54" s="16">
        <v>60503</v>
      </c>
      <c r="L54" s="16">
        <v>0</v>
      </c>
      <c r="M54" s="16">
        <v>0</v>
      </c>
      <c r="N54" s="16">
        <v>142002</v>
      </c>
      <c r="O54" s="16">
        <v>0</v>
      </c>
      <c r="P54" s="16">
        <v>0</v>
      </c>
      <c r="Q54" s="16">
        <v>0</v>
      </c>
      <c r="R54" s="16">
        <v>792827</v>
      </c>
      <c r="S54" s="16">
        <v>0</v>
      </c>
      <c r="T54" s="16">
        <v>98195</v>
      </c>
      <c r="U54" s="16">
        <v>97487</v>
      </c>
      <c r="V54" s="16">
        <v>70588</v>
      </c>
      <c r="W54" s="16">
        <v>149993</v>
      </c>
      <c r="X54" s="16">
        <v>2765</v>
      </c>
      <c r="Y54" s="16">
        <v>0</v>
      </c>
      <c r="Z54" s="16">
        <v>0</v>
      </c>
      <c r="AA54" s="16">
        <v>0</v>
      </c>
      <c r="AB54" s="16">
        <v>106796</v>
      </c>
      <c r="AC54" s="16">
        <v>-13090</v>
      </c>
      <c r="AD54" s="16">
        <v>1497063</v>
      </c>
      <c r="AE54" s="16">
        <v>0</v>
      </c>
      <c r="AF54" s="16">
        <v>267000</v>
      </c>
      <c r="AG54" s="16">
        <v>448481</v>
      </c>
      <c r="AH54" s="16">
        <v>463557</v>
      </c>
      <c r="AI54" s="16">
        <v>0</v>
      </c>
      <c r="AJ54" s="16">
        <v>127736</v>
      </c>
      <c r="AK54" s="16">
        <v>4208</v>
      </c>
      <c r="AL54" s="16">
        <v>0</v>
      </c>
      <c r="AM54" s="16">
        <v>0</v>
      </c>
      <c r="AN54" s="16">
        <v>0</v>
      </c>
      <c r="AO54" s="16">
        <v>61210</v>
      </c>
      <c r="AP54" s="16">
        <v>524000</v>
      </c>
      <c r="AQ54" s="16">
        <v>0</v>
      </c>
      <c r="AR54" s="16">
        <v>746225</v>
      </c>
      <c r="AS54" s="16">
        <v>2133203</v>
      </c>
      <c r="AT54" s="16">
        <v>41956</v>
      </c>
      <c r="AU54" s="16">
        <v>144604</v>
      </c>
      <c r="AV54" s="16">
        <v>88500</v>
      </c>
      <c r="AW54" s="16">
        <v>4013</v>
      </c>
      <c r="AX54" s="16">
        <v>375177</v>
      </c>
      <c r="AY54" s="16">
        <v>0</v>
      </c>
      <c r="AZ54" s="16">
        <v>4449647</v>
      </c>
      <c r="BA54" s="16">
        <v>20945</v>
      </c>
      <c r="BB54" s="16">
        <v>1118822</v>
      </c>
      <c r="BC54" s="16">
        <v>142475</v>
      </c>
      <c r="BD54" s="16">
        <v>34648</v>
      </c>
      <c r="BE54" s="16">
        <v>798849</v>
      </c>
      <c r="BF54" s="16">
        <v>2435939</v>
      </c>
      <c r="BG54" s="16">
        <v>434155</v>
      </c>
      <c r="BH54" s="16">
        <v>479148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165681</v>
      </c>
      <c r="BO54" s="16">
        <v>0</v>
      </c>
      <c r="BP54" s="16">
        <v>0</v>
      </c>
      <c r="BQ54" s="50">
        <v>0</v>
      </c>
      <c r="BR54" s="51">
        <f t="shared" si="0"/>
        <v>24983040</v>
      </c>
    </row>
    <row r="55" spans="1:70" x14ac:dyDescent="0.25">
      <c r="A55" s="13"/>
      <c r="B55" s="14">
        <v>331.41</v>
      </c>
      <c r="C55" s="15" t="s">
        <v>53</v>
      </c>
      <c r="D55" s="16">
        <v>0</v>
      </c>
      <c r="E55" s="16">
        <v>0</v>
      </c>
      <c r="F55" s="16">
        <v>0</v>
      </c>
      <c r="G55" s="16">
        <v>0</v>
      </c>
      <c r="H55" s="16">
        <v>2703954</v>
      </c>
      <c r="I55" s="16">
        <v>0</v>
      </c>
      <c r="J55" s="16">
        <v>37639</v>
      </c>
      <c r="K55" s="16">
        <v>0</v>
      </c>
      <c r="L55" s="16">
        <v>237606</v>
      </c>
      <c r="M55" s="16">
        <v>0</v>
      </c>
      <c r="N55" s="16">
        <v>1433516</v>
      </c>
      <c r="O55" s="16">
        <v>0</v>
      </c>
      <c r="P55" s="16">
        <v>0</v>
      </c>
      <c r="Q55" s="16">
        <v>275670</v>
      </c>
      <c r="R55" s="16">
        <v>0</v>
      </c>
      <c r="S55" s="16">
        <v>99111</v>
      </c>
      <c r="T55" s="16">
        <v>0</v>
      </c>
      <c r="U55" s="16">
        <v>0</v>
      </c>
      <c r="V55" s="16">
        <v>0</v>
      </c>
      <c r="W55" s="16">
        <v>0</v>
      </c>
      <c r="X55" s="16">
        <v>5218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1477948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499</v>
      </c>
      <c r="AR55" s="16">
        <v>0</v>
      </c>
      <c r="AS55" s="16">
        <v>0</v>
      </c>
      <c r="AT55" s="16">
        <v>3299902</v>
      </c>
      <c r="AU55" s="16">
        <v>0</v>
      </c>
      <c r="AV55" s="16">
        <v>140822</v>
      </c>
      <c r="AW55" s="16">
        <v>5333</v>
      </c>
      <c r="AX55" s="16">
        <v>0</v>
      </c>
      <c r="AY55" s="16">
        <v>0</v>
      </c>
      <c r="AZ55" s="16">
        <v>0</v>
      </c>
      <c r="BA55" s="16">
        <v>1759863</v>
      </c>
      <c r="BB55" s="16">
        <v>0</v>
      </c>
      <c r="BC55" s="16">
        <v>0</v>
      </c>
      <c r="BD55" s="16">
        <v>0</v>
      </c>
      <c r="BE55" s="16">
        <v>0</v>
      </c>
      <c r="BF55" s="16">
        <v>2070439</v>
      </c>
      <c r="BG55" s="16">
        <v>189174</v>
      </c>
      <c r="BH55" s="16">
        <v>0</v>
      </c>
      <c r="BI55" s="16">
        <v>0</v>
      </c>
      <c r="BJ55" s="16">
        <v>0</v>
      </c>
      <c r="BK55" s="16">
        <v>0</v>
      </c>
      <c r="BL55" s="16">
        <v>809789</v>
      </c>
      <c r="BM55" s="16">
        <v>0</v>
      </c>
      <c r="BN55" s="16">
        <v>3248383</v>
      </c>
      <c r="BO55" s="16">
        <v>0</v>
      </c>
      <c r="BP55" s="16">
        <v>0</v>
      </c>
      <c r="BQ55" s="50">
        <v>0</v>
      </c>
      <c r="BR55" s="51">
        <f t="shared" si="0"/>
        <v>17794866</v>
      </c>
    </row>
    <row r="56" spans="1:70" x14ac:dyDescent="0.25">
      <c r="A56" s="13"/>
      <c r="B56" s="14">
        <v>331.42</v>
      </c>
      <c r="C56" s="15" t="s">
        <v>54</v>
      </c>
      <c r="D56" s="16">
        <v>0</v>
      </c>
      <c r="E56" s="16">
        <v>0</v>
      </c>
      <c r="F56" s="16">
        <v>0</v>
      </c>
      <c r="G56" s="16">
        <v>0</v>
      </c>
      <c r="H56" s="16">
        <v>5343393</v>
      </c>
      <c r="I56" s="16">
        <v>42044000</v>
      </c>
      <c r="J56" s="16">
        <v>0</v>
      </c>
      <c r="K56" s="16">
        <v>0</v>
      </c>
      <c r="L56" s="16">
        <v>578841</v>
      </c>
      <c r="M56" s="16">
        <v>0</v>
      </c>
      <c r="N56" s="16">
        <v>6079589</v>
      </c>
      <c r="O56" s="16">
        <v>0</v>
      </c>
      <c r="P56" s="16">
        <v>159194</v>
      </c>
      <c r="Q56" s="16">
        <v>0</v>
      </c>
      <c r="R56" s="16">
        <v>3878075</v>
      </c>
      <c r="S56" s="16">
        <v>760127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1177796</v>
      </c>
      <c r="AC56" s="16">
        <v>0</v>
      </c>
      <c r="AD56" s="16">
        <v>0</v>
      </c>
      <c r="AE56" s="16">
        <v>0</v>
      </c>
      <c r="AF56" s="16">
        <v>2567582</v>
      </c>
      <c r="AG56" s="16">
        <v>0</v>
      </c>
      <c r="AH56" s="16">
        <v>0</v>
      </c>
      <c r="AI56" s="16">
        <v>0</v>
      </c>
      <c r="AJ56" s="16">
        <v>0</v>
      </c>
      <c r="AK56" s="16">
        <v>22914975</v>
      </c>
      <c r="AL56" s="16">
        <v>0</v>
      </c>
      <c r="AM56" s="16">
        <v>0</v>
      </c>
      <c r="AN56" s="16">
        <v>94486</v>
      </c>
      <c r="AO56" s="16">
        <v>0</v>
      </c>
      <c r="AP56" s="16">
        <v>5450000</v>
      </c>
      <c r="AQ56" s="16">
        <v>0</v>
      </c>
      <c r="AR56" s="16">
        <v>479527</v>
      </c>
      <c r="AS56" s="16">
        <v>0</v>
      </c>
      <c r="AT56" s="16">
        <v>0</v>
      </c>
      <c r="AU56" s="16">
        <v>0</v>
      </c>
      <c r="AV56" s="16">
        <v>1220958</v>
      </c>
      <c r="AW56" s="16">
        <v>0</v>
      </c>
      <c r="AX56" s="16">
        <v>0</v>
      </c>
      <c r="AY56" s="16">
        <v>0</v>
      </c>
      <c r="AZ56" s="16">
        <v>1699892</v>
      </c>
      <c r="BA56" s="16">
        <v>0</v>
      </c>
      <c r="BB56" s="16">
        <v>0</v>
      </c>
      <c r="BC56" s="16">
        <v>5276240</v>
      </c>
      <c r="BD56" s="16">
        <v>0</v>
      </c>
      <c r="BE56" s="16">
        <v>1511594</v>
      </c>
      <c r="BF56" s="16">
        <v>2072163</v>
      </c>
      <c r="BG56" s="16">
        <v>0</v>
      </c>
      <c r="BH56" s="16">
        <v>1691638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6714547</v>
      </c>
      <c r="BO56" s="16">
        <v>0</v>
      </c>
      <c r="BP56" s="16">
        <v>0</v>
      </c>
      <c r="BQ56" s="50">
        <v>0</v>
      </c>
      <c r="BR56" s="51">
        <f t="shared" si="0"/>
        <v>111714617</v>
      </c>
    </row>
    <row r="57" spans="1:70" x14ac:dyDescent="0.25">
      <c r="A57" s="13"/>
      <c r="B57" s="14">
        <v>331.49</v>
      </c>
      <c r="C57" s="15" t="s">
        <v>55</v>
      </c>
      <c r="D57" s="16">
        <v>73532</v>
      </c>
      <c r="E57" s="16">
        <v>0</v>
      </c>
      <c r="F57" s="16">
        <v>969376</v>
      </c>
      <c r="G57" s="16">
        <v>0</v>
      </c>
      <c r="H57" s="16">
        <v>685481</v>
      </c>
      <c r="I57" s="16">
        <v>0</v>
      </c>
      <c r="J57" s="16">
        <v>198420</v>
      </c>
      <c r="K57" s="16">
        <v>2268283</v>
      </c>
      <c r="L57" s="16">
        <v>1875699</v>
      </c>
      <c r="M57" s="16">
        <v>925759</v>
      </c>
      <c r="N57" s="16">
        <v>0</v>
      </c>
      <c r="O57" s="16">
        <v>0</v>
      </c>
      <c r="P57" s="16">
        <v>87646</v>
      </c>
      <c r="Q57" s="16">
        <v>0</v>
      </c>
      <c r="R57" s="16">
        <v>4950</v>
      </c>
      <c r="S57" s="16">
        <v>1444656</v>
      </c>
      <c r="T57" s="16">
        <v>0</v>
      </c>
      <c r="U57" s="16">
        <v>711046</v>
      </c>
      <c r="V57" s="16">
        <v>0</v>
      </c>
      <c r="W57" s="16">
        <v>0</v>
      </c>
      <c r="X57" s="16">
        <v>11800</v>
      </c>
      <c r="Y57" s="16">
        <v>0</v>
      </c>
      <c r="Z57" s="16">
        <v>0</v>
      </c>
      <c r="AA57" s="16">
        <v>0</v>
      </c>
      <c r="AB57" s="16">
        <v>277480</v>
      </c>
      <c r="AC57" s="16">
        <v>0</v>
      </c>
      <c r="AD57" s="16">
        <v>9922211</v>
      </c>
      <c r="AE57" s="16">
        <v>76200</v>
      </c>
      <c r="AF57" s="16">
        <v>326616</v>
      </c>
      <c r="AG57" s="16">
        <v>972699</v>
      </c>
      <c r="AH57" s="16">
        <v>0</v>
      </c>
      <c r="AI57" s="16">
        <v>0</v>
      </c>
      <c r="AJ57" s="16">
        <v>3657395</v>
      </c>
      <c r="AK57" s="16">
        <v>191992</v>
      </c>
      <c r="AL57" s="16">
        <v>0</v>
      </c>
      <c r="AM57" s="16">
        <v>345662</v>
      </c>
      <c r="AN57" s="16">
        <v>0</v>
      </c>
      <c r="AO57" s="16">
        <v>0</v>
      </c>
      <c r="AP57" s="16">
        <v>9643000</v>
      </c>
      <c r="AQ57" s="16">
        <v>674834</v>
      </c>
      <c r="AR57" s="16">
        <v>981124</v>
      </c>
      <c r="AS57" s="16">
        <v>72654043</v>
      </c>
      <c r="AT57" s="16">
        <v>166469</v>
      </c>
      <c r="AU57" s="16">
        <v>0</v>
      </c>
      <c r="AV57" s="16">
        <v>549762</v>
      </c>
      <c r="AW57" s="16">
        <v>0</v>
      </c>
      <c r="AX57" s="16">
        <v>4744349</v>
      </c>
      <c r="AY57" s="16">
        <v>3741009</v>
      </c>
      <c r="AZ57" s="16">
        <v>18175236</v>
      </c>
      <c r="BA57" s="16">
        <v>1219609</v>
      </c>
      <c r="BB57" s="16">
        <v>7058289</v>
      </c>
      <c r="BC57" s="16">
        <v>959289</v>
      </c>
      <c r="BD57" s="16">
        <v>53917</v>
      </c>
      <c r="BE57" s="16">
        <v>666</v>
      </c>
      <c r="BF57" s="16">
        <v>19283</v>
      </c>
      <c r="BG57" s="16">
        <v>96369</v>
      </c>
      <c r="BH57" s="16">
        <v>6192250</v>
      </c>
      <c r="BI57" s="16">
        <v>1194804</v>
      </c>
      <c r="BJ57" s="16">
        <v>592049</v>
      </c>
      <c r="BK57" s="16">
        <v>0</v>
      </c>
      <c r="BL57" s="16">
        <v>17894</v>
      </c>
      <c r="BM57" s="16">
        <v>0</v>
      </c>
      <c r="BN57" s="16">
        <v>1164245</v>
      </c>
      <c r="BO57" s="16">
        <v>0</v>
      </c>
      <c r="BP57" s="16">
        <v>0</v>
      </c>
      <c r="BQ57" s="50">
        <v>0</v>
      </c>
      <c r="BR57" s="51">
        <f t="shared" si="0"/>
        <v>154925393</v>
      </c>
    </row>
    <row r="58" spans="1:70" x14ac:dyDescent="0.25">
      <c r="A58" s="13"/>
      <c r="B58" s="14">
        <v>331.5</v>
      </c>
      <c r="C58" s="15" t="s">
        <v>56</v>
      </c>
      <c r="D58" s="16">
        <v>1557198</v>
      </c>
      <c r="E58" s="16">
        <v>1249295</v>
      </c>
      <c r="F58" s="16">
        <v>1141405</v>
      </c>
      <c r="G58" s="16">
        <v>345106</v>
      </c>
      <c r="H58" s="16">
        <v>10704359</v>
      </c>
      <c r="I58" s="16">
        <v>10817000</v>
      </c>
      <c r="J58" s="16">
        <v>-210556</v>
      </c>
      <c r="K58" s="16">
        <v>1517258</v>
      </c>
      <c r="L58" s="16">
        <v>2730989</v>
      </c>
      <c r="M58" s="16">
        <v>234183</v>
      </c>
      <c r="N58" s="16">
        <v>8067192</v>
      </c>
      <c r="O58" s="16">
        <v>4610736</v>
      </c>
      <c r="P58" s="16">
        <v>678137</v>
      </c>
      <c r="Q58" s="16">
        <v>1724</v>
      </c>
      <c r="R58" s="16">
        <v>3139739</v>
      </c>
      <c r="S58" s="16">
        <v>1321564</v>
      </c>
      <c r="T58" s="16">
        <v>1449268</v>
      </c>
      <c r="U58" s="16">
        <v>0</v>
      </c>
      <c r="V58" s="16">
        <v>375000</v>
      </c>
      <c r="W58" s="16">
        <v>0</v>
      </c>
      <c r="X58" s="16">
        <v>546903</v>
      </c>
      <c r="Y58" s="16">
        <v>178927</v>
      </c>
      <c r="Z58" s="16">
        <v>240398</v>
      </c>
      <c r="AA58" s="16">
        <v>299997</v>
      </c>
      <c r="AB58" s="16">
        <v>1402727</v>
      </c>
      <c r="AC58" s="16">
        <v>262073</v>
      </c>
      <c r="AD58" s="16">
        <v>18084987</v>
      </c>
      <c r="AE58" s="16">
        <v>0</v>
      </c>
      <c r="AF58" s="16">
        <v>1727668</v>
      </c>
      <c r="AG58" s="16">
        <v>15180</v>
      </c>
      <c r="AH58" s="16">
        <v>0</v>
      </c>
      <c r="AI58" s="16">
        <v>345964</v>
      </c>
      <c r="AJ58" s="16">
        <v>5970881</v>
      </c>
      <c r="AK58" s="16">
        <v>7735251</v>
      </c>
      <c r="AL58" s="16">
        <v>3148059</v>
      </c>
      <c r="AM58" s="16">
        <v>1511195</v>
      </c>
      <c r="AN58" s="16">
        <v>0</v>
      </c>
      <c r="AO58" s="16">
        <v>0</v>
      </c>
      <c r="AP58" s="16">
        <v>4653000</v>
      </c>
      <c r="AQ58" s="16">
        <v>4330232</v>
      </c>
      <c r="AR58" s="16">
        <v>2109812</v>
      </c>
      <c r="AS58" s="16">
        <v>289495992</v>
      </c>
      <c r="AT58" s="16">
        <v>3334064</v>
      </c>
      <c r="AU58" s="16">
        <v>0</v>
      </c>
      <c r="AV58" s="16">
        <v>171927</v>
      </c>
      <c r="AW58" s="16">
        <v>0</v>
      </c>
      <c r="AX58" s="16">
        <v>26112236</v>
      </c>
      <c r="AY58" s="16">
        <v>9762734</v>
      </c>
      <c r="AZ58" s="16">
        <v>32344988</v>
      </c>
      <c r="BA58" s="16">
        <v>8400716</v>
      </c>
      <c r="BB58" s="16">
        <v>9377571</v>
      </c>
      <c r="BC58" s="16">
        <v>10027772</v>
      </c>
      <c r="BD58" s="16">
        <v>375976</v>
      </c>
      <c r="BE58" s="16">
        <v>30780</v>
      </c>
      <c r="BF58" s="16">
        <v>4192331</v>
      </c>
      <c r="BG58" s="16">
        <v>1169818</v>
      </c>
      <c r="BH58" s="16">
        <v>3892654</v>
      </c>
      <c r="BI58" s="16">
        <v>5558439</v>
      </c>
      <c r="BJ58" s="16">
        <v>0</v>
      </c>
      <c r="BK58" s="16">
        <v>1436699</v>
      </c>
      <c r="BL58" s="16">
        <v>156253</v>
      </c>
      <c r="BM58" s="16">
        <v>21255</v>
      </c>
      <c r="BN58" s="16">
        <v>7109480</v>
      </c>
      <c r="BO58" s="16">
        <v>1301888</v>
      </c>
      <c r="BP58" s="16">
        <v>5054090</v>
      </c>
      <c r="BQ58" s="50">
        <v>457371</v>
      </c>
      <c r="BR58" s="51">
        <f t="shared" si="0"/>
        <v>522077885</v>
      </c>
    </row>
    <row r="59" spans="1:70" x14ac:dyDescent="0.25">
      <c r="A59" s="13"/>
      <c r="B59" s="14">
        <v>331.61</v>
      </c>
      <c r="C59" s="15" t="s">
        <v>57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14178000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59552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3611002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53290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6">
        <v>247000</v>
      </c>
      <c r="AQ59" s="16">
        <v>0</v>
      </c>
      <c r="AR59" s="16">
        <v>0</v>
      </c>
      <c r="AS59" s="16">
        <v>0</v>
      </c>
      <c r="AT59" s="16">
        <v>193193</v>
      </c>
      <c r="AU59" s="16">
        <v>0</v>
      </c>
      <c r="AV59" s="16">
        <v>0</v>
      </c>
      <c r="AW59" s="16">
        <v>13984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2426302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50">
        <v>0</v>
      </c>
      <c r="BR59" s="51">
        <f t="shared" si="0"/>
        <v>20782323</v>
      </c>
    </row>
    <row r="60" spans="1:70" x14ac:dyDescent="0.25">
      <c r="A60" s="13"/>
      <c r="B60" s="14">
        <v>331.62</v>
      </c>
      <c r="C60" s="15" t="s">
        <v>58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13865000</v>
      </c>
      <c r="J60" s="16">
        <v>67234</v>
      </c>
      <c r="K60" s="16">
        <v>140243</v>
      </c>
      <c r="L60" s="16">
        <v>0</v>
      </c>
      <c r="M60" s="16">
        <v>878774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52441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10223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918957</v>
      </c>
      <c r="AG60" s="16">
        <v>0</v>
      </c>
      <c r="AH60" s="16">
        <v>0</v>
      </c>
      <c r="AI60" s="16">
        <v>0</v>
      </c>
      <c r="AJ60" s="16">
        <v>0</v>
      </c>
      <c r="AK60" s="16">
        <v>2501567</v>
      </c>
      <c r="AL60" s="16">
        <v>0</v>
      </c>
      <c r="AM60" s="16">
        <v>0</v>
      </c>
      <c r="AN60" s="16">
        <v>0</v>
      </c>
      <c r="AO60" s="16">
        <v>0</v>
      </c>
      <c r="AP60" s="16">
        <v>171000</v>
      </c>
      <c r="AQ60" s="16">
        <v>0</v>
      </c>
      <c r="AR60" s="16">
        <v>0</v>
      </c>
      <c r="AS60" s="16">
        <v>0</v>
      </c>
      <c r="AT60" s="16">
        <v>113296</v>
      </c>
      <c r="AU60" s="16">
        <v>0</v>
      </c>
      <c r="AV60" s="16">
        <v>0</v>
      </c>
      <c r="AW60" s="16">
        <v>0</v>
      </c>
      <c r="AX60" s="16">
        <v>1364378</v>
      </c>
      <c r="AY60" s="16">
        <v>0</v>
      </c>
      <c r="AZ60" s="16">
        <v>257096</v>
      </c>
      <c r="BA60" s="16">
        <v>1034485</v>
      </c>
      <c r="BB60" s="16">
        <v>408749</v>
      </c>
      <c r="BC60" s="16">
        <v>0</v>
      </c>
      <c r="BD60" s="16">
        <v>0</v>
      </c>
      <c r="BE60" s="16">
        <v>75054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214</v>
      </c>
      <c r="BN60" s="16">
        <v>0</v>
      </c>
      <c r="BO60" s="16">
        <v>0</v>
      </c>
      <c r="BP60" s="16">
        <v>0</v>
      </c>
      <c r="BQ60" s="50">
        <v>0</v>
      </c>
      <c r="BR60" s="51">
        <f t="shared" si="0"/>
        <v>21858711</v>
      </c>
    </row>
    <row r="61" spans="1:70" x14ac:dyDescent="0.25">
      <c r="A61" s="13"/>
      <c r="B61" s="14">
        <v>331.65</v>
      </c>
      <c r="C61" s="15" t="s">
        <v>59</v>
      </c>
      <c r="D61" s="16">
        <v>0</v>
      </c>
      <c r="E61" s="16">
        <v>0</v>
      </c>
      <c r="F61" s="16">
        <v>0</v>
      </c>
      <c r="G61" s="16">
        <v>80036</v>
      </c>
      <c r="H61" s="16">
        <v>37283</v>
      </c>
      <c r="I61" s="16">
        <v>0</v>
      </c>
      <c r="J61" s="16">
        <v>111710</v>
      </c>
      <c r="K61" s="16">
        <v>0</v>
      </c>
      <c r="L61" s="16">
        <v>172538</v>
      </c>
      <c r="M61" s="16">
        <v>354473</v>
      </c>
      <c r="N61" s="16">
        <v>0</v>
      </c>
      <c r="O61" s="16">
        <v>0</v>
      </c>
      <c r="P61" s="16">
        <v>0</v>
      </c>
      <c r="Q61" s="16">
        <v>82707</v>
      </c>
      <c r="R61" s="16">
        <v>597285</v>
      </c>
      <c r="S61" s="16">
        <v>74225</v>
      </c>
      <c r="T61" s="16">
        <v>48239</v>
      </c>
      <c r="U61" s="16">
        <v>0</v>
      </c>
      <c r="V61" s="16">
        <v>69440</v>
      </c>
      <c r="W61" s="16">
        <v>34050</v>
      </c>
      <c r="X61" s="16">
        <v>79717</v>
      </c>
      <c r="Y61" s="16">
        <v>0</v>
      </c>
      <c r="Z61" s="16">
        <v>53192</v>
      </c>
      <c r="AA61" s="16">
        <v>375234</v>
      </c>
      <c r="AB61" s="16">
        <v>176758</v>
      </c>
      <c r="AC61" s="16">
        <v>0</v>
      </c>
      <c r="AD61" s="16">
        <v>1080756</v>
      </c>
      <c r="AE61" s="16">
        <v>71491</v>
      </c>
      <c r="AF61" s="16">
        <v>0</v>
      </c>
      <c r="AG61" s="16">
        <v>94550</v>
      </c>
      <c r="AH61" s="16">
        <v>53187</v>
      </c>
      <c r="AI61" s="16">
        <v>0</v>
      </c>
      <c r="AJ61" s="16">
        <v>442454</v>
      </c>
      <c r="AK61" s="16">
        <v>1355595</v>
      </c>
      <c r="AL61" s="16">
        <v>386875</v>
      </c>
      <c r="AM61" s="16">
        <v>56541</v>
      </c>
      <c r="AN61" s="16">
        <v>86490</v>
      </c>
      <c r="AO61" s="16">
        <v>0</v>
      </c>
      <c r="AP61" s="16">
        <v>0</v>
      </c>
      <c r="AQ61" s="16">
        <v>0</v>
      </c>
      <c r="AR61" s="16">
        <v>205882</v>
      </c>
      <c r="AS61" s="16">
        <v>0</v>
      </c>
      <c r="AT61" s="16">
        <v>75340</v>
      </c>
      <c r="AU61" s="16">
        <v>142333</v>
      </c>
      <c r="AV61" s="16">
        <v>608030</v>
      </c>
      <c r="AW61" s="16">
        <v>60830</v>
      </c>
      <c r="AX61" s="16">
        <v>1233892</v>
      </c>
      <c r="AY61" s="16">
        <v>0</v>
      </c>
      <c r="AZ61" s="16">
        <v>0</v>
      </c>
      <c r="BA61" s="16">
        <v>608808</v>
      </c>
      <c r="BB61" s="16">
        <v>836925</v>
      </c>
      <c r="BC61" s="16">
        <v>423817</v>
      </c>
      <c r="BD61" s="16">
        <v>208873</v>
      </c>
      <c r="BE61" s="16">
        <v>0</v>
      </c>
      <c r="BF61" s="16">
        <v>0</v>
      </c>
      <c r="BG61" s="16">
        <v>136003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107514</v>
      </c>
      <c r="BN61" s="16">
        <v>555247</v>
      </c>
      <c r="BO61" s="16">
        <v>87839</v>
      </c>
      <c r="BP61" s="16">
        <v>224251</v>
      </c>
      <c r="BQ61" s="50">
        <v>30690</v>
      </c>
      <c r="BR61" s="51">
        <f t="shared" si="0"/>
        <v>11521100</v>
      </c>
    </row>
    <row r="62" spans="1:70" x14ac:dyDescent="0.25">
      <c r="A62" s="13"/>
      <c r="B62" s="14">
        <v>331.69</v>
      </c>
      <c r="C62" s="15" t="s">
        <v>60</v>
      </c>
      <c r="D62" s="16">
        <v>1356965</v>
      </c>
      <c r="E62" s="16">
        <v>0</v>
      </c>
      <c r="F62" s="16">
        <v>81052</v>
      </c>
      <c r="G62" s="16">
        <v>0</v>
      </c>
      <c r="H62" s="16">
        <v>2810872</v>
      </c>
      <c r="I62" s="16">
        <v>1042000</v>
      </c>
      <c r="J62" s="16">
        <v>0</v>
      </c>
      <c r="K62" s="16">
        <v>770504</v>
      </c>
      <c r="L62" s="16">
        <v>873661</v>
      </c>
      <c r="M62" s="16">
        <v>0</v>
      </c>
      <c r="N62" s="16">
        <v>711361</v>
      </c>
      <c r="O62" s="16">
        <v>89819</v>
      </c>
      <c r="P62" s="16">
        <v>0</v>
      </c>
      <c r="Q62" s="16">
        <v>0</v>
      </c>
      <c r="R62" s="16">
        <v>45711</v>
      </c>
      <c r="S62" s="16">
        <v>421037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144361</v>
      </c>
      <c r="Z62" s="16">
        <v>146206</v>
      </c>
      <c r="AA62" s="16">
        <v>0</v>
      </c>
      <c r="AB62" s="16">
        <v>0</v>
      </c>
      <c r="AC62" s="16">
        <v>27543</v>
      </c>
      <c r="AD62" s="16">
        <v>46861212</v>
      </c>
      <c r="AE62" s="16">
        <v>0</v>
      </c>
      <c r="AF62" s="16">
        <v>1988595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6543</v>
      </c>
      <c r="AN62" s="16">
        <v>0</v>
      </c>
      <c r="AO62" s="16">
        <v>38190</v>
      </c>
      <c r="AP62" s="16">
        <v>276000</v>
      </c>
      <c r="AQ62" s="16">
        <v>387140</v>
      </c>
      <c r="AR62" s="16">
        <v>365880</v>
      </c>
      <c r="AS62" s="16">
        <v>193621539</v>
      </c>
      <c r="AT62" s="16">
        <v>540684</v>
      </c>
      <c r="AU62" s="16">
        <v>0</v>
      </c>
      <c r="AV62" s="16">
        <v>0</v>
      </c>
      <c r="AW62" s="16">
        <v>957206</v>
      </c>
      <c r="AX62" s="16">
        <v>30345297</v>
      </c>
      <c r="AY62" s="16">
        <v>5834127</v>
      </c>
      <c r="AZ62" s="16">
        <v>35355411</v>
      </c>
      <c r="BA62" s="16">
        <v>0</v>
      </c>
      <c r="BB62" s="16">
        <v>246614</v>
      </c>
      <c r="BC62" s="16">
        <v>2671912</v>
      </c>
      <c r="BD62" s="16">
        <v>0</v>
      </c>
      <c r="BE62" s="16">
        <v>1475</v>
      </c>
      <c r="BF62" s="16">
        <v>561363</v>
      </c>
      <c r="BG62" s="16">
        <v>0</v>
      </c>
      <c r="BH62" s="16">
        <v>337012</v>
      </c>
      <c r="BI62" s="16">
        <v>1787706</v>
      </c>
      <c r="BJ62" s="16">
        <v>159555</v>
      </c>
      <c r="BK62" s="16">
        <v>0</v>
      </c>
      <c r="BL62" s="16">
        <v>0</v>
      </c>
      <c r="BM62" s="16">
        <v>0</v>
      </c>
      <c r="BN62" s="16">
        <v>4428144</v>
      </c>
      <c r="BO62" s="16">
        <v>0</v>
      </c>
      <c r="BP62" s="16">
        <v>5947</v>
      </c>
      <c r="BQ62" s="50">
        <v>0</v>
      </c>
      <c r="BR62" s="51">
        <f t="shared" si="0"/>
        <v>335298644</v>
      </c>
    </row>
    <row r="63" spans="1:70" x14ac:dyDescent="0.25">
      <c r="A63" s="13"/>
      <c r="B63" s="14">
        <v>331.7</v>
      </c>
      <c r="C63" s="15" t="s">
        <v>61</v>
      </c>
      <c r="D63" s="16">
        <v>0</v>
      </c>
      <c r="E63" s="16">
        <v>0</v>
      </c>
      <c r="F63" s="16">
        <v>0</v>
      </c>
      <c r="G63" s="16">
        <v>0</v>
      </c>
      <c r="H63" s="16">
        <v>129029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195013</v>
      </c>
      <c r="O63" s="16">
        <v>0</v>
      </c>
      <c r="P63" s="16">
        <v>0</v>
      </c>
      <c r="Q63" s="16">
        <v>0</v>
      </c>
      <c r="R63" s="16">
        <v>0</v>
      </c>
      <c r="S63" s="16">
        <v>673403</v>
      </c>
      <c r="T63" s="16">
        <v>45003</v>
      </c>
      <c r="U63" s="16">
        <v>580472</v>
      </c>
      <c r="V63" s="16">
        <v>0</v>
      </c>
      <c r="W63" s="16">
        <v>0</v>
      </c>
      <c r="X63" s="16">
        <v>6000</v>
      </c>
      <c r="Y63" s="16">
        <v>0</v>
      </c>
      <c r="Z63" s="16">
        <v>0</v>
      </c>
      <c r="AA63" s="16">
        <v>0</v>
      </c>
      <c r="AB63" s="16">
        <v>431472</v>
      </c>
      <c r="AC63" s="16">
        <v>0</v>
      </c>
      <c r="AD63" s="16">
        <v>17000</v>
      </c>
      <c r="AE63" s="16">
        <v>0</v>
      </c>
      <c r="AF63" s="16">
        <v>207157</v>
      </c>
      <c r="AG63" s="16">
        <v>0</v>
      </c>
      <c r="AH63" s="16">
        <v>0</v>
      </c>
      <c r="AI63" s="16">
        <v>0</v>
      </c>
      <c r="AJ63" s="16">
        <v>0</v>
      </c>
      <c r="AK63" s="16">
        <v>1508231</v>
      </c>
      <c r="AL63" s="16">
        <v>0</v>
      </c>
      <c r="AM63" s="16">
        <v>0</v>
      </c>
      <c r="AN63" s="16">
        <v>0</v>
      </c>
      <c r="AO63" s="16">
        <v>0</v>
      </c>
      <c r="AP63" s="16">
        <v>233000</v>
      </c>
      <c r="AQ63" s="16">
        <v>0</v>
      </c>
      <c r="AR63" s="16">
        <v>0</v>
      </c>
      <c r="AS63" s="16">
        <v>2308382</v>
      </c>
      <c r="AT63" s="16">
        <v>0</v>
      </c>
      <c r="AU63" s="16">
        <v>20235</v>
      </c>
      <c r="AV63" s="16">
        <v>36978</v>
      </c>
      <c r="AW63" s="16">
        <v>102395</v>
      </c>
      <c r="AX63" s="16">
        <v>156899</v>
      </c>
      <c r="AY63" s="16">
        <v>0</v>
      </c>
      <c r="AZ63" s="16">
        <v>0</v>
      </c>
      <c r="BA63" s="16">
        <v>24000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113621</v>
      </c>
      <c r="BI63" s="16">
        <v>26901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50">
        <v>0</v>
      </c>
      <c r="BR63" s="51">
        <f t="shared" ref="BR63:BR120" si="1">SUM(D63:BQ63)</f>
        <v>6815191</v>
      </c>
    </row>
    <row r="64" spans="1:70" x14ac:dyDescent="0.25">
      <c r="A64" s="13"/>
      <c r="B64" s="14">
        <v>331.81</v>
      </c>
      <c r="C64" s="15" t="s">
        <v>62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1544</v>
      </c>
      <c r="U64" s="16">
        <v>0</v>
      </c>
      <c r="V64" s="16">
        <v>0</v>
      </c>
      <c r="W64" s="16">
        <v>0</v>
      </c>
      <c r="X64" s="16">
        <v>1366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18500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50">
        <v>0</v>
      </c>
      <c r="BR64" s="51">
        <f t="shared" si="1"/>
        <v>21410</v>
      </c>
    </row>
    <row r="65" spans="1:70" x14ac:dyDescent="0.25">
      <c r="A65" s="13"/>
      <c r="B65" s="14">
        <v>331.82</v>
      </c>
      <c r="C65" s="15" t="s">
        <v>63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30375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326838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34290</v>
      </c>
      <c r="AC65" s="16">
        <v>0</v>
      </c>
      <c r="AD65" s="16">
        <v>487945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287715</v>
      </c>
      <c r="AZ65" s="16">
        <v>0</v>
      </c>
      <c r="BA65" s="16">
        <v>305334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219913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16">
        <v>0</v>
      </c>
      <c r="BP65" s="16">
        <v>0</v>
      </c>
      <c r="BQ65" s="50">
        <v>0</v>
      </c>
      <c r="BR65" s="51">
        <f t="shared" si="1"/>
        <v>1692410</v>
      </c>
    </row>
    <row r="66" spans="1:70" x14ac:dyDescent="0.25">
      <c r="A66" s="13"/>
      <c r="B66" s="14">
        <v>331.89</v>
      </c>
      <c r="C66" s="15" t="s">
        <v>64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123283</v>
      </c>
      <c r="AW66" s="16">
        <v>0</v>
      </c>
      <c r="AX66" s="16">
        <v>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91828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6">
        <v>0</v>
      </c>
      <c r="BP66" s="16">
        <v>0</v>
      </c>
      <c r="BQ66" s="50">
        <v>0</v>
      </c>
      <c r="BR66" s="51">
        <f t="shared" si="1"/>
        <v>215111</v>
      </c>
    </row>
    <row r="67" spans="1:70" x14ac:dyDescent="0.25">
      <c r="A67" s="13"/>
      <c r="B67" s="14">
        <v>331.9</v>
      </c>
      <c r="C67" s="15" t="s">
        <v>65</v>
      </c>
      <c r="D67" s="16">
        <v>0</v>
      </c>
      <c r="E67" s="16">
        <v>0</v>
      </c>
      <c r="F67" s="16">
        <v>0</v>
      </c>
      <c r="G67" s="16">
        <v>0</v>
      </c>
      <c r="H67" s="16">
        <v>441976</v>
      </c>
      <c r="I67" s="16">
        <v>7799000</v>
      </c>
      <c r="J67" s="16">
        <v>0</v>
      </c>
      <c r="K67" s="16">
        <v>60248</v>
      </c>
      <c r="L67" s="16">
        <v>28755</v>
      </c>
      <c r="M67" s="16">
        <v>0</v>
      </c>
      <c r="N67" s="16">
        <v>0</v>
      </c>
      <c r="O67" s="16">
        <v>4665</v>
      </c>
      <c r="P67" s="16">
        <v>0</v>
      </c>
      <c r="Q67" s="16">
        <v>0</v>
      </c>
      <c r="R67" s="16">
        <v>174955</v>
      </c>
      <c r="S67" s="16">
        <v>0</v>
      </c>
      <c r="T67" s="16">
        <v>17464</v>
      </c>
      <c r="U67" s="16">
        <v>0</v>
      </c>
      <c r="V67" s="16">
        <v>0</v>
      </c>
      <c r="W67" s="16">
        <v>0</v>
      </c>
      <c r="X67" s="16">
        <v>213</v>
      </c>
      <c r="Y67" s="16">
        <v>0</v>
      </c>
      <c r="Z67" s="16">
        <v>0</v>
      </c>
      <c r="AA67" s="16">
        <v>0</v>
      </c>
      <c r="AB67" s="16">
        <v>11644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278715</v>
      </c>
      <c r="AL67" s="16">
        <v>0</v>
      </c>
      <c r="AM67" s="16">
        <v>0</v>
      </c>
      <c r="AN67" s="16">
        <v>19101</v>
      </c>
      <c r="AO67" s="16">
        <v>49495</v>
      </c>
      <c r="AP67" s="16">
        <v>0</v>
      </c>
      <c r="AQ67" s="16">
        <v>0</v>
      </c>
      <c r="AR67" s="16">
        <v>232739</v>
      </c>
      <c r="AS67" s="16">
        <v>992371</v>
      </c>
      <c r="AT67" s="16">
        <v>0</v>
      </c>
      <c r="AU67" s="16">
        <v>0</v>
      </c>
      <c r="AV67" s="16">
        <v>3388</v>
      </c>
      <c r="AW67" s="16">
        <v>0</v>
      </c>
      <c r="AX67" s="16">
        <v>0</v>
      </c>
      <c r="AY67" s="16">
        <v>0</v>
      </c>
      <c r="AZ67" s="16">
        <v>123278</v>
      </c>
      <c r="BA67" s="16">
        <v>121285</v>
      </c>
      <c r="BB67" s="16">
        <v>0</v>
      </c>
      <c r="BC67" s="16">
        <v>0</v>
      </c>
      <c r="BD67" s="16">
        <v>663817</v>
      </c>
      <c r="BE67" s="16">
        <v>0</v>
      </c>
      <c r="BF67" s="16">
        <v>0</v>
      </c>
      <c r="BG67" s="16">
        <v>1213</v>
      </c>
      <c r="BH67" s="16">
        <v>376458</v>
      </c>
      <c r="BI67" s="16">
        <v>0</v>
      </c>
      <c r="BJ67" s="16">
        <v>0</v>
      </c>
      <c r="BK67" s="16">
        <v>172630</v>
      </c>
      <c r="BL67" s="16">
        <v>66972</v>
      </c>
      <c r="BM67" s="16">
        <v>6995</v>
      </c>
      <c r="BN67" s="16">
        <v>0</v>
      </c>
      <c r="BO67" s="16">
        <v>191516</v>
      </c>
      <c r="BP67" s="16">
        <v>563357</v>
      </c>
      <c r="BQ67" s="50">
        <v>0</v>
      </c>
      <c r="BR67" s="51">
        <f t="shared" si="1"/>
        <v>12402250</v>
      </c>
    </row>
    <row r="68" spans="1:70" x14ac:dyDescent="0.25">
      <c r="A68" s="13"/>
      <c r="B68" s="14">
        <v>333</v>
      </c>
      <c r="C68" s="15" t="s">
        <v>66</v>
      </c>
      <c r="D68" s="16">
        <v>0</v>
      </c>
      <c r="E68" s="16">
        <v>452644</v>
      </c>
      <c r="F68" s="16">
        <v>-262159</v>
      </c>
      <c r="G68" s="16">
        <v>0</v>
      </c>
      <c r="H68" s="16">
        <v>110503</v>
      </c>
      <c r="I68" s="16">
        <v>0</v>
      </c>
      <c r="J68" s="16">
        <v>0</v>
      </c>
      <c r="K68" s="16">
        <v>0</v>
      </c>
      <c r="L68" s="16">
        <v>44412</v>
      </c>
      <c r="M68" s="16">
        <v>0</v>
      </c>
      <c r="N68" s="16">
        <v>1236784</v>
      </c>
      <c r="O68" s="16">
        <v>272837</v>
      </c>
      <c r="P68" s="16">
        <v>0</v>
      </c>
      <c r="Q68" s="16">
        <v>45065</v>
      </c>
      <c r="R68" s="16">
        <v>70934</v>
      </c>
      <c r="S68" s="16">
        <v>0</v>
      </c>
      <c r="T68" s="16">
        <v>233914</v>
      </c>
      <c r="U68" s="16">
        <v>0</v>
      </c>
      <c r="V68" s="16">
        <v>0</v>
      </c>
      <c r="W68" s="16">
        <v>0</v>
      </c>
      <c r="X68" s="16">
        <v>980</v>
      </c>
      <c r="Y68" s="16">
        <v>0</v>
      </c>
      <c r="Z68" s="16">
        <v>0</v>
      </c>
      <c r="AA68" s="16">
        <v>0</v>
      </c>
      <c r="AB68" s="16">
        <v>0</v>
      </c>
      <c r="AC68" s="16">
        <v>16570</v>
      </c>
      <c r="AD68" s="16">
        <v>790</v>
      </c>
      <c r="AE68" s="16">
        <v>0</v>
      </c>
      <c r="AF68" s="16">
        <v>175183</v>
      </c>
      <c r="AG68" s="16">
        <v>39678</v>
      </c>
      <c r="AH68" s="16">
        <v>0</v>
      </c>
      <c r="AI68" s="16">
        <v>0</v>
      </c>
      <c r="AJ68" s="16">
        <v>179639</v>
      </c>
      <c r="AK68" s="16">
        <v>56704</v>
      </c>
      <c r="AL68" s="16">
        <v>247318</v>
      </c>
      <c r="AM68" s="16">
        <v>42638</v>
      </c>
      <c r="AN68" s="16">
        <v>624706</v>
      </c>
      <c r="AO68" s="16">
        <v>0</v>
      </c>
      <c r="AP68" s="16">
        <v>0</v>
      </c>
      <c r="AQ68" s="16">
        <v>655881</v>
      </c>
      <c r="AR68" s="16">
        <v>103466</v>
      </c>
      <c r="AS68" s="16">
        <v>835779</v>
      </c>
      <c r="AT68" s="16">
        <v>1419924</v>
      </c>
      <c r="AU68" s="16">
        <v>1918</v>
      </c>
      <c r="AV68" s="16">
        <v>11617</v>
      </c>
      <c r="AW68" s="16">
        <v>0</v>
      </c>
      <c r="AX68" s="16">
        <v>45633</v>
      </c>
      <c r="AY68" s="16">
        <v>2206643</v>
      </c>
      <c r="AZ68" s="16">
        <v>20421</v>
      </c>
      <c r="BA68" s="16">
        <v>0</v>
      </c>
      <c r="BB68" s="16">
        <v>0</v>
      </c>
      <c r="BC68" s="16">
        <v>0</v>
      </c>
      <c r="BD68" s="16">
        <v>0</v>
      </c>
      <c r="BE68" s="16">
        <v>482</v>
      </c>
      <c r="BF68" s="16">
        <v>0</v>
      </c>
      <c r="BG68" s="16">
        <v>3579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267780</v>
      </c>
      <c r="BO68" s="16">
        <v>292473</v>
      </c>
      <c r="BP68" s="16">
        <v>0</v>
      </c>
      <c r="BQ68" s="50">
        <v>0</v>
      </c>
      <c r="BR68" s="51">
        <f t="shared" si="1"/>
        <v>9454736</v>
      </c>
    </row>
    <row r="69" spans="1:70" x14ac:dyDescent="0.25">
      <c r="A69" s="13"/>
      <c r="B69" s="14">
        <v>334.1</v>
      </c>
      <c r="C69" s="15" t="s">
        <v>67</v>
      </c>
      <c r="D69" s="16">
        <v>0</v>
      </c>
      <c r="E69" s="16">
        <v>0</v>
      </c>
      <c r="F69" s="16">
        <v>373677</v>
      </c>
      <c r="G69" s="16">
        <v>0</v>
      </c>
      <c r="H69" s="16">
        <v>0</v>
      </c>
      <c r="I69" s="16">
        <v>483000</v>
      </c>
      <c r="J69" s="16">
        <v>0</v>
      </c>
      <c r="K69" s="16">
        <v>3511</v>
      </c>
      <c r="L69" s="16">
        <v>15000</v>
      </c>
      <c r="M69" s="16">
        <v>0</v>
      </c>
      <c r="N69" s="16">
        <v>0</v>
      </c>
      <c r="O69" s="16">
        <v>1293</v>
      </c>
      <c r="P69" s="16">
        <v>205</v>
      </c>
      <c r="Q69" s="16">
        <v>0</v>
      </c>
      <c r="R69" s="16">
        <v>0</v>
      </c>
      <c r="S69" s="16">
        <v>0</v>
      </c>
      <c r="T69" s="16">
        <v>0</v>
      </c>
      <c r="U69" s="16">
        <v>2470</v>
      </c>
      <c r="V69" s="16">
        <v>270922</v>
      </c>
      <c r="W69" s="16">
        <v>31175</v>
      </c>
      <c r="X69" s="16">
        <v>0</v>
      </c>
      <c r="Y69" s="16">
        <v>81316</v>
      </c>
      <c r="Z69" s="16">
        <v>283998</v>
      </c>
      <c r="AA69" s="16">
        <v>219949</v>
      </c>
      <c r="AB69" s="16">
        <v>0</v>
      </c>
      <c r="AC69" s="16">
        <v>218422</v>
      </c>
      <c r="AD69" s="16">
        <v>0</v>
      </c>
      <c r="AE69" s="16">
        <v>241505</v>
      </c>
      <c r="AF69" s="16">
        <v>0</v>
      </c>
      <c r="AG69" s="16">
        <v>0</v>
      </c>
      <c r="AH69" s="16">
        <v>764191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474491</v>
      </c>
      <c r="AP69" s="16">
        <v>0</v>
      </c>
      <c r="AQ69" s="16">
        <v>0</v>
      </c>
      <c r="AR69" s="16">
        <v>21390</v>
      </c>
      <c r="AS69" s="16">
        <v>242010</v>
      </c>
      <c r="AT69" s="16">
        <v>2608453</v>
      </c>
      <c r="AU69" s="16">
        <v>0</v>
      </c>
      <c r="AV69" s="16">
        <v>67057</v>
      </c>
      <c r="AW69" s="16">
        <v>0</v>
      </c>
      <c r="AX69" s="16">
        <v>7447876</v>
      </c>
      <c r="AY69" s="16">
        <v>0</v>
      </c>
      <c r="AZ69" s="16">
        <v>5978975</v>
      </c>
      <c r="BA69" s="16">
        <v>24445</v>
      </c>
      <c r="BB69" s="16">
        <v>205097</v>
      </c>
      <c r="BC69" s="16">
        <v>0</v>
      </c>
      <c r="BD69" s="16">
        <v>15727</v>
      </c>
      <c r="BE69" s="16">
        <v>0</v>
      </c>
      <c r="BF69" s="16">
        <v>0</v>
      </c>
      <c r="BG69" s="16">
        <v>26049</v>
      </c>
      <c r="BH69" s="16">
        <v>0</v>
      </c>
      <c r="BI69" s="16">
        <v>0</v>
      </c>
      <c r="BJ69" s="16">
        <v>0</v>
      </c>
      <c r="BK69" s="16">
        <v>0</v>
      </c>
      <c r="BL69" s="16">
        <v>6200</v>
      </c>
      <c r="BM69" s="16">
        <v>0</v>
      </c>
      <c r="BN69" s="16">
        <v>0</v>
      </c>
      <c r="BO69" s="16">
        <v>0</v>
      </c>
      <c r="BP69" s="16">
        <v>13916</v>
      </c>
      <c r="BQ69" s="50">
        <v>1244771</v>
      </c>
      <c r="BR69" s="51">
        <f t="shared" si="1"/>
        <v>21367091</v>
      </c>
    </row>
    <row r="70" spans="1:70" x14ac:dyDescent="0.25">
      <c r="A70" s="13"/>
      <c r="B70" s="14">
        <v>334.2</v>
      </c>
      <c r="C70" s="15" t="s">
        <v>68</v>
      </c>
      <c r="D70" s="16">
        <v>230550</v>
      </c>
      <c r="E70" s="16">
        <v>155999</v>
      </c>
      <c r="F70" s="16">
        <v>120263</v>
      </c>
      <c r="G70" s="16">
        <v>157812</v>
      </c>
      <c r="H70" s="16">
        <v>21051</v>
      </c>
      <c r="I70" s="16">
        <v>9208000</v>
      </c>
      <c r="J70" s="16">
        <v>118593</v>
      </c>
      <c r="K70" s="16">
        <v>124664</v>
      </c>
      <c r="L70" s="16">
        <v>121553</v>
      </c>
      <c r="M70" s="16">
        <v>121128</v>
      </c>
      <c r="N70" s="16">
        <v>723329</v>
      </c>
      <c r="O70" s="16">
        <v>293732</v>
      </c>
      <c r="P70" s="16">
        <v>243946</v>
      </c>
      <c r="Q70" s="16">
        <v>119440</v>
      </c>
      <c r="R70" s="16">
        <v>557218</v>
      </c>
      <c r="S70" s="16">
        <v>129695</v>
      </c>
      <c r="T70" s="16">
        <v>145453</v>
      </c>
      <c r="U70" s="16">
        <v>584897</v>
      </c>
      <c r="V70" s="16">
        <v>-1961</v>
      </c>
      <c r="W70" s="16">
        <v>624415</v>
      </c>
      <c r="X70" s="16">
        <v>188233</v>
      </c>
      <c r="Y70" s="16">
        <v>101424</v>
      </c>
      <c r="Z70" s="16">
        <v>147721</v>
      </c>
      <c r="AA70" s="16">
        <v>362407</v>
      </c>
      <c r="AB70" s="16">
        <v>133623</v>
      </c>
      <c r="AC70" s="16">
        <v>958230</v>
      </c>
      <c r="AD70" s="16">
        <v>498205</v>
      </c>
      <c r="AE70" s="16">
        <v>213713</v>
      </c>
      <c r="AF70" s="16">
        <v>111468</v>
      </c>
      <c r="AG70" s="16">
        <v>183643</v>
      </c>
      <c r="AH70" s="16">
        <v>419484</v>
      </c>
      <c r="AI70" s="16">
        <v>79243</v>
      </c>
      <c r="AJ70" s="16">
        <v>626027</v>
      </c>
      <c r="AK70" s="16">
        <v>1988688</v>
      </c>
      <c r="AL70" s="16">
        <v>265293</v>
      </c>
      <c r="AM70" s="16">
        <v>170798</v>
      </c>
      <c r="AN70" s="16">
        <v>214988</v>
      </c>
      <c r="AO70" s="16">
        <v>250732</v>
      </c>
      <c r="AP70" s="16">
        <v>4008000</v>
      </c>
      <c r="AQ70" s="16">
        <v>325510</v>
      </c>
      <c r="AR70" s="16">
        <v>152224</v>
      </c>
      <c r="AS70" s="16">
        <v>3677688</v>
      </c>
      <c r="AT70" s="16">
        <v>83839</v>
      </c>
      <c r="AU70" s="16">
        <v>226453</v>
      </c>
      <c r="AV70" s="16">
        <v>283408</v>
      </c>
      <c r="AW70" s="16">
        <v>160213</v>
      </c>
      <c r="AX70" s="16">
        <v>519222</v>
      </c>
      <c r="AY70" s="16">
        <v>403264</v>
      </c>
      <c r="AZ70" s="16">
        <v>768724</v>
      </c>
      <c r="BA70" s="16">
        <v>6586901</v>
      </c>
      <c r="BB70" s="16">
        <v>1172098</v>
      </c>
      <c r="BC70" s="16">
        <v>764057</v>
      </c>
      <c r="BD70" s="16">
        <v>128028</v>
      </c>
      <c r="BE70" s="16">
        <v>137752</v>
      </c>
      <c r="BF70" s="16">
        <v>185055</v>
      </c>
      <c r="BG70" s="16">
        <v>271641</v>
      </c>
      <c r="BH70" s="16">
        <v>120374</v>
      </c>
      <c r="BI70" s="16">
        <v>5109333</v>
      </c>
      <c r="BJ70" s="16">
        <v>139691</v>
      </c>
      <c r="BK70" s="16">
        <v>1386387</v>
      </c>
      <c r="BL70" s="16">
        <v>156335</v>
      </c>
      <c r="BM70" s="16">
        <v>188633</v>
      </c>
      <c r="BN70" s="16">
        <v>554696</v>
      </c>
      <c r="BO70" s="16">
        <v>300653</v>
      </c>
      <c r="BP70" s="16">
        <v>2229822</v>
      </c>
      <c r="BQ70" s="50">
        <v>16644</v>
      </c>
      <c r="BR70" s="51">
        <f t="shared" si="1"/>
        <v>50770342</v>
      </c>
    </row>
    <row r="71" spans="1:70" x14ac:dyDescent="0.25">
      <c r="A71" s="13"/>
      <c r="B71" s="14">
        <v>334.31</v>
      </c>
      <c r="C71" s="15" t="s">
        <v>69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86614</v>
      </c>
      <c r="V71" s="16">
        <v>93548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129679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222003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27492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50">
        <v>0</v>
      </c>
      <c r="BR71" s="51">
        <f t="shared" si="1"/>
        <v>559336</v>
      </c>
    </row>
    <row r="72" spans="1:70" x14ac:dyDescent="0.25">
      <c r="A72" s="13"/>
      <c r="B72" s="14">
        <v>334.32</v>
      </c>
      <c r="C72" s="15" t="s">
        <v>70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151008</v>
      </c>
      <c r="Q72" s="16">
        <v>0</v>
      </c>
      <c r="R72" s="16">
        <v>0</v>
      </c>
      <c r="S72" s="16">
        <v>0</v>
      </c>
      <c r="T72" s="16">
        <v>0</v>
      </c>
      <c r="U72" s="16">
        <v>13900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70588</v>
      </c>
      <c r="BQ72" s="50">
        <v>0</v>
      </c>
      <c r="BR72" s="51">
        <f t="shared" si="1"/>
        <v>235496</v>
      </c>
    </row>
    <row r="73" spans="1:70" x14ac:dyDescent="0.25">
      <c r="A73" s="13"/>
      <c r="B73" s="14">
        <v>334.33</v>
      </c>
      <c r="C73" s="15" t="s">
        <v>71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326064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1595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50">
        <v>0</v>
      </c>
      <c r="BR73" s="51">
        <f t="shared" si="1"/>
        <v>327659</v>
      </c>
    </row>
    <row r="74" spans="1:70" x14ac:dyDescent="0.25">
      <c r="A74" s="13"/>
      <c r="B74" s="14">
        <v>334.34</v>
      </c>
      <c r="C74" s="15" t="s">
        <v>72</v>
      </c>
      <c r="D74" s="16">
        <v>0</v>
      </c>
      <c r="E74" s="16">
        <v>70588</v>
      </c>
      <c r="F74" s="16">
        <v>0</v>
      </c>
      <c r="G74" s="16">
        <v>0</v>
      </c>
      <c r="H74" s="16">
        <v>0</v>
      </c>
      <c r="I74" s="16">
        <v>0</v>
      </c>
      <c r="J74" s="16">
        <v>66416</v>
      </c>
      <c r="K74" s="16">
        <v>0</v>
      </c>
      <c r="L74" s="16">
        <v>0</v>
      </c>
      <c r="M74" s="16">
        <v>0</v>
      </c>
      <c r="N74" s="16">
        <v>137619</v>
      </c>
      <c r="O74" s="16">
        <v>70588</v>
      </c>
      <c r="P74" s="16">
        <v>67868</v>
      </c>
      <c r="Q74" s="16">
        <v>91804</v>
      </c>
      <c r="R74" s="16">
        <v>0</v>
      </c>
      <c r="S74" s="16">
        <v>70588</v>
      </c>
      <c r="T74" s="16">
        <v>0</v>
      </c>
      <c r="U74" s="16">
        <v>0</v>
      </c>
      <c r="V74" s="16">
        <v>0</v>
      </c>
      <c r="W74" s="16">
        <v>60864</v>
      </c>
      <c r="X74" s="16">
        <v>0</v>
      </c>
      <c r="Y74" s="16">
        <v>0</v>
      </c>
      <c r="Z74" s="16">
        <v>80398</v>
      </c>
      <c r="AA74" s="16">
        <v>70588</v>
      </c>
      <c r="AB74" s="16">
        <v>0</v>
      </c>
      <c r="AC74" s="16">
        <v>70588</v>
      </c>
      <c r="AD74" s="16">
        <v>0</v>
      </c>
      <c r="AE74" s="16">
        <v>70581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69773</v>
      </c>
      <c r="AO74" s="16">
        <v>70564</v>
      </c>
      <c r="AP74" s="16">
        <v>0</v>
      </c>
      <c r="AQ74" s="16">
        <v>0</v>
      </c>
      <c r="AR74" s="16">
        <v>0</v>
      </c>
      <c r="AS74" s="16">
        <v>0</v>
      </c>
      <c r="AT74" s="16">
        <v>70588</v>
      </c>
      <c r="AU74" s="16">
        <v>0</v>
      </c>
      <c r="AV74" s="16">
        <v>174506</v>
      </c>
      <c r="AW74" s="16">
        <v>35670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18500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45436</v>
      </c>
      <c r="BK74" s="16">
        <v>70588</v>
      </c>
      <c r="BL74" s="16">
        <v>14172</v>
      </c>
      <c r="BM74" s="16">
        <v>70588</v>
      </c>
      <c r="BN74" s="16">
        <v>0</v>
      </c>
      <c r="BO74" s="16">
        <v>70588</v>
      </c>
      <c r="BP74" s="16">
        <v>0</v>
      </c>
      <c r="BQ74" s="50">
        <v>58120</v>
      </c>
      <c r="BR74" s="51">
        <f t="shared" si="1"/>
        <v>1697583</v>
      </c>
    </row>
    <row r="75" spans="1:70" x14ac:dyDescent="0.25">
      <c r="A75" s="13"/>
      <c r="B75" s="14">
        <v>334.35</v>
      </c>
      <c r="C75" s="15" t="s">
        <v>73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571334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295204</v>
      </c>
      <c r="AR75" s="16">
        <v>0</v>
      </c>
      <c r="AS75" s="16">
        <v>0</v>
      </c>
      <c r="AT75" s="16">
        <v>4584323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30537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2734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6">
        <v>0</v>
      </c>
      <c r="BP75" s="16">
        <v>0</v>
      </c>
      <c r="BQ75" s="50">
        <v>0</v>
      </c>
      <c r="BR75" s="51">
        <f t="shared" si="1"/>
        <v>5484132</v>
      </c>
    </row>
    <row r="76" spans="1:70" x14ac:dyDescent="0.25">
      <c r="A76" s="13"/>
      <c r="B76" s="14">
        <v>334.36</v>
      </c>
      <c r="C76" s="15" t="s">
        <v>74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138641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204167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130363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9569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1345529</v>
      </c>
      <c r="AS76" s="16">
        <v>-958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702284</v>
      </c>
      <c r="BJ76" s="16">
        <v>177863</v>
      </c>
      <c r="BK76" s="16">
        <v>0</v>
      </c>
      <c r="BL76" s="16">
        <v>0</v>
      </c>
      <c r="BM76" s="16">
        <v>0</v>
      </c>
      <c r="BN76" s="16">
        <v>0</v>
      </c>
      <c r="BO76" s="16">
        <v>0</v>
      </c>
      <c r="BP76" s="16">
        <v>0</v>
      </c>
      <c r="BQ76" s="50">
        <v>0</v>
      </c>
      <c r="BR76" s="51">
        <f t="shared" si="1"/>
        <v>2707458</v>
      </c>
    </row>
    <row r="77" spans="1:70" x14ac:dyDescent="0.25">
      <c r="A77" s="13"/>
      <c r="B77" s="14">
        <v>334.39</v>
      </c>
      <c r="C77" s="15" t="s">
        <v>75</v>
      </c>
      <c r="D77" s="16">
        <v>597799</v>
      </c>
      <c r="E77" s="16">
        <v>0</v>
      </c>
      <c r="F77" s="16">
        <v>0</v>
      </c>
      <c r="G77" s="16">
        <v>0</v>
      </c>
      <c r="H77" s="16">
        <v>497019</v>
      </c>
      <c r="I77" s="16">
        <v>921000</v>
      </c>
      <c r="J77" s="16">
        <v>0</v>
      </c>
      <c r="K77" s="16">
        <v>11746</v>
      </c>
      <c r="L77" s="16">
        <v>344382</v>
      </c>
      <c r="M77" s="16">
        <v>0</v>
      </c>
      <c r="N77" s="16">
        <v>716707</v>
      </c>
      <c r="O77" s="16">
        <v>0</v>
      </c>
      <c r="P77" s="16">
        <v>17643</v>
      </c>
      <c r="Q77" s="16">
        <v>0</v>
      </c>
      <c r="R77" s="16">
        <v>575534</v>
      </c>
      <c r="S77" s="16">
        <v>0</v>
      </c>
      <c r="T77" s="16">
        <v>70484</v>
      </c>
      <c r="U77" s="16">
        <v>0</v>
      </c>
      <c r="V77" s="16">
        <v>0</v>
      </c>
      <c r="W77" s="16">
        <v>116843</v>
      </c>
      <c r="X77" s="16">
        <v>427575</v>
      </c>
      <c r="Y77" s="16">
        <v>0</v>
      </c>
      <c r="Z77" s="16">
        <v>0</v>
      </c>
      <c r="AA77" s="16">
        <v>0</v>
      </c>
      <c r="AB77" s="16">
        <v>0</v>
      </c>
      <c r="AC77" s="16">
        <v>212426</v>
      </c>
      <c r="AD77" s="16">
        <v>3997601</v>
      </c>
      <c r="AE77" s="16">
        <v>0</v>
      </c>
      <c r="AF77" s="16">
        <v>0</v>
      </c>
      <c r="AG77" s="16">
        <v>86515</v>
      </c>
      <c r="AH77" s="16">
        <v>18518</v>
      </c>
      <c r="AI77" s="16">
        <v>62228</v>
      </c>
      <c r="AJ77" s="16">
        <v>0</v>
      </c>
      <c r="AK77" s="16">
        <v>983120</v>
      </c>
      <c r="AL77" s="16">
        <v>84889</v>
      </c>
      <c r="AM77" s="16">
        <v>0</v>
      </c>
      <c r="AN77" s="16">
        <v>-112247</v>
      </c>
      <c r="AO77" s="16">
        <v>2017</v>
      </c>
      <c r="AP77" s="16">
        <v>607000</v>
      </c>
      <c r="AQ77" s="16">
        <v>24906</v>
      </c>
      <c r="AR77" s="16">
        <v>2954147</v>
      </c>
      <c r="AS77" s="16">
        <v>2994624</v>
      </c>
      <c r="AT77" s="16">
        <v>155156</v>
      </c>
      <c r="AU77" s="16">
        <v>0</v>
      </c>
      <c r="AV77" s="16">
        <v>80703</v>
      </c>
      <c r="AW77" s="16">
        <v>0</v>
      </c>
      <c r="AX77" s="16">
        <v>1778140</v>
      </c>
      <c r="AY77" s="16">
        <v>15000</v>
      </c>
      <c r="AZ77" s="16">
        <v>10062892</v>
      </c>
      <c r="BA77" s="16">
        <v>1027040</v>
      </c>
      <c r="BB77" s="16">
        <v>61023</v>
      </c>
      <c r="BC77" s="16">
        <v>578385</v>
      </c>
      <c r="BD77" s="16">
        <v>197079</v>
      </c>
      <c r="BE77" s="16">
        <v>1499881</v>
      </c>
      <c r="BF77" s="16">
        <v>910023</v>
      </c>
      <c r="BG77" s="16">
        <v>0</v>
      </c>
      <c r="BH77" s="16">
        <v>7129971</v>
      </c>
      <c r="BI77" s="16">
        <v>0</v>
      </c>
      <c r="BJ77" s="16">
        <v>0</v>
      </c>
      <c r="BK77" s="16">
        <v>347740</v>
      </c>
      <c r="BL77" s="16">
        <v>133636</v>
      </c>
      <c r="BM77" s="16">
        <v>0</v>
      </c>
      <c r="BN77" s="16">
        <v>339208</v>
      </c>
      <c r="BO77" s="16">
        <v>0</v>
      </c>
      <c r="BP77" s="16">
        <v>2664</v>
      </c>
      <c r="BQ77" s="50">
        <v>0</v>
      </c>
      <c r="BR77" s="51">
        <f t="shared" si="1"/>
        <v>40531017</v>
      </c>
    </row>
    <row r="78" spans="1:70" x14ac:dyDescent="0.25">
      <c r="A78" s="13"/>
      <c r="B78" s="14">
        <v>334.41</v>
      </c>
      <c r="C78" s="15" t="s">
        <v>76</v>
      </c>
      <c r="D78" s="16">
        <v>0</v>
      </c>
      <c r="E78" s="16">
        <v>0</v>
      </c>
      <c r="F78" s="16">
        <v>0</v>
      </c>
      <c r="G78" s="16">
        <v>0</v>
      </c>
      <c r="H78" s="16">
        <v>870299</v>
      </c>
      <c r="I78" s="16">
        <v>0</v>
      </c>
      <c r="J78" s="16">
        <v>83484</v>
      </c>
      <c r="K78" s="16">
        <v>0</v>
      </c>
      <c r="L78" s="16">
        <v>1291618</v>
      </c>
      <c r="M78" s="16">
        <v>0</v>
      </c>
      <c r="N78" s="16">
        <v>109441</v>
      </c>
      <c r="O78" s="16">
        <v>0</v>
      </c>
      <c r="P78" s="16">
        <v>0</v>
      </c>
      <c r="Q78" s="16">
        <v>0</v>
      </c>
      <c r="R78" s="16">
        <v>0</v>
      </c>
      <c r="S78" s="16">
        <v>2629384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1350468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9563754</v>
      </c>
      <c r="AL78" s="16">
        <v>0</v>
      </c>
      <c r="AM78" s="16">
        <v>151884</v>
      </c>
      <c r="AN78" s="16">
        <v>0</v>
      </c>
      <c r="AO78" s="16">
        <v>0</v>
      </c>
      <c r="AP78" s="16">
        <v>0</v>
      </c>
      <c r="AQ78" s="16">
        <v>271463</v>
      </c>
      <c r="AR78" s="16">
        <v>0</v>
      </c>
      <c r="AS78" s="16">
        <v>0</v>
      </c>
      <c r="AT78" s="16">
        <v>908097</v>
      </c>
      <c r="AU78" s="16">
        <v>0</v>
      </c>
      <c r="AV78" s="16">
        <v>87278</v>
      </c>
      <c r="AW78" s="16">
        <v>0</v>
      </c>
      <c r="AX78" s="16">
        <v>0</v>
      </c>
      <c r="AY78" s="16">
        <v>0</v>
      </c>
      <c r="AZ78" s="16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4277905</v>
      </c>
      <c r="BG78" s="16">
        <v>54513</v>
      </c>
      <c r="BH78" s="16">
        <v>0</v>
      </c>
      <c r="BI78" s="16">
        <v>0</v>
      </c>
      <c r="BJ78" s="16">
        <v>0</v>
      </c>
      <c r="BK78" s="16">
        <v>0</v>
      </c>
      <c r="BL78" s="16">
        <v>0</v>
      </c>
      <c r="BM78" s="16">
        <v>0</v>
      </c>
      <c r="BN78" s="16">
        <v>3613594</v>
      </c>
      <c r="BO78" s="16">
        <v>61288</v>
      </c>
      <c r="BP78" s="16">
        <v>0</v>
      </c>
      <c r="BQ78" s="50">
        <v>0</v>
      </c>
      <c r="BR78" s="51">
        <f t="shared" si="1"/>
        <v>25324470</v>
      </c>
    </row>
    <row r="79" spans="1:70" x14ac:dyDescent="0.25">
      <c r="A79" s="13"/>
      <c r="B79" s="14">
        <v>334.42</v>
      </c>
      <c r="C79" s="15" t="s">
        <v>77</v>
      </c>
      <c r="D79" s="16">
        <v>0</v>
      </c>
      <c r="E79" s="16">
        <v>98484</v>
      </c>
      <c r="F79" s="16">
        <v>0</v>
      </c>
      <c r="G79" s="16">
        <v>0</v>
      </c>
      <c r="H79" s="16">
        <v>0</v>
      </c>
      <c r="I79" s="16">
        <v>17214000</v>
      </c>
      <c r="J79" s="16">
        <v>0</v>
      </c>
      <c r="K79" s="16">
        <v>0</v>
      </c>
      <c r="L79" s="16">
        <v>297233</v>
      </c>
      <c r="M79" s="16">
        <v>0</v>
      </c>
      <c r="N79" s="16">
        <v>3736569</v>
      </c>
      <c r="O79" s="16">
        <v>0</v>
      </c>
      <c r="P79" s="16">
        <v>0</v>
      </c>
      <c r="Q79" s="16">
        <v>0</v>
      </c>
      <c r="R79" s="16">
        <v>1804618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249593</v>
      </c>
      <c r="AC79" s="16">
        <v>0</v>
      </c>
      <c r="AD79" s="16">
        <v>0</v>
      </c>
      <c r="AE79" s="16">
        <v>0</v>
      </c>
      <c r="AF79" s="16">
        <v>974670</v>
      </c>
      <c r="AG79" s="16">
        <v>0</v>
      </c>
      <c r="AH79" s="16">
        <v>0</v>
      </c>
      <c r="AI79" s="16">
        <v>0</v>
      </c>
      <c r="AJ79" s="16">
        <v>0</v>
      </c>
      <c r="AK79" s="16">
        <v>3693371</v>
      </c>
      <c r="AL79" s="16">
        <v>0</v>
      </c>
      <c r="AM79" s="16">
        <v>0</v>
      </c>
      <c r="AN79" s="16">
        <v>312985</v>
      </c>
      <c r="AO79" s="16">
        <v>0</v>
      </c>
      <c r="AP79" s="16">
        <v>633000</v>
      </c>
      <c r="AQ79" s="16">
        <v>0</v>
      </c>
      <c r="AR79" s="16">
        <v>233868</v>
      </c>
      <c r="AS79" s="16">
        <v>25892000</v>
      </c>
      <c r="AT79" s="16">
        <v>0</v>
      </c>
      <c r="AU79" s="16">
        <v>0</v>
      </c>
      <c r="AV79" s="16">
        <v>1088325</v>
      </c>
      <c r="AW79" s="16">
        <v>0</v>
      </c>
      <c r="AX79" s="16">
        <v>0</v>
      </c>
      <c r="AY79" s="16">
        <v>0</v>
      </c>
      <c r="AZ79" s="16">
        <v>0</v>
      </c>
      <c r="BA79" s="16">
        <v>48406</v>
      </c>
      <c r="BB79" s="16">
        <v>0</v>
      </c>
      <c r="BC79" s="16">
        <v>0</v>
      </c>
      <c r="BD79" s="16">
        <v>0</v>
      </c>
      <c r="BE79" s="16">
        <v>302009</v>
      </c>
      <c r="BF79" s="16">
        <v>0</v>
      </c>
      <c r="BG79" s="16">
        <v>0</v>
      </c>
      <c r="BH79" s="16">
        <v>1354411</v>
      </c>
      <c r="BI79" s="16">
        <v>0</v>
      </c>
      <c r="BJ79" s="16">
        <v>78683</v>
      </c>
      <c r="BK79" s="16">
        <v>0</v>
      </c>
      <c r="BL79" s="16">
        <v>0</v>
      </c>
      <c r="BM79" s="16">
        <v>377713</v>
      </c>
      <c r="BN79" s="16">
        <v>3198881</v>
      </c>
      <c r="BO79" s="16">
        <v>0</v>
      </c>
      <c r="BP79" s="16">
        <v>0</v>
      </c>
      <c r="BQ79" s="50">
        <v>0</v>
      </c>
      <c r="BR79" s="51">
        <f t="shared" si="1"/>
        <v>61588819</v>
      </c>
    </row>
    <row r="80" spans="1:70" x14ac:dyDescent="0.25">
      <c r="A80" s="13"/>
      <c r="B80" s="14">
        <v>334.49</v>
      </c>
      <c r="C80" s="15" t="s">
        <v>78</v>
      </c>
      <c r="D80" s="16">
        <v>0</v>
      </c>
      <c r="E80" s="16">
        <v>0</v>
      </c>
      <c r="F80" s="16">
        <v>963576</v>
      </c>
      <c r="G80" s="16">
        <v>2008663</v>
      </c>
      <c r="H80" s="16">
        <v>862205</v>
      </c>
      <c r="I80" s="16">
        <v>4554000</v>
      </c>
      <c r="J80" s="16">
        <v>866060</v>
      </c>
      <c r="K80" s="16">
        <v>1581941</v>
      </c>
      <c r="L80" s="16">
        <v>617921</v>
      </c>
      <c r="M80" s="16">
        <v>121528</v>
      </c>
      <c r="N80" s="16">
        <v>8367436</v>
      </c>
      <c r="O80" s="16">
        <v>3839913</v>
      </c>
      <c r="P80" s="16">
        <v>1606399</v>
      </c>
      <c r="Q80" s="16">
        <v>5286</v>
      </c>
      <c r="R80" s="16">
        <v>332843</v>
      </c>
      <c r="S80" s="16">
        <v>1474218</v>
      </c>
      <c r="T80" s="16">
        <v>490458</v>
      </c>
      <c r="U80" s="16">
        <v>0</v>
      </c>
      <c r="V80" s="16">
        <v>0</v>
      </c>
      <c r="W80" s="16">
        <v>50092</v>
      </c>
      <c r="X80" s="16">
        <v>125654</v>
      </c>
      <c r="Y80" s="16">
        <v>2873015</v>
      </c>
      <c r="Z80" s="16">
        <v>5256564</v>
      </c>
      <c r="AA80" s="16">
        <v>2880989</v>
      </c>
      <c r="AB80" s="16">
        <v>312470</v>
      </c>
      <c r="AC80" s="16">
        <v>2558828</v>
      </c>
      <c r="AD80" s="16">
        <v>557879</v>
      </c>
      <c r="AE80" s="16">
        <v>28891</v>
      </c>
      <c r="AF80" s="16">
        <v>3047544</v>
      </c>
      <c r="AG80" s="16">
        <v>1626338</v>
      </c>
      <c r="AH80" s="16">
        <v>0</v>
      </c>
      <c r="AI80" s="16">
        <v>0</v>
      </c>
      <c r="AJ80" s="16">
        <v>1810393</v>
      </c>
      <c r="AK80" s="16">
        <v>384679</v>
      </c>
      <c r="AL80" s="16">
        <v>0</v>
      </c>
      <c r="AM80" s="16">
        <v>1394371</v>
      </c>
      <c r="AN80" s="16">
        <v>665007</v>
      </c>
      <c r="AO80" s="16">
        <v>248481</v>
      </c>
      <c r="AP80" s="16">
        <v>5289000</v>
      </c>
      <c r="AQ80" s="16">
        <v>3153881</v>
      </c>
      <c r="AR80" s="16">
        <v>831171</v>
      </c>
      <c r="AS80" s="16">
        <v>1643485</v>
      </c>
      <c r="AT80" s="16">
        <v>1269847</v>
      </c>
      <c r="AU80" s="16">
        <v>913516</v>
      </c>
      <c r="AV80" s="16">
        <v>0</v>
      </c>
      <c r="AW80" s="16">
        <v>48821</v>
      </c>
      <c r="AX80" s="16">
        <v>0</v>
      </c>
      <c r="AY80" s="16">
        <v>762096</v>
      </c>
      <c r="AZ80" s="16">
        <v>9192353</v>
      </c>
      <c r="BA80" s="16">
        <v>7059926</v>
      </c>
      <c r="BB80" s="16">
        <v>2938412</v>
      </c>
      <c r="BC80" s="16">
        <v>5113837</v>
      </c>
      <c r="BD80" s="16">
        <v>1971951</v>
      </c>
      <c r="BE80" s="16">
        <v>0</v>
      </c>
      <c r="BF80" s="16">
        <v>1013264</v>
      </c>
      <c r="BG80" s="16">
        <v>1439468</v>
      </c>
      <c r="BH80" s="16">
        <v>903793</v>
      </c>
      <c r="BI80" s="16">
        <v>12558469</v>
      </c>
      <c r="BJ80" s="16">
        <v>3158335</v>
      </c>
      <c r="BK80" s="16">
        <v>1515537</v>
      </c>
      <c r="BL80" s="16">
        <v>1762309</v>
      </c>
      <c r="BM80" s="16">
        <v>1600021</v>
      </c>
      <c r="BN80" s="16">
        <v>551126</v>
      </c>
      <c r="BO80" s="16">
        <v>743902</v>
      </c>
      <c r="BP80" s="16">
        <v>0</v>
      </c>
      <c r="BQ80" s="50">
        <v>0</v>
      </c>
      <c r="BR80" s="51">
        <f t="shared" si="1"/>
        <v>116948162</v>
      </c>
    </row>
    <row r="81" spans="1:70" x14ac:dyDescent="0.25">
      <c r="A81" s="13"/>
      <c r="B81" s="14">
        <v>334.5</v>
      </c>
      <c r="C81" s="15" t="s">
        <v>79</v>
      </c>
      <c r="D81" s="16">
        <v>48844</v>
      </c>
      <c r="E81" s="16">
        <v>520759</v>
      </c>
      <c r="F81" s="16">
        <v>44636</v>
      </c>
      <c r="G81" s="16">
        <v>0</v>
      </c>
      <c r="H81" s="16">
        <v>1890</v>
      </c>
      <c r="I81" s="16">
        <v>0</v>
      </c>
      <c r="J81" s="16">
        <v>-73752</v>
      </c>
      <c r="K81" s="16">
        <v>2038</v>
      </c>
      <c r="L81" s="16">
        <v>156835</v>
      </c>
      <c r="M81" s="16">
        <v>38285</v>
      </c>
      <c r="N81" s="16">
        <v>1501259</v>
      </c>
      <c r="O81" s="16">
        <v>68379</v>
      </c>
      <c r="P81" s="16">
        <v>0</v>
      </c>
      <c r="Q81" s="16">
        <v>25000</v>
      </c>
      <c r="R81" s="16">
        <v>0</v>
      </c>
      <c r="S81" s="16">
        <v>0</v>
      </c>
      <c r="T81" s="16">
        <v>267865</v>
      </c>
      <c r="U81" s="16">
        <v>77814</v>
      </c>
      <c r="V81" s="16">
        <v>668640</v>
      </c>
      <c r="W81" s="16">
        <v>0</v>
      </c>
      <c r="X81" s="16">
        <v>58390</v>
      </c>
      <c r="Y81" s="16">
        <v>484183</v>
      </c>
      <c r="Z81" s="16">
        <v>0</v>
      </c>
      <c r="AA81" s="16">
        <v>0</v>
      </c>
      <c r="AB81" s="16">
        <v>66622</v>
      </c>
      <c r="AC81" s="16">
        <v>277800</v>
      </c>
      <c r="AD81" s="16">
        <v>5835</v>
      </c>
      <c r="AE81" s="16">
        <v>0</v>
      </c>
      <c r="AF81" s="16">
        <v>0</v>
      </c>
      <c r="AG81" s="16">
        <v>49913</v>
      </c>
      <c r="AH81" s="16">
        <v>0</v>
      </c>
      <c r="AI81" s="16">
        <v>0</v>
      </c>
      <c r="AJ81" s="16">
        <v>0</v>
      </c>
      <c r="AK81" s="16">
        <v>12745</v>
      </c>
      <c r="AL81" s="16">
        <v>154849</v>
      </c>
      <c r="AM81" s="16">
        <v>5401</v>
      </c>
      <c r="AN81" s="16">
        <v>59130</v>
      </c>
      <c r="AO81" s="16">
        <v>0</v>
      </c>
      <c r="AP81" s="16">
        <v>253000</v>
      </c>
      <c r="AQ81" s="16">
        <v>6402</v>
      </c>
      <c r="AR81" s="16">
        <v>409108</v>
      </c>
      <c r="AS81" s="16">
        <v>939514</v>
      </c>
      <c r="AT81" s="16">
        <v>26711</v>
      </c>
      <c r="AU81" s="16">
        <v>0</v>
      </c>
      <c r="AV81" s="16">
        <v>138239</v>
      </c>
      <c r="AW81" s="16">
        <v>0</v>
      </c>
      <c r="AX81" s="16">
        <v>71003</v>
      </c>
      <c r="AY81" s="16">
        <v>0</v>
      </c>
      <c r="AZ81" s="16">
        <v>0</v>
      </c>
      <c r="BA81" s="16">
        <v>16249</v>
      </c>
      <c r="BB81" s="16">
        <v>906957</v>
      </c>
      <c r="BC81" s="16">
        <v>0</v>
      </c>
      <c r="BD81" s="16">
        <v>0</v>
      </c>
      <c r="BE81" s="16">
        <v>466418</v>
      </c>
      <c r="BF81" s="16">
        <v>263826</v>
      </c>
      <c r="BG81" s="16">
        <v>46031</v>
      </c>
      <c r="BH81" s="16">
        <v>31958</v>
      </c>
      <c r="BI81" s="16">
        <v>0</v>
      </c>
      <c r="BJ81" s="16">
        <v>0</v>
      </c>
      <c r="BK81" s="16">
        <v>236063</v>
      </c>
      <c r="BL81" s="16">
        <v>401042</v>
      </c>
      <c r="BM81" s="16">
        <v>0</v>
      </c>
      <c r="BN81" s="16">
        <v>0</v>
      </c>
      <c r="BO81" s="16">
        <v>0</v>
      </c>
      <c r="BP81" s="16">
        <v>1716868</v>
      </c>
      <c r="BQ81" s="50">
        <v>93636</v>
      </c>
      <c r="BR81" s="51">
        <f t="shared" si="1"/>
        <v>10546385</v>
      </c>
    </row>
    <row r="82" spans="1:70" x14ac:dyDescent="0.25">
      <c r="A82" s="13"/>
      <c r="B82" s="14">
        <v>334.61</v>
      </c>
      <c r="C82" s="15" t="s">
        <v>80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5039000</v>
      </c>
      <c r="J82" s="16">
        <v>17621</v>
      </c>
      <c r="K82" s="16">
        <v>35016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18500</v>
      </c>
      <c r="S82" s="16">
        <v>204763</v>
      </c>
      <c r="T82" s="16">
        <v>18605</v>
      </c>
      <c r="U82" s="16">
        <v>18227</v>
      </c>
      <c r="V82" s="16">
        <v>0</v>
      </c>
      <c r="W82" s="16">
        <v>0</v>
      </c>
      <c r="X82" s="16">
        <v>18500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282530</v>
      </c>
      <c r="AE82" s="16">
        <v>22892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18525</v>
      </c>
      <c r="AM82" s="16">
        <v>18500</v>
      </c>
      <c r="AN82" s="16">
        <v>1471</v>
      </c>
      <c r="AO82" s="16">
        <v>18500</v>
      </c>
      <c r="AP82" s="16">
        <v>977000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41802</v>
      </c>
      <c r="AW82" s="16">
        <v>0</v>
      </c>
      <c r="AX82" s="16">
        <v>182878</v>
      </c>
      <c r="AY82" s="16">
        <v>0</v>
      </c>
      <c r="AZ82" s="16">
        <v>0</v>
      </c>
      <c r="BA82" s="16">
        <v>0</v>
      </c>
      <c r="BB82" s="16">
        <v>42820</v>
      </c>
      <c r="BC82" s="16">
        <v>0</v>
      </c>
      <c r="BD82" s="16">
        <v>0</v>
      </c>
      <c r="BE82" s="16">
        <v>2485182</v>
      </c>
      <c r="BF82" s="16">
        <v>0</v>
      </c>
      <c r="BG82" s="16">
        <v>0</v>
      </c>
      <c r="BH82" s="16">
        <v>18500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6">
        <v>18500</v>
      </c>
      <c r="BP82" s="16">
        <v>9250</v>
      </c>
      <c r="BQ82" s="50">
        <v>75560</v>
      </c>
      <c r="BR82" s="51">
        <f t="shared" si="1"/>
        <v>9584142</v>
      </c>
    </row>
    <row r="83" spans="1:70" x14ac:dyDescent="0.25">
      <c r="A83" s="13"/>
      <c r="B83" s="14">
        <v>334.62</v>
      </c>
      <c r="C83" s="15" t="s">
        <v>81</v>
      </c>
      <c r="D83" s="16">
        <v>0</v>
      </c>
      <c r="E83" s="16">
        <v>0</v>
      </c>
      <c r="F83" s="16">
        <v>0</v>
      </c>
      <c r="G83" s="16">
        <v>135468</v>
      </c>
      <c r="H83" s="16">
        <v>0</v>
      </c>
      <c r="I83" s="16">
        <v>4927000</v>
      </c>
      <c r="J83" s="16">
        <v>0</v>
      </c>
      <c r="K83" s="16">
        <v>642881</v>
      </c>
      <c r="L83" s="16">
        <v>0</v>
      </c>
      <c r="M83" s="16">
        <v>0</v>
      </c>
      <c r="N83" s="16">
        <v>1095400</v>
      </c>
      <c r="O83" s="16">
        <v>18500</v>
      </c>
      <c r="P83" s="16">
        <v>215442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8543000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127622</v>
      </c>
      <c r="AY83" s="16">
        <v>18500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6">
        <v>0</v>
      </c>
      <c r="BJ83" s="16">
        <v>0</v>
      </c>
      <c r="BK83" s="16">
        <v>0</v>
      </c>
      <c r="BL83" s="16">
        <v>0</v>
      </c>
      <c r="BM83" s="16">
        <v>0</v>
      </c>
      <c r="BN83" s="16">
        <v>0</v>
      </c>
      <c r="BO83" s="16">
        <v>0</v>
      </c>
      <c r="BP83" s="16">
        <v>0</v>
      </c>
      <c r="BQ83" s="50">
        <v>0</v>
      </c>
      <c r="BR83" s="51">
        <f t="shared" si="1"/>
        <v>15723813</v>
      </c>
    </row>
    <row r="84" spans="1:70" x14ac:dyDescent="0.25">
      <c r="A84" s="13"/>
      <c r="B84" s="14">
        <v>334.69</v>
      </c>
      <c r="C84" s="15" t="s">
        <v>82</v>
      </c>
      <c r="D84" s="16">
        <v>604935</v>
      </c>
      <c r="E84" s="16">
        <v>0</v>
      </c>
      <c r="F84" s="16">
        <v>54082</v>
      </c>
      <c r="G84" s="16">
        <v>89088</v>
      </c>
      <c r="H84" s="16">
        <v>50000</v>
      </c>
      <c r="I84" s="16">
        <v>202000</v>
      </c>
      <c r="J84" s="16">
        <v>0</v>
      </c>
      <c r="K84" s="16">
        <v>163280</v>
      </c>
      <c r="L84" s="16">
        <v>579176</v>
      </c>
      <c r="M84" s="16">
        <v>61878</v>
      </c>
      <c r="N84" s="16">
        <v>0</v>
      </c>
      <c r="O84" s="16">
        <v>0</v>
      </c>
      <c r="P84" s="16">
        <v>0</v>
      </c>
      <c r="Q84" s="16">
        <v>31050</v>
      </c>
      <c r="R84" s="16">
        <v>101059</v>
      </c>
      <c r="S84" s="16">
        <v>118916</v>
      </c>
      <c r="T84" s="16">
        <v>0</v>
      </c>
      <c r="U84" s="16">
        <v>51132</v>
      </c>
      <c r="V84" s="16">
        <v>2906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18500</v>
      </c>
      <c r="AC84" s="16">
        <v>180688</v>
      </c>
      <c r="AD84" s="16">
        <v>3595244</v>
      </c>
      <c r="AE84" s="16">
        <v>0</v>
      </c>
      <c r="AF84" s="16">
        <v>405619</v>
      </c>
      <c r="AG84" s="16">
        <v>0</v>
      </c>
      <c r="AH84" s="16">
        <v>61771</v>
      </c>
      <c r="AI84" s="16">
        <v>47600</v>
      </c>
      <c r="AJ84" s="16">
        <v>267718</v>
      </c>
      <c r="AK84" s="16">
        <v>290083</v>
      </c>
      <c r="AL84" s="16">
        <v>0</v>
      </c>
      <c r="AM84" s="16">
        <v>0</v>
      </c>
      <c r="AN84" s="16">
        <v>302577</v>
      </c>
      <c r="AO84" s="16">
        <v>11161</v>
      </c>
      <c r="AP84" s="16">
        <v>0</v>
      </c>
      <c r="AQ84" s="16">
        <v>0</v>
      </c>
      <c r="AR84" s="16">
        <v>18500</v>
      </c>
      <c r="AS84" s="16">
        <v>49104256</v>
      </c>
      <c r="AT84" s="16">
        <v>431542</v>
      </c>
      <c r="AU84" s="16">
        <v>0</v>
      </c>
      <c r="AV84" s="16">
        <v>0</v>
      </c>
      <c r="AW84" s="16">
        <v>264879</v>
      </c>
      <c r="AX84" s="16">
        <v>3105254</v>
      </c>
      <c r="AY84" s="16">
        <v>0</v>
      </c>
      <c r="AZ84" s="16">
        <v>4132628</v>
      </c>
      <c r="BA84" s="16">
        <v>121238</v>
      </c>
      <c r="BB84" s="16">
        <v>0</v>
      </c>
      <c r="BC84" s="16">
        <v>2218067</v>
      </c>
      <c r="BD84" s="16">
        <v>0</v>
      </c>
      <c r="BE84" s="16">
        <v>0</v>
      </c>
      <c r="BF84" s="16">
        <v>135226</v>
      </c>
      <c r="BG84" s="16">
        <v>469121</v>
      </c>
      <c r="BH84" s="16">
        <v>0</v>
      </c>
      <c r="BI84" s="16">
        <v>25211</v>
      </c>
      <c r="BJ84" s="16">
        <v>18500</v>
      </c>
      <c r="BK84" s="16">
        <v>0</v>
      </c>
      <c r="BL84" s="16">
        <v>18500</v>
      </c>
      <c r="BM84" s="16">
        <v>0</v>
      </c>
      <c r="BN84" s="16">
        <v>18500</v>
      </c>
      <c r="BO84" s="16">
        <v>2178</v>
      </c>
      <c r="BP84" s="16">
        <v>0</v>
      </c>
      <c r="BQ84" s="50">
        <v>0</v>
      </c>
      <c r="BR84" s="51">
        <f t="shared" si="1"/>
        <v>67374063</v>
      </c>
    </row>
    <row r="85" spans="1:70" x14ac:dyDescent="0.25">
      <c r="A85" s="13"/>
      <c r="B85" s="14">
        <v>334.7</v>
      </c>
      <c r="C85" s="15" t="s">
        <v>83</v>
      </c>
      <c r="D85" s="16">
        <v>0</v>
      </c>
      <c r="E85" s="16">
        <v>183495</v>
      </c>
      <c r="F85" s="16">
        <v>555151</v>
      </c>
      <c r="G85" s="16">
        <v>181414</v>
      </c>
      <c r="H85" s="16">
        <v>1315437</v>
      </c>
      <c r="I85" s="16">
        <v>1871000</v>
      </c>
      <c r="J85" s="16">
        <v>191751</v>
      </c>
      <c r="K85" s="16">
        <v>619950</v>
      </c>
      <c r="L85" s="16">
        <v>86535</v>
      </c>
      <c r="M85" s="16">
        <v>1250000</v>
      </c>
      <c r="N85" s="16">
        <v>284999</v>
      </c>
      <c r="O85" s="16">
        <v>94225</v>
      </c>
      <c r="P85" s="16">
        <v>61001</v>
      </c>
      <c r="Q85" s="16">
        <v>55162</v>
      </c>
      <c r="R85" s="16">
        <v>78335</v>
      </c>
      <c r="S85" s="16">
        <v>86837</v>
      </c>
      <c r="T85" s="16">
        <v>67882</v>
      </c>
      <c r="U85" s="16">
        <v>298791</v>
      </c>
      <c r="V85" s="16">
        <v>61250</v>
      </c>
      <c r="W85" s="16">
        <v>19441</v>
      </c>
      <c r="X85" s="16">
        <v>45215</v>
      </c>
      <c r="Y85" s="16">
        <v>238260</v>
      </c>
      <c r="Z85" s="16">
        <v>53148</v>
      </c>
      <c r="AA85" s="16">
        <v>156064</v>
      </c>
      <c r="AB85" s="16">
        <v>262585</v>
      </c>
      <c r="AC85" s="16">
        <v>158583</v>
      </c>
      <c r="AD85" s="16">
        <v>1084947</v>
      </c>
      <c r="AE85" s="16">
        <v>45942</v>
      </c>
      <c r="AF85" s="16">
        <v>90215</v>
      </c>
      <c r="AG85" s="16">
        <v>110947</v>
      </c>
      <c r="AH85" s="16">
        <v>76738</v>
      </c>
      <c r="AI85" s="16">
        <v>97447</v>
      </c>
      <c r="AJ85" s="16">
        <v>198067</v>
      </c>
      <c r="AK85" s="16">
        <v>787813</v>
      </c>
      <c r="AL85" s="16">
        <v>247786</v>
      </c>
      <c r="AM85" s="16">
        <v>95827</v>
      </c>
      <c r="AN85" s="16">
        <v>50181</v>
      </c>
      <c r="AO85" s="16">
        <v>1552998</v>
      </c>
      <c r="AP85" s="16">
        <v>167000</v>
      </c>
      <c r="AQ85" s="16">
        <v>213654</v>
      </c>
      <c r="AR85" s="16">
        <v>78561</v>
      </c>
      <c r="AS85" s="16">
        <v>1871439</v>
      </c>
      <c r="AT85" s="16">
        <v>74939</v>
      </c>
      <c r="AU85" s="16">
        <v>29298</v>
      </c>
      <c r="AV85" s="16">
        <v>147340</v>
      </c>
      <c r="AW85" s="16">
        <v>0</v>
      </c>
      <c r="AX85" s="16">
        <v>362775</v>
      </c>
      <c r="AY85" s="16">
        <v>695098</v>
      </c>
      <c r="AZ85" s="16">
        <v>1129821</v>
      </c>
      <c r="BA85" s="16">
        <v>209133</v>
      </c>
      <c r="BB85" s="16">
        <v>0</v>
      </c>
      <c r="BC85" s="16">
        <v>0</v>
      </c>
      <c r="BD85" s="16">
        <v>201467</v>
      </c>
      <c r="BE85" s="16">
        <v>129610</v>
      </c>
      <c r="BF85" s="16">
        <v>81482</v>
      </c>
      <c r="BG85" s="16">
        <v>192093</v>
      </c>
      <c r="BH85" s="16">
        <v>383600</v>
      </c>
      <c r="BI85" s="16">
        <v>174020</v>
      </c>
      <c r="BJ85" s="16">
        <v>502739</v>
      </c>
      <c r="BK85" s="16">
        <v>830044</v>
      </c>
      <c r="BL85" s="16">
        <v>341948</v>
      </c>
      <c r="BM85" s="16">
        <v>80986</v>
      </c>
      <c r="BN85" s="16">
        <v>598963</v>
      </c>
      <c r="BO85" s="16">
        <v>1414726</v>
      </c>
      <c r="BP85" s="16">
        <v>38962</v>
      </c>
      <c r="BQ85" s="50">
        <v>86838</v>
      </c>
      <c r="BR85" s="51">
        <f t="shared" si="1"/>
        <v>22751955</v>
      </c>
    </row>
    <row r="86" spans="1:70" x14ac:dyDescent="0.25">
      <c r="A86" s="13"/>
      <c r="B86" s="14">
        <v>334.82</v>
      </c>
      <c r="C86" s="15" t="s">
        <v>84</v>
      </c>
      <c r="D86" s="16">
        <v>0</v>
      </c>
      <c r="E86" s="16">
        <v>0</v>
      </c>
      <c r="F86" s="16">
        <v>0</v>
      </c>
      <c r="G86" s="16">
        <v>0</v>
      </c>
      <c r="H86" s="16">
        <v>723668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v>0</v>
      </c>
      <c r="BL86" s="16">
        <v>0</v>
      </c>
      <c r="BM86" s="16">
        <v>98499</v>
      </c>
      <c r="BN86" s="16">
        <v>0</v>
      </c>
      <c r="BO86" s="16">
        <v>0</v>
      </c>
      <c r="BP86" s="16">
        <v>0</v>
      </c>
      <c r="BQ86" s="50">
        <v>0</v>
      </c>
      <c r="BR86" s="51">
        <f t="shared" si="1"/>
        <v>822167</v>
      </c>
    </row>
    <row r="87" spans="1:70" x14ac:dyDescent="0.25">
      <c r="A87" s="13"/>
      <c r="B87" s="14">
        <v>334.83</v>
      </c>
      <c r="C87" s="15" t="s">
        <v>85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28429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50">
        <v>0</v>
      </c>
      <c r="BR87" s="51">
        <f t="shared" si="1"/>
        <v>28429</v>
      </c>
    </row>
    <row r="88" spans="1:70" x14ac:dyDescent="0.25">
      <c r="A88" s="13"/>
      <c r="B88" s="14">
        <v>334.89</v>
      </c>
      <c r="C88" s="15" t="s">
        <v>86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30287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551341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136087</v>
      </c>
      <c r="AW88" s="16">
        <v>1084659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74646</v>
      </c>
      <c r="BH88" s="16">
        <v>0</v>
      </c>
      <c r="BI88" s="16">
        <v>672978</v>
      </c>
      <c r="BJ88" s="16">
        <v>0</v>
      </c>
      <c r="BK88" s="16">
        <v>0</v>
      </c>
      <c r="BL88" s="16">
        <v>17911</v>
      </c>
      <c r="BM88" s="16">
        <v>0</v>
      </c>
      <c r="BN88" s="16">
        <v>8606957</v>
      </c>
      <c r="BO88" s="16">
        <v>0</v>
      </c>
      <c r="BP88" s="16">
        <v>0</v>
      </c>
      <c r="BQ88" s="50">
        <v>0</v>
      </c>
      <c r="BR88" s="51">
        <f t="shared" si="1"/>
        <v>11174866</v>
      </c>
    </row>
    <row r="89" spans="1:70" x14ac:dyDescent="0.25">
      <c r="A89" s="13"/>
      <c r="B89" s="14">
        <v>334.9</v>
      </c>
      <c r="C89" s="15" t="s">
        <v>87</v>
      </c>
      <c r="D89" s="16">
        <v>0</v>
      </c>
      <c r="E89" s="16">
        <v>0</v>
      </c>
      <c r="F89" s="16">
        <v>0</v>
      </c>
      <c r="G89" s="16">
        <v>0</v>
      </c>
      <c r="H89" s="16">
        <v>3360526</v>
      </c>
      <c r="I89" s="16">
        <v>444000</v>
      </c>
      <c r="J89" s="16">
        <v>0</v>
      </c>
      <c r="K89" s="16">
        <v>516</v>
      </c>
      <c r="L89" s="16">
        <v>111066</v>
      </c>
      <c r="M89" s="16">
        <v>35616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233109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2131</v>
      </c>
      <c r="AD89" s="16">
        <v>1866887</v>
      </c>
      <c r="AE89" s="16">
        <v>0</v>
      </c>
      <c r="AF89" s="16">
        <v>0</v>
      </c>
      <c r="AG89" s="16">
        <v>0</v>
      </c>
      <c r="AH89" s="16">
        <v>70588</v>
      </c>
      <c r="AI89" s="16">
        <v>48839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33000</v>
      </c>
      <c r="AQ89" s="16">
        <v>0</v>
      </c>
      <c r="AR89" s="16">
        <v>0</v>
      </c>
      <c r="AS89" s="16">
        <v>902073</v>
      </c>
      <c r="AT89" s="16">
        <v>0</v>
      </c>
      <c r="AU89" s="16">
        <v>0</v>
      </c>
      <c r="AV89" s="16">
        <v>-2057</v>
      </c>
      <c r="AW89" s="16">
        <v>74350</v>
      </c>
      <c r="AX89" s="16">
        <v>0</v>
      </c>
      <c r="AY89" s="16">
        <v>250000</v>
      </c>
      <c r="AZ89" s="16">
        <v>514</v>
      </c>
      <c r="BA89" s="16">
        <v>0</v>
      </c>
      <c r="BB89" s="16">
        <v>0</v>
      </c>
      <c r="BC89" s="16">
        <v>1312747</v>
      </c>
      <c r="BD89" s="16">
        <v>0</v>
      </c>
      <c r="BE89" s="16">
        <v>0</v>
      </c>
      <c r="BF89" s="16">
        <v>44876</v>
      </c>
      <c r="BG89" s="16">
        <v>202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11000</v>
      </c>
      <c r="BN89" s="16">
        <v>0</v>
      </c>
      <c r="BO89" s="16">
        <v>0</v>
      </c>
      <c r="BP89" s="16">
        <v>0</v>
      </c>
      <c r="BQ89" s="50">
        <v>0</v>
      </c>
      <c r="BR89" s="51">
        <f t="shared" si="1"/>
        <v>8799983</v>
      </c>
    </row>
    <row r="90" spans="1:70" x14ac:dyDescent="0.25">
      <c r="A90" s="13"/>
      <c r="B90" s="14">
        <v>335.12</v>
      </c>
      <c r="C90" s="15" t="s">
        <v>88</v>
      </c>
      <c r="D90" s="16">
        <v>4295475</v>
      </c>
      <c r="E90" s="16">
        <v>464353</v>
      </c>
      <c r="F90" s="16">
        <v>3413917</v>
      </c>
      <c r="G90" s="16">
        <v>471054</v>
      </c>
      <c r="H90" s="16">
        <v>9064989</v>
      </c>
      <c r="I90" s="16">
        <v>24571000</v>
      </c>
      <c r="J90" s="16">
        <v>238832</v>
      </c>
      <c r="K90" s="16">
        <v>3766399</v>
      </c>
      <c r="L90" s="16">
        <v>3117608</v>
      </c>
      <c r="M90" s="16">
        <v>4180191</v>
      </c>
      <c r="N90" s="16">
        <v>7828464</v>
      </c>
      <c r="O90" s="16">
        <v>1389078</v>
      </c>
      <c r="P90" s="16">
        <v>620861</v>
      </c>
      <c r="Q90" s="16">
        <v>294727</v>
      </c>
      <c r="R90" s="16">
        <v>6952716</v>
      </c>
      <c r="S90" s="16">
        <v>1125941</v>
      </c>
      <c r="T90" s="16">
        <v>206007</v>
      </c>
      <c r="U90" s="16">
        <v>712421</v>
      </c>
      <c r="V90" s="16">
        <v>1436740</v>
      </c>
      <c r="W90" s="16">
        <v>299025</v>
      </c>
      <c r="X90" s="16">
        <v>221923</v>
      </c>
      <c r="Y90" s="16">
        <v>226659</v>
      </c>
      <c r="Z90" s="16">
        <v>436202</v>
      </c>
      <c r="AA90" s="16">
        <v>702671</v>
      </c>
      <c r="AB90" s="16">
        <v>3837535</v>
      </c>
      <c r="AC90" s="16">
        <v>2009392</v>
      </c>
      <c r="AD90" s="16">
        <v>27614204</v>
      </c>
      <c r="AE90" s="16">
        <v>333218</v>
      </c>
      <c r="AF90" s="16">
        <v>2893823</v>
      </c>
      <c r="AG90" s="16">
        <v>808949</v>
      </c>
      <c r="AH90" s="16">
        <v>325445</v>
      </c>
      <c r="AI90" s="16">
        <v>127266</v>
      </c>
      <c r="AJ90" s="16">
        <v>5323059</v>
      </c>
      <c r="AK90" s="16">
        <v>12820628</v>
      </c>
      <c r="AL90" s="16">
        <v>4554832</v>
      </c>
      <c r="AM90" s="16">
        <v>786473</v>
      </c>
      <c r="AN90" s="16">
        <v>130366</v>
      </c>
      <c r="AO90" s="16">
        <v>325235</v>
      </c>
      <c r="AP90" s="16">
        <v>7249000</v>
      </c>
      <c r="AQ90" s="16">
        <v>7089066</v>
      </c>
      <c r="AR90" s="16">
        <v>3638116</v>
      </c>
      <c r="AS90" s="16">
        <v>110690061</v>
      </c>
      <c r="AT90" s="16">
        <v>2082104</v>
      </c>
      <c r="AU90" s="16">
        <v>1547499</v>
      </c>
      <c r="AV90" s="16">
        <v>3980343</v>
      </c>
      <c r="AW90" s="16">
        <v>818678</v>
      </c>
      <c r="AX90" s="16">
        <v>32046096</v>
      </c>
      <c r="AY90" s="16">
        <v>5727014</v>
      </c>
      <c r="AZ90" s="16">
        <v>25608477</v>
      </c>
      <c r="BA90" s="16">
        <v>10380816</v>
      </c>
      <c r="BB90" s="16">
        <v>15164216</v>
      </c>
      <c r="BC90" s="16">
        <v>13849248</v>
      </c>
      <c r="BD90" s="16">
        <v>4257718</v>
      </c>
      <c r="BE90" s="16">
        <v>4550703</v>
      </c>
      <c r="BF90" s="16">
        <v>3786796</v>
      </c>
      <c r="BG90" s="16">
        <v>3204694</v>
      </c>
      <c r="BH90" s="16">
        <v>8219825</v>
      </c>
      <c r="BI90" s="16">
        <v>8008541</v>
      </c>
      <c r="BJ90" s="16">
        <v>1958036</v>
      </c>
      <c r="BK90" s="16">
        <v>812979</v>
      </c>
      <c r="BL90" s="16">
        <v>383495</v>
      </c>
      <c r="BM90" s="16">
        <v>194571</v>
      </c>
      <c r="BN90" s="16">
        <v>7295689</v>
      </c>
      <c r="BO90" s="16">
        <v>590070</v>
      </c>
      <c r="BP90" s="16">
        <v>1533615</v>
      </c>
      <c r="BQ90" s="50">
        <v>466610</v>
      </c>
      <c r="BR90" s="51">
        <f t="shared" si="1"/>
        <v>423061754</v>
      </c>
    </row>
    <row r="91" spans="1:70" x14ac:dyDescent="0.25">
      <c r="A91" s="13"/>
      <c r="B91" s="14">
        <v>335.13</v>
      </c>
      <c r="C91" s="15" t="s">
        <v>89</v>
      </c>
      <c r="D91" s="16">
        <v>83490</v>
      </c>
      <c r="E91" s="16">
        <v>26507</v>
      </c>
      <c r="F91" s="16">
        <v>44273</v>
      </c>
      <c r="G91" s="16">
        <v>23482</v>
      </c>
      <c r="H91" s="16">
        <v>93222</v>
      </c>
      <c r="I91" s="16">
        <v>416000</v>
      </c>
      <c r="J91" s="16">
        <v>22916</v>
      </c>
      <c r="K91" s="16">
        <v>44212</v>
      </c>
      <c r="L91" s="16">
        <v>39244</v>
      </c>
      <c r="M91" s="16">
        <v>40663</v>
      </c>
      <c r="N91" s="16">
        <v>86857</v>
      </c>
      <c r="O91" s="16">
        <v>27920</v>
      </c>
      <c r="P91" s="16">
        <v>21608</v>
      </c>
      <c r="Q91" s="16">
        <v>21898</v>
      </c>
      <c r="R91" s="16">
        <v>70471</v>
      </c>
      <c r="S91" s="16">
        <v>33589</v>
      </c>
      <c r="T91" s="16">
        <v>22235</v>
      </c>
      <c r="U91" s="16">
        <v>23394</v>
      </c>
      <c r="V91" s="16">
        <v>21384</v>
      </c>
      <c r="W91" s="16">
        <v>21340</v>
      </c>
      <c r="X91" s="16">
        <v>20977</v>
      </c>
      <c r="Y91" s="16">
        <v>24067</v>
      </c>
      <c r="Z91" s="16">
        <v>22414</v>
      </c>
      <c r="AA91" s="16">
        <v>23305</v>
      </c>
      <c r="AB91" s="16">
        <v>42648</v>
      </c>
      <c r="AC91" s="16">
        <v>32714</v>
      </c>
      <c r="AD91" s="16">
        <v>318474</v>
      </c>
      <c r="AE91" s="16">
        <v>22201</v>
      </c>
      <c r="AF91" s="16">
        <v>45454</v>
      </c>
      <c r="AG91" s="16">
        <v>25224</v>
      </c>
      <c r="AH91" s="16">
        <v>22392</v>
      </c>
      <c r="AI91" s="16">
        <v>20811</v>
      </c>
      <c r="AJ91" s="16">
        <v>60138</v>
      </c>
      <c r="AK91" s="16">
        <v>135629</v>
      </c>
      <c r="AL91" s="16">
        <v>71630</v>
      </c>
      <c r="AM91" s="16">
        <v>25248</v>
      </c>
      <c r="AN91" s="16">
        <v>20943</v>
      </c>
      <c r="AO91" s="16">
        <v>22776</v>
      </c>
      <c r="AP91" s="16">
        <v>75000</v>
      </c>
      <c r="AQ91" s="16">
        <v>72348</v>
      </c>
      <c r="AR91" s="16">
        <v>56475</v>
      </c>
      <c r="AS91" s="16">
        <v>491583</v>
      </c>
      <c r="AT91" s="16">
        <v>29124</v>
      </c>
      <c r="AU91" s="16">
        <v>29140</v>
      </c>
      <c r="AV91" s="16">
        <v>50541</v>
      </c>
      <c r="AW91" s="16">
        <v>31772</v>
      </c>
      <c r="AX91" s="16">
        <v>230554</v>
      </c>
      <c r="AY91" s="16">
        <v>43302</v>
      </c>
      <c r="AZ91" s="16">
        <v>353683</v>
      </c>
      <c r="BA91" s="16">
        <v>98136</v>
      </c>
      <c r="BB91" s="16">
        <v>206431</v>
      </c>
      <c r="BC91" s="16">
        <v>104309</v>
      </c>
      <c r="BD91" s="16">
        <v>26057</v>
      </c>
      <c r="BE91" s="16">
        <v>57775</v>
      </c>
      <c r="BF91" s="16">
        <v>49092</v>
      </c>
      <c r="BG91" s="16">
        <v>36970</v>
      </c>
      <c r="BH91" s="16">
        <v>123720</v>
      </c>
      <c r="BI91" s="16">
        <v>131271</v>
      </c>
      <c r="BJ91" s="16">
        <v>30354</v>
      </c>
      <c r="BK91" s="16">
        <v>0</v>
      </c>
      <c r="BL91" s="16">
        <v>21801</v>
      </c>
      <c r="BM91" s="16">
        <v>15533</v>
      </c>
      <c r="BN91" s="16">
        <v>98220</v>
      </c>
      <c r="BO91" s="16">
        <v>22196</v>
      </c>
      <c r="BP91" s="16">
        <v>28447</v>
      </c>
      <c r="BQ91" s="50">
        <v>24249</v>
      </c>
      <c r="BR91" s="51">
        <f t="shared" si="1"/>
        <v>4679833</v>
      </c>
    </row>
    <row r="92" spans="1:70" x14ac:dyDescent="0.25">
      <c r="A92" s="13"/>
      <c r="B92" s="14">
        <v>335.14</v>
      </c>
      <c r="C92" s="15" t="s">
        <v>90</v>
      </c>
      <c r="D92" s="16">
        <v>29463</v>
      </c>
      <c r="E92" s="16">
        <v>7024</v>
      </c>
      <c r="F92" s="16">
        <v>20264</v>
      </c>
      <c r="G92" s="16">
        <v>9857</v>
      </c>
      <c r="H92" s="16">
        <v>59597</v>
      </c>
      <c r="I92" s="16">
        <v>12000</v>
      </c>
      <c r="J92" s="16">
        <v>3221</v>
      </c>
      <c r="K92" s="16">
        <v>72150</v>
      </c>
      <c r="L92" s="16">
        <v>82316</v>
      </c>
      <c r="M92" s="16">
        <v>13991</v>
      </c>
      <c r="N92" s="16">
        <v>102896</v>
      </c>
      <c r="O92" s="16">
        <v>19370</v>
      </c>
      <c r="P92" s="16">
        <v>0</v>
      </c>
      <c r="Q92" s="16">
        <v>4382</v>
      </c>
      <c r="R92" s="16">
        <v>57743</v>
      </c>
      <c r="S92" s="16">
        <v>26531</v>
      </c>
      <c r="T92" s="16">
        <v>1623</v>
      </c>
      <c r="U92" s="16">
        <v>13217</v>
      </c>
      <c r="V92" s="16">
        <v>13471</v>
      </c>
      <c r="W92" s="16">
        <v>8302</v>
      </c>
      <c r="X92" s="16">
        <v>896</v>
      </c>
      <c r="Y92" s="16">
        <v>6199</v>
      </c>
      <c r="Z92" s="16">
        <v>14855</v>
      </c>
      <c r="AA92" s="16">
        <v>21916</v>
      </c>
      <c r="AB92" s="16">
        <v>39967</v>
      </c>
      <c r="AC92" s="16">
        <v>224817</v>
      </c>
      <c r="AD92" s="16">
        <v>392768</v>
      </c>
      <c r="AE92" s="16">
        <v>7037</v>
      </c>
      <c r="AF92" s="16">
        <v>106713</v>
      </c>
      <c r="AG92" s="16">
        <v>19809</v>
      </c>
      <c r="AH92" s="16">
        <v>6503</v>
      </c>
      <c r="AI92" s="16">
        <v>3277</v>
      </c>
      <c r="AJ92" s="16">
        <v>187180</v>
      </c>
      <c r="AK92" s="16">
        <v>416188</v>
      </c>
      <c r="AL92" s="16">
        <v>28567</v>
      </c>
      <c r="AM92" s="16">
        <v>9105</v>
      </c>
      <c r="AN92" s="16">
        <v>4040</v>
      </c>
      <c r="AO92" s="16">
        <v>20327</v>
      </c>
      <c r="AP92" s="16">
        <v>258000</v>
      </c>
      <c r="AQ92" s="16">
        <v>176057</v>
      </c>
      <c r="AR92" s="16">
        <v>56784</v>
      </c>
      <c r="AS92" s="16">
        <v>0</v>
      </c>
      <c r="AT92" s="16">
        <v>15882</v>
      </c>
      <c r="AU92" s="16">
        <v>21134</v>
      </c>
      <c r="AV92" s="16">
        <v>21245</v>
      </c>
      <c r="AW92" s="16">
        <v>7564</v>
      </c>
      <c r="AX92" s="16">
        <v>102882</v>
      </c>
      <c r="AY92" s="16">
        <v>122134</v>
      </c>
      <c r="AZ92" s="16">
        <v>44185</v>
      </c>
      <c r="BA92" s="16">
        <v>204102</v>
      </c>
      <c r="BB92" s="16">
        <v>78142</v>
      </c>
      <c r="BC92" s="16">
        <v>292767</v>
      </c>
      <c r="BD92" s="16">
        <v>23253</v>
      </c>
      <c r="BE92" s="16">
        <v>55116</v>
      </c>
      <c r="BF92" s="16">
        <v>120374</v>
      </c>
      <c r="BG92" s="16">
        <v>28058</v>
      </c>
      <c r="BH92" s="16">
        <v>182554</v>
      </c>
      <c r="BI92" s="16">
        <v>32486</v>
      </c>
      <c r="BJ92" s="16">
        <v>26287</v>
      </c>
      <c r="BK92" s="16">
        <v>51003</v>
      </c>
      <c r="BL92" s="16">
        <v>10494</v>
      </c>
      <c r="BM92" s="16">
        <v>3990</v>
      </c>
      <c r="BN92" s="16">
        <v>152416</v>
      </c>
      <c r="BO92" s="16">
        <v>6830</v>
      </c>
      <c r="BP92" s="16">
        <v>21604</v>
      </c>
      <c r="BQ92" s="50">
        <v>17256</v>
      </c>
      <c r="BR92" s="51">
        <f t="shared" si="1"/>
        <v>4200181</v>
      </c>
    </row>
    <row r="93" spans="1:70" x14ac:dyDescent="0.25">
      <c r="A93" s="13"/>
      <c r="B93" s="14">
        <v>335.15</v>
      </c>
      <c r="C93" s="15" t="s">
        <v>91</v>
      </c>
      <c r="D93" s="16">
        <v>88480</v>
      </c>
      <c r="E93" s="16">
        <v>674</v>
      </c>
      <c r="F93" s="16">
        <v>103911</v>
      </c>
      <c r="G93" s="16">
        <v>737</v>
      </c>
      <c r="H93" s="16">
        <v>202534</v>
      </c>
      <c r="I93" s="16">
        <v>597000</v>
      </c>
      <c r="J93" s="16">
        <v>802</v>
      </c>
      <c r="K93" s="16">
        <v>62617</v>
      </c>
      <c r="L93" s="16">
        <v>46882</v>
      </c>
      <c r="M93" s="16">
        <v>52867</v>
      </c>
      <c r="N93" s="16">
        <v>172870</v>
      </c>
      <c r="O93" s="16">
        <v>13809</v>
      </c>
      <c r="P93" s="16">
        <v>49679</v>
      </c>
      <c r="Q93" s="16">
        <v>1537</v>
      </c>
      <c r="R93" s="16">
        <v>129809</v>
      </c>
      <c r="S93" s="16">
        <v>25447</v>
      </c>
      <c r="T93" s="16">
        <v>559</v>
      </c>
      <c r="U93" s="16">
        <v>1522</v>
      </c>
      <c r="V93" s="16">
        <v>5504</v>
      </c>
      <c r="W93" s="16">
        <v>1362</v>
      </c>
      <c r="X93" s="16">
        <v>2772</v>
      </c>
      <c r="Y93" s="16">
        <v>1137</v>
      </c>
      <c r="Z93" s="16">
        <v>1887</v>
      </c>
      <c r="AA93" s="16">
        <v>7197</v>
      </c>
      <c r="AB93" s="16">
        <v>70323</v>
      </c>
      <c r="AC93" s="16">
        <v>30798</v>
      </c>
      <c r="AD93" s="16">
        <v>416935</v>
      </c>
      <c r="AE93" s="16">
        <v>324</v>
      </c>
      <c r="AF93" s="16">
        <v>56734</v>
      </c>
      <c r="AG93" s="16">
        <v>3931</v>
      </c>
      <c r="AH93" s="16">
        <v>0</v>
      </c>
      <c r="AI93" s="16">
        <v>57</v>
      </c>
      <c r="AJ93" s="16">
        <v>18125</v>
      </c>
      <c r="AK93" s="16">
        <v>279071</v>
      </c>
      <c r="AL93" s="16">
        <v>19519</v>
      </c>
      <c r="AM93" s="16">
        <v>2160</v>
      </c>
      <c r="AN93" s="16">
        <v>9</v>
      </c>
      <c r="AO93" s="16">
        <v>759</v>
      </c>
      <c r="AP93" s="16">
        <v>127000</v>
      </c>
      <c r="AQ93" s="16">
        <v>91155</v>
      </c>
      <c r="AR93" s="16">
        <v>66570</v>
      </c>
      <c r="AS93" s="16">
        <v>1026717</v>
      </c>
      <c r="AT93" s="16">
        <v>93656</v>
      </c>
      <c r="AU93" s="16">
        <v>20186</v>
      </c>
      <c r="AV93" s="16">
        <v>14303</v>
      </c>
      <c r="AW93" s="16">
        <v>6778</v>
      </c>
      <c r="AX93" s="16">
        <v>79230</v>
      </c>
      <c r="AY93" s="16">
        <v>16484</v>
      </c>
      <c r="AZ93" s="16">
        <v>504545</v>
      </c>
      <c r="BA93" s="16">
        <v>40913</v>
      </c>
      <c r="BB93" s="16">
        <v>78686</v>
      </c>
      <c r="BC93" s="16">
        <v>157377</v>
      </c>
      <c r="BD93" s="16">
        <v>15707</v>
      </c>
      <c r="BE93" s="16">
        <v>12915</v>
      </c>
      <c r="BF93" s="16">
        <v>58743</v>
      </c>
      <c r="BG93" s="16">
        <v>6246</v>
      </c>
      <c r="BH93" s="16">
        <v>226609</v>
      </c>
      <c r="BI93" s="16">
        <v>18175</v>
      </c>
      <c r="BJ93" s="16">
        <v>9449</v>
      </c>
      <c r="BK93" s="16">
        <v>3316</v>
      </c>
      <c r="BL93" s="16">
        <v>231</v>
      </c>
      <c r="BM93" s="16">
        <v>0</v>
      </c>
      <c r="BN93" s="16">
        <v>212394</v>
      </c>
      <c r="BO93" s="16">
        <v>4059</v>
      </c>
      <c r="BP93" s="16">
        <v>5571</v>
      </c>
      <c r="BQ93" s="50">
        <v>1607</v>
      </c>
      <c r="BR93" s="51">
        <f t="shared" si="1"/>
        <v>5368962</v>
      </c>
    </row>
    <row r="94" spans="1:70" x14ac:dyDescent="0.25">
      <c r="A94" s="13"/>
      <c r="B94" s="14">
        <v>335.16</v>
      </c>
      <c r="C94" s="15" t="s">
        <v>92</v>
      </c>
      <c r="D94" s="16">
        <v>446500</v>
      </c>
      <c r="E94" s="16">
        <v>156000</v>
      </c>
      <c r="F94" s="16">
        <v>235417</v>
      </c>
      <c r="G94" s="16">
        <v>223247</v>
      </c>
      <c r="H94" s="16">
        <v>223250</v>
      </c>
      <c r="I94" s="16">
        <v>0</v>
      </c>
      <c r="J94" s="16">
        <v>230750</v>
      </c>
      <c r="K94" s="16">
        <v>297667</v>
      </c>
      <c r="L94" s="16">
        <v>223250</v>
      </c>
      <c r="M94" s="16">
        <v>223250</v>
      </c>
      <c r="N94" s="16">
        <v>0</v>
      </c>
      <c r="O94" s="16">
        <v>223250</v>
      </c>
      <c r="P94" s="16">
        <v>314333</v>
      </c>
      <c r="Q94" s="16">
        <v>223250</v>
      </c>
      <c r="R94" s="16">
        <v>0</v>
      </c>
      <c r="S94" s="16">
        <v>223250</v>
      </c>
      <c r="T94" s="16">
        <v>140500</v>
      </c>
      <c r="U94" s="16">
        <v>223250</v>
      </c>
      <c r="V94" s="16">
        <v>226472</v>
      </c>
      <c r="W94" s="16">
        <v>0</v>
      </c>
      <c r="X94" s="16">
        <v>216500</v>
      </c>
      <c r="Y94" s="16">
        <v>223250</v>
      </c>
      <c r="Z94" s="16">
        <v>446500</v>
      </c>
      <c r="AA94" s="16">
        <v>218025</v>
      </c>
      <c r="AB94" s="16">
        <v>236750</v>
      </c>
      <c r="AC94" s="16">
        <v>223250</v>
      </c>
      <c r="AD94" s="16">
        <v>2313066</v>
      </c>
      <c r="AE94" s="16">
        <v>237250</v>
      </c>
      <c r="AF94" s="16">
        <v>446500</v>
      </c>
      <c r="AG94" s="16">
        <v>57000</v>
      </c>
      <c r="AH94" s="16">
        <v>310652</v>
      </c>
      <c r="AI94" s="16">
        <v>0</v>
      </c>
      <c r="AJ94" s="16">
        <v>297667</v>
      </c>
      <c r="AK94" s="16">
        <v>223250</v>
      </c>
      <c r="AL94" s="16">
        <v>223250</v>
      </c>
      <c r="AM94" s="16">
        <v>12000</v>
      </c>
      <c r="AN94" s="16">
        <v>198250</v>
      </c>
      <c r="AO94" s="16">
        <v>217000</v>
      </c>
      <c r="AP94" s="16">
        <v>447000</v>
      </c>
      <c r="AQ94" s="16">
        <v>446500</v>
      </c>
      <c r="AR94" s="16">
        <v>223250</v>
      </c>
      <c r="AS94" s="16">
        <v>446500</v>
      </c>
      <c r="AT94" s="16">
        <v>223250</v>
      </c>
      <c r="AU94" s="16">
        <v>223250</v>
      </c>
      <c r="AV94" s="16">
        <v>446500</v>
      </c>
      <c r="AW94" s="16">
        <v>0</v>
      </c>
      <c r="AX94" s="16">
        <v>446500</v>
      </c>
      <c r="AY94" s="16">
        <v>446500</v>
      </c>
      <c r="AZ94" s="16">
        <v>611259</v>
      </c>
      <c r="BA94" s="16">
        <v>223250</v>
      </c>
      <c r="BB94" s="16">
        <v>223250</v>
      </c>
      <c r="BC94" s="16">
        <v>446500</v>
      </c>
      <c r="BD94" s="16">
        <v>446500</v>
      </c>
      <c r="BE94" s="16">
        <v>245859</v>
      </c>
      <c r="BF94" s="16">
        <v>200925</v>
      </c>
      <c r="BG94" s="16">
        <v>223250</v>
      </c>
      <c r="BH94" s="16">
        <v>0</v>
      </c>
      <c r="BI94" s="16">
        <v>446500</v>
      </c>
      <c r="BJ94" s="16">
        <v>223250</v>
      </c>
      <c r="BK94" s="16">
        <v>233250</v>
      </c>
      <c r="BL94" s="16">
        <v>223250</v>
      </c>
      <c r="BM94" s="16">
        <v>223250</v>
      </c>
      <c r="BN94" s="16">
        <v>262663</v>
      </c>
      <c r="BO94" s="16">
        <v>446500</v>
      </c>
      <c r="BP94" s="16">
        <v>224000</v>
      </c>
      <c r="BQ94" s="50">
        <v>207850</v>
      </c>
      <c r="BR94" s="51">
        <f t="shared" si="1"/>
        <v>18394352</v>
      </c>
    </row>
    <row r="95" spans="1:70" x14ac:dyDescent="0.25">
      <c r="A95" s="13"/>
      <c r="B95" s="14">
        <v>335.17</v>
      </c>
      <c r="C95" s="15" t="s">
        <v>93</v>
      </c>
      <c r="D95" s="16">
        <v>0</v>
      </c>
      <c r="E95" s="16">
        <v>0</v>
      </c>
      <c r="F95" s="16">
        <v>0</v>
      </c>
      <c r="G95" s="16">
        <v>0</v>
      </c>
      <c r="H95" s="16">
        <v>50704</v>
      </c>
      <c r="I95" s="16">
        <v>169000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989836</v>
      </c>
      <c r="R95" s="16">
        <v>49987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7057</v>
      </c>
      <c r="Z95" s="16">
        <v>0</v>
      </c>
      <c r="AA95" s="16">
        <v>0</v>
      </c>
      <c r="AB95" s="16">
        <v>0</v>
      </c>
      <c r="AC95" s="16">
        <v>0</v>
      </c>
      <c r="AD95" s="16">
        <v>83354</v>
      </c>
      <c r="AE95" s="16">
        <v>0</v>
      </c>
      <c r="AF95" s="16">
        <v>0</v>
      </c>
      <c r="AG95" s="16">
        <v>0</v>
      </c>
      <c r="AH95" s="16">
        <v>0</v>
      </c>
      <c r="AI95" s="16">
        <v>235150</v>
      </c>
      <c r="AJ95" s="16">
        <v>0</v>
      </c>
      <c r="AK95" s="16">
        <v>82681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45396</v>
      </c>
      <c r="AR95" s="16">
        <v>0</v>
      </c>
      <c r="AS95" s="16">
        <v>202180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62988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50">
        <v>43922</v>
      </c>
      <c r="BR95" s="51">
        <f t="shared" si="1"/>
        <v>2022255</v>
      </c>
    </row>
    <row r="96" spans="1:70" x14ac:dyDescent="0.25">
      <c r="A96" s="13"/>
      <c r="B96" s="14">
        <v>335.18</v>
      </c>
      <c r="C96" s="15" t="s">
        <v>94</v>
      </c>
      <c r="D96" s="16">
        <v>10290788</v>
      </c>
      <c r="E96" s="16">
        <v>1485271</v>
      </c>
      <c r="F96" s="16">
        <v>10594619</v>
      </c>
      <c r="G96" s="16">
        <v>2123330</v>
      </c>
      <c r="H96" s="16">
        <v>20830775</v>
      </c>
      <c r="I96" s="16">
        <v>69046000</v>
      </c>
      <c r="J96" s="16">
        <v>1499166</v>
      </c>
      <c r="K96" s="16">
        <v>10403822</v>
      </c>
      <c r="L96" s="16">
        <v>6420200</v>
      </c>
      <c r="M96" s="16">
        <v>8702505</v>
      </c>
      <c r="N96" s="16">
        <v>32168002</v>
      </c>
      <c r="O96" s="16">
        <v>3905338</v>
      </c>
      <c r="P96" s="16">
        <v>2483218</v>
      </c>
      <c r="Q96" s="16">
        <v>913035</v>
      </c>
      <c r="R96" s="16">
        <v>20647729</v>
      </c>
      <c r="S96" s="16">
        <v>1998575</v>
      </c>
      <c r="T96" s="16">
        <v>835353</v>
      </c>
      <c r="U96" s="16">
        <v>4536674</v>
      </c>
      <c r="V96" s="16">
        <v>942867</v>
      </c>
      <c r="W96" s="16">
        <v>1294583</v>
      </c>
      <c r="X96" s="16">
        <v>1063209</v>
      </c>
      <c r="Y96" s="16">
        <v>1203112</v>
      </c>
      <c r="Z96" s="16">
        <v>1544112</v>
      </c>
      <c r="AA96" s="16">
        <v>1181746</v>
      </c>
      <c r="AB96" s="16">
        <v>7607684</v>
      </c>
      <c r="AC96" s="16">
        <v>4383421</v>
      </c>
      <c r="AD96" s="16">
        <v>84497151</v>
      </c>
      <c r="AE96" s="16">
        <v>3227615</v>
      </c>
      <c r="AF96" s="16">
        <v>7828550</v>
      </c>
      <c r="AG96" s="16">
        <v>3213387</v>
      </c>
      <c r="AH96" s="16">
        <v>934547</v>
      </c>
      <c r="AI96" s="16">
        <v>425672</v>
      </c>
      <c r="AJ96" s="16">
        <v>12153082</v>
      </c>
      <c r="AK96" s="16">
        <v>38654071</v>
      </c>
      <c r="AL96" s="16">
        <v>10899174</v>
      </c>
      <c r="AM96" s="16">
        <v>2995595</v>
      </c>
      <c r="AN96" s="16">
        <v>980154</v>
      </c>
      <c r="AO96" s="16">
        <v>1715433</v>
      </c>
      <c r="AP96" s="16">
        <v>18722000</v>
      </c>
      <c r="AQ96" s="16">
        <v>17279765</v>
      </c>
      <c r="AR96" s="16">
        <v>12423505</v>
      </c>
      <c r="AS96" s="16">
        <v>140448894</v>
      </c>
      <c r="AT96" s="16">
        <v>9172600</v>
      </c>
      <c r="AU96" s="16">
        <v>3680240</v>
      </c>
      <c r="AV96" s="16">
        <v>12637597</v>
      </c>
      <c r="AW96" s="16">
        <v>1849385</v>
      </c>
      <c r="AX96" s="16">
        <v>140650247</v>
      </c>
      <c r="AY96" s="16">
        <v>15640359</v>
      </c>
      <c r="AZ96" s="16">
        <v>74054479</v>
      </c>
      <c r="BA96" s="16">
        <v>23754693</v>
      </c>
      <c r="BB96" s="16">
        <v>38693794</v>
      </c>
      <c r="BC96" s="16">
        <v>25173241</v>
      </c>
      <c r="BD96" s="16">
        <v>2445255</v>
      </c>
      <c r="BE96" s="16">
        <v>15654069</v>
      </c>
      <c r="BF96" s="16">
        <v>6969385</v>
      </c>
      <c r="BG96" s="16">
        <v>6019063</v>
      </c>
      <c r="BH96" s="16">
        <v>24692677</v>
      </c>
      <c r="BI96" s="16">
        <v>21307282</v>
      </c>
      <c r="BJ96" s="16">
        <v>5015287</v>
      </c>
      <c r="BK96" s="16">
        <v>4193560</v>
      </c>
      <c r="BL96" s="16">
        <v>1516096</v>
      </c>
      <c r="BM96" s="16">
        <v>1682341</v>
      </c>
      <c r="BN96" s="16">
        <v>16894299</v>
      </c>
      <c r="BO96" s="16">
        <v>3298768</v>
      </c>
      <c r="BP96" s="16">
        <v>7521471</v>
      </c>
      <c r="BQ96" s="50">
        <v>1307113</v>
      </c>
      <c r="BR96" s="51">
        <f t="shared" si="1"/>
        <v>1048327030</v>
      </c>
    </row>
    <row r="97" spans="1:70" x14ac:dyDescent="0.25">
      <c r="A97" s="13"/>
      <c r="B97" s="14">
        <v>335.19</v>
      </c>
      <c r="C97" s="15" t="s">
        <v>95</v>
      </c>
      <c r="D97" s="16">
        <v>0</v>
      </c>
      <c r="E97" s="16">
        <v>1200014</v>
      </c>
      <c r="F97" s="16">
        <v>35884</v>
      </c>
      <c r="G97" s="16">
        <v>812106</v>
      </c>
      <c r="H97" s="16">
        <v>0</v>
      </c>
      <c r="I97" s="16">
        <v>0</v>
      </c>
      <c r="J97" s="16">
        <v>379563</v>
      </c>
      <c r="K97" s="16">
        <v>0</v>
      </c>
      <c r="L97" s="16">
        <v>0</v>
      </c>
      <c r="M97" s="16">
        <v>803679</v>
      </c>
      <c r="N97" s="16">
        <v>0</v>
      </c>
      <c r="O97" s="16">
        <v>2469809</v>
      </c>
      <c r="P97" s="16">
        <v>0</v>
      </c>
      <c r="Q97" s="16">
        <v>0</v>
      </c>
      <c r="R97" s="16">
        <v>134551</v>
      </c>
      <c r="S97" s="16">
        <v>0</v>
      </c>
      <c r="T97" s="16">
        <v>214265</v>
      </c>
      <c r="U97" s="16">
        <v>0</v>
      </c>
      <c r="V97" s="16">
        <v>0</v>
      </c>
      <c r="W97" s="16">
        <v>92427</v>
      </c>
      <c r="X97" s="16">
        <v>258351</v>
      </c>
      <c r="Y97" s="16">
        <v>623138</v>
      </c>
      <c r="Z97" s="16">
        <v>0</v>
      </c>
      <c r="AA97" s="16">
        <v>2154609</v>
      </c>
      <c r="AB97" s="16">
        <v>0</v>
      </c>
      <c r="AC97" s="16">
        <v>0</v>
      </c>
      <c r="AD97" s="16">
        <v>0</v>
      </c>
      <c r="AE97" s="16">
        <v>0</v>
      </c>
      <c r="AF97" s="16">
        <v>500004</v>
      </c>
      <c r="AG97" s="16">
        <v>919493</v>
      </c>
      <c r="AH97" s="16">
        <v>12411</v>
      </c>
      <c r="AI97" s="16">
        <v>204018</v>
      </c>
      <c r="AJ97" s="16">
        <v>0</v>
      </c>
      <c r="AK97" s="16">
        <v>0</v>
      </c>
      <c r="AL97" s="16">
        <v>0</v>
      </c>
      <c r="AM97" s="16">
        <v>1047930</v>
      </c>
      <c r="AN97" s="16">
        <v>831227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1154817</v>
      </c>
      <c r="AX97" s="16">
        <v>0</v>
      </c>
      <c r="AY97" s="16">
        <v>0</v>
      </c>
      <c r="AZ97" s="16">
        <v>0</v>
      </c>
      <c r="BA97" s="16">
        <v>0</v>
      </c>
      <c r="BB97" s="16">
        <v>0</v>
      </c>
      <c r="BC97" s="16">
        <v>863686</v>
      </c>
      <c r="BD97" s="16">
        <v>0</v>
      </c>
      <c r="BE97" s="16">
        <v>0</v>
      </c>
      <c r="BF97" s="16">
        <v>0</v>
      </c>
      <c r="BG97" s="16">
        <v>2317</v>
      </c>
      <c r="BH97" s="16">
        <v>3379</v>
      </c>
      <c r="BI97" s="16">
        <v>0</v>
      </c>
      <c r="BJ97" s="16">
        <v>0</v>
      </c>
      <c r="BK97" s="16">
        <v>0</v>
      </c>
      <c r="BL97" s="16">
        <v>0</v>
      </c>
      <c r="BM97" s="16">
        <v>329491</v>
      </c>
      <c r="BN97" s="16">
        <v>2310</v>
      </c>
      <c r="BO97" s="16">
        <v>138</v>
      </c>
      <c r="BP97" s="16">
        <v>0</v>
      </c>
      <c r="BQ97" s="50">
        <v>37694</v>
      </c>
      <c r="BR97" s="51">
        <f t="shared" si="1"/>
        <v>15087311</v>
      </c>
    </row>
    <row r="98" spans="1:70" x14ac:dyDescent="0.25">
      <c r="A98" s="13"/>
      <c r="B98" s="14">
        <v>335.21</v>
      </c>
      <c r="C98" s="15" t="s">
        <v>96</v>
      </c>
      <c r="D98" s="16">
        <v>16019</v>
      </c>
      <c r="E98" s="16">
        <v>0</v>
      </c>
      <c r="F98" s="16">
        <v>25204</v>
      </c>
      <c r="G98" s="16">
        <v>0</v>
      </c>
      <c r="H98" s="16">
        <v>127421</v>
      </c>
      <c r="I98" s="16">
        <v>0</v>
      </c>
      <c r="J98" s="16">
        <v>0</v>
      </c>
      <c r="K98" s="16">
        <v>37300</v>
      </c>
      <c r="L98" s="16">
        <v>0</v>
      </c>
      <c r="M98" s="16">
        <v>23335</v>
      </c>
      <c r="N98" s="16">
        <v>0</v>
      </c>
      <c r="O98" s="16">
        <v>0</v>
      </c>
      <c r="P98" s="16">
        <v>0</v>
      </c>
      <c r="Q98" s="16">
        <v>0</v>
      </c>
      <c r="R98" s="16">
        <v>18634</v>
      </c>
      <c r="S98" s="16">
        <v>18385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54563</v>
      </c>
      <c r="AC98" s="16">
        <v>3960</v>
      </c>
      <c r="AD98" s="16">
        <v>221567</v>
      </c>
      <c r="AE98" s="16">
        <v>0</v>
      </c>
      <c r="AF98" s="16">
        <v>39108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80277</v>
      </c>
      <c r="AR98" s="16">
        <v>103042</v>
      </c>
      <c r="AS98" s="16">
        <v>0</v>
      </c>
      <c r="AT98" s="16">
        <v>28020</v>
      </c>
      <c r="AU98" s="16">
        <v>0</v>
      </c>
      <c r="AV98" s="16">
        <v>0</v>
      </c>
      <c r="AW98" s="16">
        <v>9020</v>
      </c>
      <c r="AX98" s="16">
        <v>270747</v>
      </c>
      <c r="AY98" s="16">
        <v>55966</v>
      </c>
      <c r="AZ98" s="16">
        <v>321780</v>
      </c>
      <c r="BA98" s="16">
        <v>73620</v>
      </c>
      <c r="BB98" s="16">
        <v>600</v>
      </c>
      <c r="BC98" s="16">
        <v>40380</v>
      </c>
      <c r="BD98" s="16">
        <v>6839</v>
      </c>
      <c r="BE98" s="16">
        <v>4810466</v>
      </c>
      <c r="BF98" s="16">
        <v>0</v>
      </c>
      <c r="BG98" s="16">
        <v>0</v>
      </c>
      <c r="BH98" s="16">
        <v>0</v>
      </c>
      <c r="BI98" s="16">
        <v>104936</v>
      </c>
      <c r="BJ98" s="16">
        <v>0</v>
      </c>
      <c r="BK98" s="16">
        <v>1800</v>
      </c>
      <c r="BL98" s="16">
        <v>0</v>
      </c>
      <c r="BM98" s="16">
        <v>0</v>
      </c>
      <c r="BN98" s="16">
        <v>36606</v>
      </c>
      <c r="BO98" s="16">
        <v>0</v>
      </c>
      <c r="BP98" s="16">
        <v>0</v>
      </c>
      <c r="BQ98" s="50">
        <v>0</v>
      </c>
      <c r="BR98" s="51">
        <f t="shared" si="1"/>
        <v>6529595</v>
      </c>
    </row>
    <row r="99" spans="1:70" x14ac:dyDescent="0.25">
      <c r="A99" s="13"/>
      <c r="B99" s="14">
        <v>335.22</v>
      </c>
      <c r="C99" s="15" t="s">
        <v>97</v>
      </c>
      <c r="D99" s="16">
        <v>665377</v>
      </c>
      <c r="E99" s="16">
        <v>0</v>
      </c>
      <c r="F99" s="16">
        <v>0</v>
      </c>
      <c r="G99" s="16">
        <v>242187</v>
      </c>
      <c r="H99" s="16">
        <v>2802763</v>
      </c>
      <c r="I99" s="16">
        <v>9356000</v>
      </c>
      <c r="J99" s="16">
        <v>120833</v>
      </c>
      <c r="K99" s="16">
        <v>0</v>
      </c>
      <c r="L99" s="16">
        <v>0</v>
      </c>
      <c r="M99" s="16">
        <v>855911</v>
      </c>
      <c r="N99" s="16">
        <v>0</v>
      </c>
      <c r="O99" s="16">
        <v>0</v>
      </c>
      <c r="P99" s="16">
        <v>0</v>
      </c>
      <c r="Q99" s="16">
        <v>84000</v>
      </c>
      <c r="R99" s="16">
        <v>1413963</v>
      </c>
      <c r="S99" s="16">
        <v>470945</v>
      </c>
      <c r="T99" s="16">
        <v>128088</v>
      </c>
      <c r="U99" s="16">
        <v>182610</v>
      </c>
      <c r="V99" s="16">
        <v>0</v>
      </c>
      <c r="W99" s="16">
        <v>109852</v>
      </c>
      <c r="X99" s="16">
        <v>132347</v>
      </c>
      <c r="Y99" s="16">
        <v>0</v>
      </c>
      <c r="Z99" s="16">
        <v>127074</v>
      </c>
      <c r="AA99" s="16">
        <v>0</v>
      </c>
      <c r="AB99" s="16">
        <v>0</v>
      </c>
      <c r="AC99" s="16">
        <v>0</v>
      </c>
      <c r="AD99" s="16">
        <v>6594001</v>
      </c>
      <c r="AE99" s="16">
        <v>65276</v>
      </c>
      <c r="AF99" s="16">
        <v>747375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1313941</v>
      </c>
      <c r="AM99" s="16">
        <v>0</v>
      </c>
      <c r="AN99" s="16">
        <v>99298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1046119</v>
      </c>
      <c r="AW99" s="16">
        <v>0</v>
      </c>
      <c r="AX99" s="16">
        <v>3640894</v>
      </c>
      <c r="AY99" s="16">
        <v>1236631</v>
      </c>
      <c r="AZ99" s="16">
        <v>3877489</v>
      </c>
      <c r="BA99" s="16">
        <v>1269693</v>
      </c>
      <c r="BB99" s="16">
        <v>4413954</v>
      </c>
      <c r="BC99" s="16">
        <v>0</v>
      </c>
      <c r="BD99" s="16">
        <v>296182</v>
      </c>
      <c r="BE99" s="16">
        <v>0</v>
      </c>
      <c r="BF99" s="16">
        <v>0</v>
      </c>
      <c r="BG99" s="16">
        <v>0</v>
      </c>
      <c r="BH99" s="16">
        <v>2183433</v>
      </c>
      <c r="BI99" s="16">
        <v>2191240</v>
      </c>
      <c r="BJ99" s="16">
        <v>474577</v>
      </c>
      <c r="BK99" s="16">
        <v>0</v>
      </c>
      <c r="BL99" s="16">
        <v>0</v>
      </c>
      <c r="BM99" s="16">
        <v>115283</v>
      </c>
      <c r="BN99" s="16">
        <v>2341805</v>
      </c>
      <c r="BO99" s="16">
        <v>0</v>
      </c>
      <c r="BP99" s="16">
        <v>0</v>
      </c>
      <c r="BQ99" s="50">
        <v>0</v>
      </c>
      <c r="BR99" s="51">
        <f t="shared" si="1"/>
        <v>48599141</v>
      </c>
    </row>
    <row r="100" spans="1:70" x14ac:dyDescent="0.25">
      <c r="A100" s="13"/>
      <c r="B100" s="14">
        <v>335.23</v>
      </c>
      <c r="C100" s="15" t="s">
        <v>98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188388</v>
      </c>
      <c r="AA100" s="16">
        <v>0</v>
      </c>
      <c r="AB100" s="16">
        <v>0</v>
      </c>
      <c r="AC100" s="16">
        <v>0</v>
      </c>
      <c r="AD100" s="16">
        <v>97409</v>
      </c>
      <c r="AE100" s="16">
        <v>0</v>
      </c>
      <c r="AF100" s="16">
        <v>0</v>
      </c>
      <c r="AG100" s="16">
        <v>0</v>
      </c>
      <c r="AH100" s="16">
        <v>0</v>
      </c>
      <c r="AI100" s="16">
        <v>166537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14890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O100" s="16">
        <v>0</v>
      </c>
      <c r="BP100" s="16">
        <v>0</v>
      </c>
      <c r="BQ100" s="50">
        <v>0</v>
      </c>
      <c r="BR100" s="51">
        <f t="shared" si="1"/>
        <v>467224</v>
      </c>
    </row>
    <row r="101" spans="1:70" x14ac:dyDescent="0.25">
      <c r="A101" s="13"/>
      <c r="B101" s="14">
        <v>335.29</v>
      </c>
      <c r="C101" s="15" t="s">
        <v>99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11438</v>
      </c>
      <c r="M101" s="16">
        <v>0</v>
      </c>
      <c r="N101" s="16">
        <v>0</v>
      </c>
      <c r="O101" s="16">
        <v>2370</v>
      </c>
      <c r="P101" s="16">
        <v>88231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19560</v>
      </c>
      <c r="AE101" s="16">
        <v>0</v>
      </c>
      <c r="AF101" s="16">
        <v>0</v>
      </c>
      <c r="AG101" s="16">
        <v>16563</v>
      </c>
      <c r="AH101" s="16">
        <v>0</v>
      </c>
      <c r="AI101" s="16">
        <v>0</v>
      </c>
      <c r="AJ101" s="16">
        <v>41177</v>
      </c>
      <c r="AK101" s="16">
        <v>0</v>
      </c>
      <c r="AL101" s="16">
        <v>4031</v>
      </c>
      <c r="AM101" s="16">
        <v>167188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586</v>
      </c>
      <c r="BF101" s="16">
        <v>0</v>
      </c>
      <c r="BG101" s="16">
        <v>0</v>
      </c>
      <c r="BH101" s="16">
        <v>0</v>
      </c>
      <c r="BI101" s="16">
        <v>0</v>
      </c>
      <c r="BJ101" s="16">
        <v>10210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50">
        <v>0</v>
      </c>
      <c r="BR101" s="51">
        <f t="shared" si="1"/>
        <v>361354</v>
      </c>
    </row>
    <row r="102" spans="1:70" x14ac:dyDescent="0.25">
      <c r="A102" s="13"/>
      <c r="B102" s="14">
        <v>335.34</v>
      </c>
      <c r="C102" s="15" t="s">
        <v>100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70588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O102" s="16">
        <v>0</v>
      </c>
      <c r="BP102" s="16">
        <v>0</v>
      </c>
      <c r="BQ102" s="50">
        <v>0</v>
      </c>
      <c r="BR102" s="51">
        <f t="shared" si="1"/>
        <v>70588</v>
      </c>
    </row>
    <row r="103" spans="1:70" x14ac:dyDescent="0.25">
      <c r="A103" s="13"/>
      <c r="B103" s="14">
        <v>335.39</v>
      </c>
      <c r="C103" s="15" t="s">
        <v>101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995249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790000</v>
      </c>
      <c r="AQ103" s="16">
        <v>0</v>
      </c>
      <c r="AR103" s="16">
        <v>154781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19804</v>
      </c>
      <c r="AY103" s="16">
        <v>0</v>
      </c>
      <c r="AZ103" s="16">
        <v>0</v>
      </c>
      <c r="BA103" s="16">
        <v>0</v>
      </c>
      <c r="BB103" s="16">
        <v>1194375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6">
        <v>0</v>
      </c>
      <c r="BM103" s="16">
        <v>0</v>
      </c>
      <c r="BN103" s="16">
        <v>0</v>
      </c>
      <c r="BO103" s="16">
        <v>0</v>
      </c>
      <c r="BP103" s="16">
        <v>0</v>
      </c>
      <c r="BQ103" s="50">
        <v>0</v>
      </c>
      <c r="BR103" s="51">
        <f t="shared" si="1"/>
        <v>3154209</v>
      </c>
    </row>
    <row r="104" spans="1:70" x14ac:dyDescent="0.25">
      <c r="A104" s="13"/>
      <c r="B104" s="14">
        <v>335.41</v>
      </c>
      <c r="C104" s="15" t="s">
        <v>102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32913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6">
        <v>0</v>
      </c>
      <c r="BP104" s="16">
        <v>0</v>
      </c>
      <c r="BQ104" s="50">
        <v>0</v>
      </c>
      <c r="BR104" s="51">
        <f t="shared" si="1"/>
        <v>32913</v>
      </c>
    </row>
    <row r="105" spans="1:70" x14ac:dyDescent="0.25">
      <c r="A105" s="13"/>
      <c r="B105" s="14">
        <v>335.42</v>
      </c>
      <c r="C105" s="15" t="s">
        <v>103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2102519</v>
      </c>
      <c r="M105" s="16">
        <v>0</v>
      </c>
      <c r="N105" s="16">
        <v>0</v>
      </c>
      <c r="O105" s="16">
        <v>0</v>
      </c>
      <c r="P105" s="16">
        <v>0</v>
      </c>
      <c r="Q105" s="16">
        <v>144424</v>
      </c>
      <c r="R105" s="16">
        <v>0</v>
      </c>
      <c r="S105" s="16">
        <v>0</v>
      </c>
      <c r="T105" s="16">
        <v>0</v>
      </c>
      <c r="U105" s="16">
        <v>0</v>
      </c>
      <c r="V105" s="16">
        <v>574503</v>
      </c>
      <c r="W105" s="16">
        <v>0</v>
      </c>
      <c r="X105" s="16">
        <v>0</v>
      </c>
      <c r="Y105" s="16">
        <v>0</v>
      </c>
      <c r="Z105" s="16">
        <v>0</v>
      </c>
      <c r="AA105" s="16">
        <v>153437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534521</v>
      </c>
      <c r="AM105" s="16">
        <v>0</v>
      </c>
      <c r="AN105" s="16">
        <v>147414</v>
      </c>
      <c r="AO105" s="16">
        <v>0</v>
      </c>
      <c r="AP105" s="16">
        <v>0</v>
      </c>
      <c r="AQ105" s="16">
        <v>0</v>
      </c>
      <c r="AR105" s="16">
        <v>1713148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1696841</v>
      </c>
      <c r="BE105" s="16">
        <v>0</v>
      </c>
      <c r="BF105" s="16">
        <v>508029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1989022</v>
      </c>
      <c r="BQ105" s="50">
        <v>0</v>
      </c>
      <c r="BR105" s="51">
        <f t="shared" si="1"/>
        <v>9563858</v>
      </c>
    </row>
    <row r="106" spans="1:70" x14ac:dyDescent="0.25">
      <c r="A106" s="13"/>
      <c r="B106" s="14">
        <v>335.49</v>
      </c>
      <c r="C106" s="15" t="s">
        <v>104</v>
      </c>
      <c r="D106" s="16">
        <v>3833051</v>
      </c>
      <c r="E106" s="16">
        <v>1048845</v>
      </c>
      <c r="F106" s="16">
        <v>3244511</v>
      </c>
      <c r="G106" s="16">
        <v>695338</v>
      </c>
      <c r="H106" s="16">
        <v>8662379</v>
      </c>
      <c r="I106" s="16">
        <v>22000000</v>
      </c>
      <c r="J106" s="16">
        <v>821570</v>
      </c>
      <c r="K106" s="16">
        <v>2935476</v>
      </c>
      <c r="L106" s="16">
        <v>2990</v>
      </c>
      <c r="M106" s="16">
        <v>1931249</v>
      </c>
      <c r="N106" s="16">
        <v>5751651</v>
      </c>
      <c r="O106" s="16">
        <v>2055030</v>
      </c>
      <c r="P106" s="16">
        <v>0</v>
      </c>
      <c r="Q106" s="16">
        <v>897938</v>
      </c>
      <c r="R106" s="16">
        <v>4657163</v>
      </c>
      <c r="S106" s="16">
        <v>1589424</v>
      </c>
      <c r="T106" s="16">
        <v>1598915</v>
      </c>
      <c r="U106" s="16">
        <v>1505968</v>
      </c>
      <c r="V106" s="16">
        <v>0</v>
      </c>
      <c r="W106" s="16">
        <v>1258622</v>
      </c>
      <c r="X106" s="16">
        <v>922552</v>
      </c>
      <c r="Y106" s="16">
        <v>882245</v>
      </c>
      <c r="Z106" s="16">
        <v>0</v>
      </c>
      <c r="AA106" s="16">
        <v>2090789</v>
      </c>
      <c r="AB106" s="16">
        <v>2520884</v>
      </c>
      <c r="AC106" s="16">
        <v>2396890</v>
      </c>
      <c r="AD106" s="16">
        <v>16010357</v>
      </c>
      <c r="AE106" s="16">
        <v>250113</v>
      </c>
      <c r="AF106" s="16">
        <v>2366624</v>
      </c>
      <c r="AG106" s="16">
        <v>2033052</v>
      </c>
      <c r="AH106" s="16">
        <v>0</v>
      </c>
      <c r="AI106" s="16">
        <v>735461</v>
      </c>
      <c r="AJ106" s="16">
        <v>4701633</v>
      </c>
      <c r="AK106" s="16">
        <v>7897693</v>
      </c>
      <c r="AL106" s="16">
        <v>3389704</v>
      </c>
      <c r="AM106" s="16">
        <v>1901565</v>
      </c>
      <c r="AN106" s="16">
        <v>324017</v>
      </c>
      <c r="AO106" s="16">
        <v>1361705</v>
      </c>
      <c r="AP106" s="16">
        <v>4467000</v>
      </c>
      <c r="AQ106" s="16">
        <v>6014206</v>
      </c>
      <c r="AR106" s="16">
        <v>760097</v>
      </c>
      <c r="AS106" s="16">
        <v>27580641</v>
      </c>
      <c r="AT106" s="16">
        <v>3292092</v>
      </c>
      <c r="AU106" s="16">
        <v>1587099</v>
      </c>
      <c r="AV106" s="16">
        <v>3470578</v>
      </c>
      <c r="AW106" s="16">
        <v>1625984</v>
      </c>
      <c r="AX106" s="16">
        <v>16012978</v>
      </c>
      <c r="AY106" s="16">
        <v>5423142</v>
      </c>
      <c r="AZ106" s="16">
        <v>15830679</v>
      </c>
      <c r="BA106" s="16">
        <v>6065114</v>
      </c>
      <c r="BB106" s="16">
        <v>9800483</v>
      </c>
      <c r="BC106" s="16">
        <v>9136718</v>
      </c>
      <c r="BD106" s="16">
        <v>65169</v>
      </c>
      <c r="BE106" s="16">
        <v>3262231</v>
      </c>
      <c r="BF106" s="16">
        <v>3210552</v>
      </c>
      <c r="BG106" s="16">
        <v>3508853</v>
      </c>
      <c r="BH106" s="16">
        <v>4810658</v>
      </c>
      <c r="BI106" s="16">
        <v>5000936</v>
      </c>
      <c r="BJ106" s="16">
        <v>2166689</v>
      </c>
      <c r="BK106" s="16">
        <v>1356455</v>
      </c>
      <c r="BL106" s="16">
        <v>1569724</v>
      </c>
      <c r="BM106" s="16">
        <v>0</v>
      </c>
      <c r="BN106" s="16">
        <v>7112279</v>
      </c>
      <c r="BO106" s="16">
        <v>725203</v>
      </c>
      <c r="BP106" s="16">
        <v>2991</v>
      </c>
      <c r="BQ106" s="50">
        <v>0</v>
      </c>
      <c r="BR106" s="51">
        <f t="shared" si="1"/>
        <v>258133955</v>
      </c>
    </row>
    <row r="107" spans="1:70" x14ac:dyDescent="0.25">
      <c r="A107" s="13"/>
      <c r="B107" s="14">
        <v>335.5</v>
      </c>
      <c r="C107" s="15" t="s">
        <v>105</v>
      </c>
      <c r="D107" s="16">
        <v>0</v>
      </c>
      <c r="E107" s="16">
        <v>0</v>
      </c>
      <c r="F107" s="16">
        <v>248045</v>
      </c>
      <c r="G107" s="16">
        <v>18876</v>
      </c>
      <c r="H107" s="16">
        <v>595080</v>
      </c>
      <c r="I107" s="16">
        <v>371000</v>
      </c>
      <c r="J107" s="16">
        <v>70913</v>
      </c>
      <c r="K107" s="16">
        <v>414147</v>
      </c>
      <c r="L107" s="16">
        <v>0</v>
      </c>
      <c r="M107" s="16">
        <v>460901</v>
      </c>
      <c r="N107" s="16">
        <v>0</v>
      </c>
      <c r="O107" s="16">
        <v>0</v>
      </c>
      <c r="P107" s="16">
        <v>0</v>
      </c>
      <c r="Q107" s="16">
        <v>0</v>
      </c>
      <c r="R107" s="16">
        <v>644233</v>
      </c>
      <c r="S107" s="16">
        <v>37790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362479</v>
      </c>
      <c r="AB107" s="16">
        <v>427798</v>
      </c>
      <c r="AC107" s="16">
        <v>0</v>
      </c>
      <c r="AD107" s="16">
        <v>1682370</v>
      </c>
      <c r="AE107" s="16">
        <v>0</v>
      </c>
      <c r="AF107" s="16">
        <v>0</v>
      </c>
      <c r="AG107" s="16">
        <v>0</v>
      </c>
      <c r="AH107" s="16">
        <v>0</v>
      </c>
      <c r="AI107" s="16">
        <v>375000</v>
      </c>
      <c r="AJ107" s="16">
        <v>644039</v>
      </c>
      <c r="AK107" s="16">
        <v>787327</v>
      </c>
      <c r="AL107" s="16">
        <v>0</v>
      </c>
      <c r="AM107" s="16">
        <v>375000</v>
      </c>
      <c r="AN107" s="16">
        <v>0</v>
      </c>
      <c r="AO107" s="16">
        <v>111971</v>
      </c>
      <c r="AP107" s="16">
        <v>0</v>
      </c>
      <c r="AQ107" s="16">
        <v>582603</v>
      </c>
      <c r="AR107" s="16">
        <v>0</v>
      </c>
      <c r="AS107" s="16">
        <v>0</v>
      </c>
      <c r="AT107" s="16">
        <v>379843</v>
      </c>
      <c r="AU107" s="16">
        <v>398525</v>
      </c>
      <c r="AV107" s="16">
        <v>0</v>
      </c>
      <c r="AW107" s="16">
        <v>0</v>
      </c>
      <c r="AX107" s="16">
        <v>1698801</v>
      </c>
      <c r="AY107" s="16">
        <v>475973</v>
      </c>
      <c r="AZ107" s="16">
        <v>0</v>
      </c>
      <c r="BA107" s="16">
        <v>0</v>
      </c>
      <c r="BB107" s="16">
        <v>0</v>
      </c>
      <c r="BC107" s="16">
        <v>0</v>
      </c>
      <c r="BD107" s="16">
        <v>380425</v>
      </c>
      <c r="BE107" s="16">
        <v>0</v>
      </c>
      <c r="BF107" s="16">
        <v>16423</v>
      </c>
      <c r="BG107" s="16">
        <v>0</v>
      </c>
      <c r="BH107" s="16">
        <v>0</v>
      </c>
      <c r="BI107" s="16">
        <v>438178</v>
      </c>
      <c r="BJ107" s="16">
        <v>389146</v>
      </c>
      <c r="BK107" s="16">
        <v>0</v>
      </c>
      <c r="BL107" s="16">
        <v>0</v>
      </c>
      <c r="BM107" s="16">
        <v>21562</v>
      </c>
      <c r="BN107" s="16">
        <v>0</v>
      </c>
      <c r="BO107" s="16">
        <v>0</v>
      </c>
      <c r="BP107" s="16">
        <v>0</v>
      </c>
      <c r="BQ107" s="50">
        <v>0</v>
      </c>
      <c r="BR107" s="51">
        <f t="shared" si="1"/>
        <v>12408448</v>
      </c>
    </row>
    <row r="108" spans="1:70" x14ac:dyDescent="0.25">
      <c r="A108" s="13"/>
      <c r="B108" s="14">
        <v>335.61</v>
      </c>
      <c r="C108" s="15" t="s">
        <v>106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925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33844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0</v>
      </c>
      <c r="BN108" s="16">
        <v>0</v>
      </c>
      <c r="BO108" s="16">
        <v>0</v>
      </c>
      <c r="BP108" s="16">
        <v>0</v>
      </c>
      <c r="BQ108" s="50">
        <v>0</v>
      </c>
      <c r="BR108" s="51">
        <f t="shared" si="1"/>
        <v>34769</v>
      </c>
    </row>
    <row r="109" spans="1:70" x14ac:dyDescent="0.25">
      <c r="A109" s="13"/>
      <c r="B109" s="14">
        <v>335.62</v>
      </c>
      <c r="C109" s="15" t="s">
        <v>107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1022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50">
        <v>0</v>
      </c>
      <c r="BR109" s="51">
        <f t="shared" si="1"/>
        <v>1022</v>
      </c>
    </row>
    <row r="110" spans="1:70" x14ac:dyDescent="0.25">
      <c r="A110" s="13"/>
      <c r="B110" s="14">
        <v>335.69</v>
      </c>
      <c r="C110" s="15" t="s">
        <v>108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6596</v>
      </c>
      <c r="AD110" s="16">
        <v>309000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5771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18500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-52</v>
      </c>
      <c r="BQ110" s="50">
        <v>0</v>
      </c>
      <c r="BR110" s="51">
        <f t="shared" si="1"/>
        <v>339815</v>
      </c>
    </row>
    <row r="111" spans="1:70" x14ac:dyDescent="0.25">
      <c r="A111" s="13"/>
      <c r="B111" s="14">
        <v>335.7</v>
      </c>
      <c r="C111" s="15" t="s">
        <v>109</v>
      </c>
      <c r="D111" s="16">
        <v>0</v>
      </c>
      <c r="E111" s="16">
        <v>0</v>
      </c>
      <c r="F111" s="16">
        <v>93465</v>
      </c>
      <c r="G111" s="16">
        <v>0</v>
      </c>
      <c r="H111" s="16">
        <v>194130</v>
      </c>
      <c r="I111" s="16">
        <v>2000000</v>
      </c>
      <c r="J111" s="16">
        <v>0</v>
      </c>
      <c r="K111" s="16">
        <v>0</v>
      </c>
      <c r="L111" s="16">
        <v>1400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6762</v>
      </c>
      <c r="W111" s="16">
        <v>0</v>
      </c>
      <c r="X111" s="16">
        <v>0</v>
      </c>
      <c r="Y111" s="16">
        <v>2966</v>
      </c>
      <c r="Z111" s="16">
        <v>5290</v>
      </c>
      <c r="AA111" s="16">
        <v>0</v>
      </c>
      <c r="AB111" s="16">
        <v>45196</v>
      </c>
      <c r="AC111" s="16">
        <v>37205</v>
      </c>
      <c r="AD111" s="16">
        <v>3318337</v>
      </c>
      <c r="AE111" s="16">
        <v>118</v>
      </c>
      <c r="AF111" s="16">
        <v>70179</v>
      </c>
      <c r="AG111" s="16">
        <v>15453</v>
      </c>
      <c r="AH111" s="16">
        <v>0</v>
      </c>
      <c r="AI111" s="16">
        <v>0</v>
      </c>
      <c r="AJ111" s="16">
        <v>7427</v>
      </c>
      <c r="AK111" s="16">
        <v>0</v>
      </c>
      <c r="AL111" s="16">
        <v>0</v>
      </c>
      <c r="AM111" s="16">
        <v>0</v>
      </c>
      <c r="AN111" s="16">
        <v>0</v>
      </c>
      <c r="AO111" s="16">
        <v>4302</v>
      </c>
      <c r="AP111" s="16">
        <v>366000</v>
      </c>
      <c r="AQ111" s="16">
        <v>14562</v>
      </c>
      <c r="AR111" s="16">
        <v>0</v>
      </c>
      <c r="AS111" s="16">
        <v>0</v>
      </c>
      <c r="AT111" s="16">
        <v>0</v>
      </c>
      <c r="AU111" s="16">
        <v>31963</v>
      </c>
      <c r="AV111" s="16">
        <v>119178</v>
      </c>
      <c r="AW111" s="16">
        <v>0</v>
      </c>
      <c r="AX111" s="16">
        <v>0</v>
      </c>
      <c r="AY111" s="16">
        <v>0</v>
      </c>
      <c r="AZ111" s="16">
        <v>0</v>
      </c>
      <c r="BA111" s="16">
        <v>154572</v>
      </c>
      <c r="BB111" s="16">
        <v>0</v>
      </c>
      <c r="BC111" s="16">
        <v>0</v>
      </c>
      <c r="BD111" s="16">
        <v>0</v>
      </c>
      <c r="BE111" s="16">
        <v>74404</v>
      </c>
      <c r="BF111" s="16">
        <v>0</v>
      </c>
      <c r="BG111" s="16">
        <v>0</v>
      </c>
      <c r="BH111" s="16">
        <v>180828</v>
      </c>
      <c r="BI111" s="16">
        <v>81560</v>
      </c>
      <c r="BJ111" s="16">
        <v>1619</v>
      </c>
      <c r="BK111" s="16">
        <v>0</v>
      </c>
      <c r="BL111" s="16">
        <v>0</v>
      </c>
      <c r="BM111" s="16">
        <v>80</v>
      </c>
      <c r="BN111" s="16">
        <v>0</v>
      </c>
      <c r="BO111" s="16">
        <v>0</v>
      </c>
      <c r="BP111" s="16">
        <v>3390</v>
      </c>
      <c r="BQ111" s="50">
        <v>0</v>
      </c>
      <c r="BR111" s="51">
        <f t="shared" si="1"/>
        <v>6830386</v>
      </c>
    </row>
    <row r="112" spans="1:70" x14ac:dyDescent="0.25">
      <c r="A112" s="13"/>
      <c r="B112" s="14">
        <v>335.8</v>
      </c>
      <c r="C112" s="15" t="s">
        <v>110</v>
      </c>
      <c r="D112" s="16">
        <v>4514367</v>
      </c>
      <c r="E112" s="16">
        <v>519760</v>
      </c>
      <c r="F112" s="16">
        <v>4033146</v>
      </c>
      <c r="G112" s="16">
        <v>491425</v>
      </c>
      <c r="H112" s="16">
        <v>10819138</v>
      </c>
      <c r="I112" s="16">
        <v>30002000</v>
      </c>
      <c r="J112" s="16">
        <v>373449</v>
      </c>
      <c r="K112" s="16">
        <v>2914145</v>
      </c>
      <c r="L112" s="16">
        <v>1961002</v>
      </c>
      <c r="M112" s="16">
        <v>2261889</v>
      </c>
      <c r="N112" s="16">
        <v>6365715</v>
      </c>
      <c r="O112" s="16">
        <v>936778</v>
      </c>
      <c r="P112" s="16">
        <v>641875</v>
      </c>
      <c r="Q112" s="16">
        <v>436978</v>
      </c>
      <c r="R112" s="16">
        <v>5244740</v>
      </c>
      <c r="S112" s="16">
        <v>932601</v>
      </c>
      <c r="T112" s="16">
        <v>0</v>
      </c>
      <c r="U112" s="16">
        <v>913205</v>
      </c>
      <c r="V112" s="16">
        <v>499526</v>
      </c>
      <c r="W112" s="16">
        <v>355866</v>
      </c>
      <c r="X112" s="16">
        <v>374301</v>
      </c>
      <c r="Y112" s="16">
        <v>302307</v>
      </c>
      <c r="Z112" s="16">
        <v>0</v>
      </c>
      <c r="AA112" s="16">
        <v>0</v>
      </c>
      <c r="AB112" s="16">
        <v>2625667</v>
      </c>
      <c r="AC112" s="16">
        <v>0</v>
      </c>
      <c r="AD112" s="16">
        <v>21804622</v>
      </c>
      <c r="AE112" s="16">
        <v>284422</v>
      </c>
      <c r="AF112" s="16">
        <v>2542713</v>
      </c>
      <c r="AG112" s="16">
        <v>809986</v>
      </c>
      <c r="AH112" s="16">
        <v>374278</v>
      </c>
      <c r="AI112" s="16">
        <v>258412</v>
      </c>
      <c r="AJ112" s="16">
        <v>4806973</v>
      </c>
      <c r="AK112" s="16">
        <v>9165010</v>
      </c>
      <c r="AL112" s="16">
        <v>4745293</v>
      </c>
      <c r="AM112" s="16">
        <v>912094</v>
      </c>
      <c r="AN112" s="16">
        <v>266405</v>
      </c>
      <c r="AO112" s="16">
        <v>349610</v>
      </c>
      <c r="AP112" s="16">
        <v>0</v>
      </c>
      <c r="AQ112" s="16">
        <v>4704662</v>
      </c>
      <c r="AR112" s="16">
        <v>2747802</v>
      </c>
      <c r="AS112" s="16">
        <v>53290547</v>
      </c>
      <c r="AT112" s="16">
        <v>0</v>
      </c>
      <c r="AU112" s="16">
        <v>1249177</v>
      </c>
      <c r="AV112" s="16">
        <v>2896390</v>
      </c>
      <c r="AW112" s="16">
        <v>0</v>
      </c>
      <c r="AX112" s="16">
        <v>22166184</v>
      </c>
      <c r="AY112" s="16">
        <v>9524667</v>
      </c>
      <c r="AZ112" s="16">
        <v>25393653</v>
      </c>
      <c r="BA112" s="16">
        <v>11100473</v>
      </c>
      <c r="BB112" s="16">
        <v>17833719</v>
      </c>
      <c r="BC112" s="16">
        <v>7589765</v>
      </c>
      <c r="BD112" s="16">
        <v>1785346</v>
      </c>
      <c r="BE112" s="16">
        <v>0</v>
      </c>
      <c r="BF112" s="16">
        <v>4093869</v>
      </c>
      <c r="BG112" s="16">
        <v>2476576</v>
      </c>
      <c r="BH112" s="16">
        <v>5944815</v>
      </c>
      <c r="BI112" s="16">
        <v>9968343</v>
      </c>
      <c r="BJ112" s="16">
        <v>1210007</v>
      </c>
      <c r="BK112" s="16">
        <v>870015</v>
      </c>
      <c r="BL112" s="16">
        <v>430412</v>
      </c>
      <c r="BM112" s="16">
        <v>321988</v>
      </c>
      <c r="BN112" s="16">
        <v>0</v>
      </c>
      <c r="BO112" s="16">
        <v>535589</v>
      </c>
      <c r="BP112" s="16">
        <v>0</v>
      </c>
      <c r="BQ112" s="50">
        <v>462895</v>
      </c>
      <c r="BR112" s="51">
        <f t="shared" si="1"/>
        <v>310436592</v>
      </c>
    </row>
    <row r="113" spans="1:70" x14ac:dyDescent="0.25">
      <c r="A113" s="13"/>
      <c r="B113" s="14">
        <v>335.9</v>
      </c>
      <c r="C113" s="15" t="s">
        <v>111</v>
      </c>
      <c r="D113" s="16">
        <v>0</v>
      </c>
      <c r="E113" s="16">
        <v>0</v>
      </c>
      <c r="F113" s="16">
        <v>0</v>
      </c>
      <c r="G113" s="16">
        <v>2219</v>
      </c>
      <c r="H113" s="16">
        <v>0</v>
      </c>
      <c r="I113" s="16">
        <v>730000</v>
      </c>
      <c r="J113" s="16">
        <v>0</v>
      </c>
      <c r="K113" s="16">
        <v>0</v>
      </c>
      <c r="L113" s="16">
        <v>0</v>
      </c>
      <c r="M113" s="16">
        <v>0</v>
      </c>
      <c r="N113" s="16">
        <v>775652</v>
      </c>
      <c r="O113" s="16">
        <v>0</v>
      </c>
      <c r="P113" s="16">
        <v>375000</v>
      </c>
      <c r="Q113" s="16">
        <v>9804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223250</v>
      </c>
      <c r="X113" s="16">
        <v>0</v>
      </c>
      <c r="Y113" s="16">
        <v>0</v>
      </c>
      <c r="Z113" s="16">
        <v>911357</v>
      </c>
      <c r="AA113" s="16">
        <v>0</v>
      </c>
      <c r="AB113" s="16">
        <v>0</v>
      </c>
      <c r="AC113" s="16">
        <v>4435629</v>
      </c>
      <c r="AD113" s="16">
        <v>0</v>
      </c>
      <c r="AE113" s="16">
        <v>0</v>
      </c>
      <c r="AF113" s="16">
        <v>0</v>
      </c>
      <c r="AG113" s="16">
        <v>0</v>
      </c>
      <c r="AH113" s="16">
        <v>16060</v>
      </c>
      <c r="AI113" s="16">
        <v>613580</v>
      </c>
      <c r="AJ113" s="16">
        <v>3951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17434</v>
      </c>
      <c r="AV113" s="16">
        <v>0</v>
      </c>
      <c r="AW113" s="16">
        <v>223250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5149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6">
        <v>0</v>
      </c>
      <c r="BM113" s="16">
        <v>0</v>
      </c>
      <c r="BN113" s="16">
        <v>0</v>
      </c>
      <c r="BO113" s="16">
        <v>0</v>
      </c>
      <c r="BP113" s="16">
        <v>32906</v>
      </c>
      <c r="BQ113" s="50">
        <v>0</v>
      </c>
      <c r="BR113" s="51">
        <f t="shared" si="1"/>
        <v>8375241</v>
      </c>
    </row>
    <row r="114" spans="1:70" x14ac:dyDescent="0.25">
      <c r="A114" s="13"/>
      <c r="B114" s="14">
        <v>336</v>
      </c>
      <c r="C114" s="15" t="s">
        <v>112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148</v>
      </c>
      <c r="K114" s="16">
        <v>0</v>
      </c>
      <c r="L114" s="16">
        <v>106168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80226</v>
      </c>
      <c r="U114" s="16">
        <v>100302</v>
      </c>
      <c r="V114" s="16">
        <v>49509</v>
      </c>
      <c r="W114" s="16">
        <v>300243</v>
      </c>
      <c r="X114" s="16">
        <v>5033</v>
      </c>
      <c r="Y114" s="16">
        <v>38498</v>
      </c>
      <c r="Z114" s="16">
        <v>0</v>
      </c>
      <c r="AA114" s="16">
        <v>0</v>
      </c>
      <c r="AB114" s="16">
        <v>0</v>
      </c>
      <c r="AC114" s="16">
        <v>45341</v>
      </c>
      <c r="AD114" s="16">
        <v>0</v>
      </c>
      <c r="AE114" s="16">
        <v>0</v>
      </c>
      <c r="AF114" s="16">
        <v>0</v>
      </c>
      <c r="AG114" s="16">
        <v>5036</v>
      </c>
      <c r="AH114" s="16">
        <v>11864</v>
      </c>
      <c r="AI114" s="16">
        <v>0</v>
      </c>
      <c r="AJ114" s="16">
        <v>0</v>
      </c>
      <c r="AK114" s="16">
        <v>0</v>
      </c>
      <c r="AL114" s="16">
        <v>0</v>
      </c>
      <c r="AM114" s="16">
        <v>33192</v>
      </c>
      <c r="AN114" s="16">
        <v>29124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2645</v>
      </c>
      <c r="AV114" s="16">
        <v>0</v>
      </c>
      <c r="AW114" s="16">
        <v>6740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69307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45637</v>
      </c>
      <c r="BK114" s="16">
        <v>47509</v>
      </c>
      <c r="BL114" s="16">
        <v>33357</v>
      </c>
      <c r="BM114" s="16">
        <v>0</v>
      </c>
      <c r="BN114" s="16">
        <v>0</v>
      </c>
      <c r="BO114" s="16">
        <v>0</v>
      </c>
      <c r="BP114" s="16">
        <v>91237</v>
      </c>
      <c r="BQ114" s="50">
        <v>0</v>
      </c>
      <c r="BR114" s="51">
        <f t="shared" si="1"/>
        <v>1101116</v>
      </c>
    </row>
    <row r="115" spans="1:70" x14ac:dyDescent="0.25">
      <c r="A115" s="13"/>
      <c r="B115" s="14">
        <v>337.1</v>
      </c>
      <c r="C115" s="15" t="s">
        <v>113</v>
      </c>
      <c r="D115" s="16">
        <v>287639</v>
      </c>
      <c r="E115" s="16">
        <v>0</v>
      </c>
      <c r="F115" s="16">
        <v>0</v>
      </c>
      <c r="G115" s="16">
        <v>0</v>
      </c>
      <c r="H115" s="16">
        <v>0</v>
      </c>
      <c r="I115" s="16">
        <v>206000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116126</v>
      </c>
      <c r="P115" s="16">
        <v>2500</v>
      </c>
      <c r="Q115" s="16">
        <v>0</v>
      </c>
      <c r="R115" s="16">
        <v>813204</v>
      </c>
      <c r="S115" s="16">
        <v>234349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29450</v>
      </c>
      <c r="AD115" s="16">
        <v>14668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1296000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5618362</v>
      </c>
      <c r="BF115" s="16">
        <v>0</v>
      </c>
      <c r="BG115" s="16">
        <v>0</v>
      </c>
      <c r="BH115" s="16">
        <v>113656</v>
      </c>
      <c r="BI115" s="16">
        <v>40667</v>
      </c>
      <c r="BJ115" s="16">
        <v>0</v>
      </c>
      <c r="BK115" s="16">
        <v>14160</v>
      </c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50">
        <v>0</v>
      </c>
      <c r="BR115" s="51">
        <f t="shared" si="1"/>
        <v>8786781</v>
      </c>
    </row>
    <row r="116" spans="1:70" x14ac:dyDescent="0.25">
      <c r="A116" s="13"/>
      <c r="B116" s="14">
        <v>337.2</v>
      </c>
      <c r="C116" s="15" t="s">
        <v>114</v>
      </c>
      <c r="D116" s="16">
        <v>3747634</v>
      </c>
      <c r="E116" s="16">
        <v>716725</v>
      </c>
      <c r="F116" s="16">
        <v>0</v>
      </c>
      <c r="G116" s="16">
        <v>0</v>
      </c>
      <c r="H116" s="16">
        <v>0</v>
      </c>
      <c r="I116" s="16">
        <v>350000</v>
      </c>
      <c r="J116" s="16">
        <v>72068</v>
      </c>
      <c r="K116" s="16">
        <v>0</v>
      </c>
      <c r="L116" s="16">
        <v>115520</v>
      </c>
      <c r="M116" s="16">
        <v>450000</v>
      </c>
      <c r="N116" s="16">
        <v>0</v>
      </c>
      <c r="O116" s="16">
        <v>0</v>
      </c>
      <c r="P116" s="16">
        <v>0</v>
      </c>
      <c r="Q116" s="16">
        <v>54000</v>
      </c>
      <c r="R116" s="16">
        <v>0</v>
      </c>
      <c r="S116" s="16">
        <v>92406</v>
      </c>
      <c r="T116" s="16">
        <v>0</v>
      </c>
      <c r="U116" s="16">
        <v>246904</v>
      </c>
      <c r="V116" s="16">
        <v>0</v>
      </c>
      <c r="W116" s="16">
        <v>29901</v>
      </c>
      <c r="X116" s="16">
        <v>0</v>
      </c>
      <c r="Y116" s="16">
        <v>7145</v>
      </c>
      <c r="Z116" s="16">
        <v>0</v>
      </c>
      <c r="AA116" s="16">
        <v>0</v>
      </c>
      <c r="AB116" s="16">
        <v>0</v>
      </c>
      <c r="AC116" s="16">
        <v>0</v>
      </c>
      <c r="AD116" s="16">
        <v>285220</v>
      </c>
      <c r="AE116" s="16">
        <v>20000</v>
      </c>
      <c r="AF116" s="16">
        <v>0</v>
      </c>
      <c r="AG116" s="16">
        <v>280495</v>
      </c>
      <c r="AH116" s="16">
        <v>0</v>
      </c>
      <c r="AI116" s="16">
        <v>72475</v>
      </c>
      <c r="AJ116" s="16">
        <v>5213824</v>
      </c>
      <c r="AK116" s="16">
        <v>3390140</v>
      </c>
      <c r="AL116" s="16">
        <v>112725</v>
      </c>
      <c r="AM116" s="16">
        <v>0</v>
      </c>
      <c r="AN116" s="16">
        <v>0</v>
      </c>
      <c r="AO116" s="16">
        <v>9160</v>
      </c>
      <c r="AP116" s="16">
        <v>282000</v>
      </c>
      <c r="AQ116" s="16">
        <v>2251565</v>
      </c>
      <c r="AR116" s="16">
        <v>208493</v>
      </c>
      <c r="AS116" s="16">
        <v>0</v>
      </c>
      <c r="AT116" s="16">
        <v>0</v>
      </c>
      <c r="AU116" s="16">
        <v>0</v>
      </c>
      <c r="AV116" s="16">
        <v>0</v>
      </c>
      <c r="AW116" s="16">
        <v>5000</v>
      </c>
      <c r="AX116" s="16">
        <v>0</v>
      </c>
      <c r="AY116" s="16">
        <v>0</v>
      </c>
      <c r="AZ116" s="16">
        <v>284710</v>
      </c>
      <c r="BA116" s="16">
        <v>303483</v>
      </c>
      <c r="BB116" s="16">
        <v>0</v>
      </c>
      <c r="BC116" s="16">
        <v>0</v>
      </c>
      <c r="BD116" s="16">
        <v>410000</v>
      </c>
      <c r="BE116" s="16">
        <v>0</v>
      </c>
      <c r="BF116" s="16">
        <v>1640962</v>
      </c>
      <c r="BG116" s="16">
        <v>0</v>
      </c>
      <c r="BH116" s="16">
        <v>1097933</v>
      </c>
      <c r="BI116" s="16">
        <v>0</v>
      </c>
      <c r="BJ116" s="16">
        <v>119191</v>
      </c>
      <c r="BK116" s="16">
        <v>0</v>
      </c>
      <c r="BL116" s="16">
        <v>235271</v>
      </c>
      <c r="BM116" s="16">
        <v>39222</v>
      </c>
      <c r="BN116" s="16">
        <v>0</v>
      </c>
      <c r="BO116" s="16">
        <v>0</v>
      </c>
      <c r="BP116" s="16">
        <v>268821</v>
      </c>
      <c r="BQ116" s="50">
        <v>106937</v>
      </c>
      <c r="BR116" s="51">
        <f t="shared" si="1"/>
        <v>22519930</v>
      </c>
    </row>
    <row r="117" spans="1:70" x14ac:dyDescent="0.25">
      <c r="A117" s="13"/>
      <c r="B117" s="14">
        <v>337.3</v>
      </c>
      <c r="C117" s="15" t="s">
        <v>115</v>
      </c>
      <c r="D117" s="16">
        <v>103888</v>
      </c>
      <c r="E117" s="16">
        <v>0</v>
      </c>
      <c r="F117" s="16">
        <v>0</v>
      </c>
      <c r="G117" s="16">
        <v>0</v>
      </c>
      <c r="H117" s="16">
        <v>22850</v>
      </c>
      <c r="I117" s="16">
        <v>64000</v>
      </c>
      <c r="J117" s="16">
        <v>4805</v>
      </c>
      <c r="K117" s="16">
        <v>1495359</v>
      </c>
      <c r="L117" s="16">
        <v>40810</v>
      </c>
      <c r="M117" s="16">
        <v>0</v>
      </c>
      <c r="N117" s="16">
        <v>1075064</v>
      </c>
      <c r="O117" s="16">
        <v>34329</v>
      </c>
      <c r="P117" s="16">
        <v>0</v>
      </c>
      <c r="Q117" s="16">
        <v>0</v>
      </c>
      <c r="R117" s="16">
        <v>670232</v>
      </c>
      <c r="S117" s="16">
        <v>0</v>
      </c>
      <c r="T117" s="16">
        <v>0</v>
      </c>
      <c r="U117" s="16">
        <v>9212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68715</v>
      </c>
      <c r="AB117" s="16">
        <v>50862</v>
      </c>
      <c r="AC117" s="16">
        <v>0</v>
      </c>
      <c r="AD117" s="16">
        <v>-4588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281125</v>
      </c>
      <c r="AK117" s="16">
        <v>3064268</v>
      </c>
      <c r="AL117" s="16">
        <v>2195961</v>
      </c>
      <c r="AM117" s="16">
        <v>0</v>
      </c>
      <c r="AN117" s="16">
        <v>0</v>
      </c>
      <c r="AO117" s="16">
        <v>0</v>
      </c>
      <c r="AP117" s="16">
        <v>2711000</v>
      </c>
      <c r="AQ117" s="16">
        <v>651561</v>
      </c>
      <c r="AR117" s="16">
        <v>642506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570660</v>
      </c>
      <c r="BB117" s="16">
        <v>4728413</v>
      </c>
      <c r="BC117" s="16">
        <v>0</v>
      </c>
      <c r="BD117" s="16">
        <v>0</v>
      </c>
      <c r="BE117" s="16">
        <v>213449</v>
      </c>
      <c r="BF117" s="16">
        <v>286118</v>
      </c>
      <c r="BG117" s="16">
        <v>0</v>
      </c>
      <c r="BH117" s="16">
        <v>3710063</v>
      </c>
      <c r="BI117" s="16">
        <v>0</v>
      </c>
      <c r="BJ117" s="16">
        <v>28545</v>
      </c>
      <c r="BK117" s="16">
        <v>53713</v>
      </c>
      <c r="BL117" s="16">
        <v>0</v>
      </c>
      <c r="BM117" s="16">
        <v>0</v>
      </c>
      <c r="BN117" s="16">
        <v>10000</v>
      </c>
      <c r="BO117" s="16">
        <v>0</v>
      </c>
      <c r="BP117" s="16">
        <v>0</v>
      </c>
      <c r="BQ117" s="50">
        <v>12000</v>
      </c>
      <c r="BR117" s="51">
        <f t="shared" si="1"/>
        <v>22794920</v>
      </c>
    </row>
    <row r="118" spans="1:70" x14ac:dyDescent="0.25">
      <c r="A118" s="13"/>
      <c r="B118" s="14">
        <v>337.4</v>
      </c>
      <c r="C118" s="15" t="s">
        <v>116</v>
      </c>
      <c r="D118" s="16">
        <v>0</v>
      </c>
      <c r="E118" s="16">
        <v>14003</v>
      </c>
      <c r="F118" s="16">
        <v>0</v>
      </c>
      <c r="G118" s="16">
        <v>0</v>
      </c>
      <c r="H118" s="16">
        <v>214944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9349</v>
      </c>
      <c r="O118" s="16">
        <v>0</v>
      </c>
      <c r="P118" s="16">
        <v>0</v>
      </c>
      <c r="Q118" s="16">
        <v>0</v>
      </c>
      <c r="R118" s="16">
        <v>502698</v>
      </c>
      <c r="S118" s="16">
        <v>0</v>
      </c>
      <c r="T118" s="16">
        <v>0</v>
      </c>
      <c r="U118" s="16">
        <v>46440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465998</v>
      </c>
      <c r="AD118" s="16">
        <v>55092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540699</v>
      </c>
      <c r="AL118" s="16">
        <v>337244</v>
      </c>
      <c r="AM118" s="16">
        <v>0</v>
      </c>
      <c r="AN118" s="16">
        <v>0</v>
      </c>
      <c r="AO118" s="16">
        <v>0</v>
      </c>
      <c r="AP118" s="16">
        <v>176000</v>
      </c>
      <c r="AQ118" s="16">
        <v>1399623</v>
      </c>
      <c r="AR118" s="16">
        <v>0</v>
      </c>
      <c r="AS118" s="16">
        <v>0</v>
      </c>
      <c r="AT118" s="16">
        <v>18749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23885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129</v>
      </c>
      <c r="BI118" s="16">
        <v>0</v>
      </c>
      <c r="BJ118" s="16">
        <v>0</v>
      </c>
      <c r="BK118" s="16">
        <v>0</v>
      </c>
      <c r="BL118" s="16">
        <v>0</v>
      </c>
      <c r="BM118" s="16">
        <v>0</v>
      </c>
      <c r="BN118" s="16">
        <v>-110184</v>
      </c>
      <c r="BO118" s="16">
        <v>0</v>
      </c>
      <c r="BP118" s="16">
        <v>0</v>
      </c>
      <c r="BQ118" s="50">
        <v>24257</v>
      </c>
      <c r="BR118" s="51">
        <f t="shared" si="1"/>
        <v>3718926</v>
      </c>
    </row>
    <row r="119" spans="1:70" x14ac:dyDescent="0.25">
      <c r="A119" s="13"/>
      <c r="B119" s="14">
        <v>337.5</v>
      </c>
      <c r="C119" s="15" t="s">
        <v>117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20636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50000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1577873</v>
      </c>
      <c r="AA119" s="16">
        <v>0</v>
      </c>
      <c r="AB119" s="16">
        <v>65932</v>
      </c>
      <c r="AC119" s="16">
        <v>0</v>
      </c>
      <c r="AD119" s="16">
        <v>51920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98668</v>
      </c>
      <c r="AK119" s="16">
        <v>0</v>
      </c>
      <c r="AL119" s="16">
        <v>0</v>
      </c>
      <c r="AM119" s="16">
        <v>41907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932879</v>
      </c>
      <c r="AY119" s="16">
        <v>0</v>
      </c>
      <c r="AZ119" s="16">
        <v>0</v>
      </c>
      <c r="BA119" s="16">
        <v>0</v>
      </c>
      <c r="BB119" s="16">
        <v>9245753</v>
      </c>
      <c r="BC119" s="16">
        <v>0</v>
      </c>
      <c r="BD119" s="16">
        <v>0</v>
      </c>
      <c r="BE119" s="16">
        <v>0</v>
      </c>
      <c r="BF119" s="16">
        <v>0</v>
      </c>
      <c r="BG119" s="16">
        <v>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0</v>
      </c>
      <c r="BN119" s="16">
        <v>0</v>
      </c>
      <c r="BO119" s="16">
        <v>0</v>
      </c>
      <c r="BP119" s="16">
        <v>0</v>
      </c>
      <c r="BQ119" s="50">
        <v>0</v>
      </c>
      <c r="BR119" s="51">
        <f t="shared" si="1"/>
        <v>12085568</v>
      </c>
    </row>
    <row r="120" spans="1:70" x14ac:dyDescent="0.25">
      <c r="A120" s="13"/>
      <c r="B120" s="14">
        <v>337.6</v>
      </c>
      <c r="C120" s="15" t="s">
        <v>118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1461000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38837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506445</v>
      </c>
      <c r="AD120" s="16">
        <v>406889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38038</v>
      </c>
      <c r="AS120" s="16">
        <v>0</v>
      </c>
      <c r="AT120" s="16">
        <v>0</v>
      </c>
      <c r="AU120" s="16">
        <v>62579</v>
      </c>
      <c r="AV120" s="16">
        <v>0</v>
      </c>
      <c r="AW120" s="16">
        <v>0</v>
      </c>
      <c r="AX120" s="16">
        <v>0</v>
      </c>
      <c r="AY120" s="16">
        <v>0</v>
      </c>
      <c r="AZ120" s="16">
        <v>454964</v>
      </c>
      <c r="BA120" s="16">
        <v>0</v>
      </c>
      <c r="BB120" s="16">
        <v>387916</v>
      </c>
      <c r="BC120" s="16">
        <v>0</v>
      </c>
      <c r="BD120" s="16">
        <v>0</v>
      </c>
      <c r="BE120" s="16">
        <v>0</v>
      </c>
      <c r="BF120" s="16">
        <v>6870</v>
      </c>
      <c r="BG120" s="16">
        <v>0</v>
      </c>
      <c r="BH120" s="16">
        <v>0</v>
      </c>
      <c r="BI120" s="16">
        <v>0</v>
      </c>
      <c r="BJ120" s="16">
        <v>0</v>
      </c>
      <c r="BK120" s="16">
        <v>0</v>
      </c>
      <c r="BL120" s="16">
        <v>16400</v>
      </c>
      <c r="BM120" s="16">
        <v>0</v>
      </c>
      <c r="BN120" s="16">
        <v>0</v>
      </c>
      <c r="BO120" s="16">
        <v>0</v>
      </c>
      <c r="BP120" s="16">
        <v>0</v>
      </c>
      <c r="BQ120" s="50">
        <v>0</v>
      </c>
      <c r="BR120" s="51">
        <f t="shared" si="1"/>
        <v>3379938</v>
      </c>
    </row>
    <row r="121" spans="1:70" x14ac:dyDescent="0.25">
      <c r="A121" s="13"/>
      <c r="B121" s="14">
        <v>337.7</v>
      </c>
      <c r="C121" s="15" t="s">
        <v>119</v>
      </c>
      <c r="D121" s="16">
        <v>0</v>
      </c>
      <c r="E121" s="16">
        <v>0</v>
      </c>
      <c r="F121" s="16">
        <v>0</v>
      </c>
      <c r="G121" s="16">
        <v>14000</v>
      </c>
      <c r="H121" s="16">
        <v>0</v>
      </c>
      <c r="I121" s="16">
        <v>0</v>
      </c>
      <c r="J121" s="16">
        <v>75605</v>
      </c>
      <c r="K121" s="16">
        <v>363516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10000</v>
      </c>
      <c r="T121" s="16">
        <v>0</v>
      </c>
      <c r="U121" s="16">
        <v>10000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177293</v>
      </c>
      <c r="AD121" s="16">
        <v>0</v>
      </c>
      <c r="AE121" s="16">
        <v>0</v>
      </c>
      <c r="AF121" s="16">
        <v>16551</v>
      </c>
      <c r="AG121" s="16">
        <v>0</v>
      </c>
      <c r="AH121" s="16">
        <v>0</v>
      </c>
      <c r="AI121" s="16">
        <v>0</v>
      </c>
      <c r="AJ121" s="16">
        <v>0</v>
      </c>
      <c r="AK121" s="16">
        <v>229108</v>
      </c>
      <c r="AL121" s="16">
        <v>90602</v>
      </c>
      <c r="AM121" s="16">
        <v>0</v>
      </c>
      <c r="AN121" s="16">
        <v>0</v>
      </c>
      <c r="AO121" s="16">
        <v>0</v>
      </c>
      <c r="AP121" s="16">
        <v>622000</v>
      </c>
      <c r="AQ121" s="16">
        <v>395574</v>
      </c>
      <c r="AR121" s="16">
        <v>492473</v>
      </c>
      <c r="AS121" s="16">
        <v>0</v>
      </c>
      <c r="AT121" s="16">
        <v>0</v>
      </c>
      <c r="AU121" s="16">
        <v>51667</v>
      </c>
      <c r="AV121" s="16">
        <v>0</v>
      </c>
      <c r="AW121" s="16">
        <v>0</v>
      </c>
      <c r="AX121" s="16">
        <v>0</v>
      </c>
      <c r="AY121" s="16">
        <v>0</v>
      </c>
      <c r="AZ121" s="16">
        <v>250000</v>
      </c>
      <c r="BA121" s="16">
        <v>0</v>
      </c>
      <c r="BB121" s="16">
        <v>0</v>
      </c>
      <c r="BC121" s="16">
        <v>0</v>
      </c>
      <c r="BD121" s="16">
        <v>0</v>
      </c>
      <c r="BE121" s="16">
        <v>119627</v>
      </c>
      <c r="BF121" s="16">
        <v>0</v>
      </c>
      <c r="BG121" s="16">
        <v>0</v>
      </c>
      <c r="BH121" s="16">
        <v>1480189</v>
      </c>
      <c r="BI121" s="16">
        <v>0</v>
      </c>
      <c r="BJ121" s="16">
        <v>0</v>
      </c>
      <c r="BK121" s="16">
        <v>196460</v>
      </c>
      <c r="BL121" s="16">
        <v>22067</v>
      </c>
      <c r="BM121" s="16">
        <v>0</v>
      </c>
      <c r="BN121" s="16">
        <v>381425</v>
      </c>
      <c r="BO121" s="16">
        <v>0</v>
      </c>
      <c r="BP121" s="16">
        <v>0</v>
      </c>
      <c r="BQ121" s="50">
        <v>0</v>
      </c>
      <c r="BR121" s="51">
        <f t="shared" ref="BR121:BR183" si="2">SUM(D121:BQ121)</f>
        <v>4998157</v>
      </c>
    </row>
    <row r="122" spans="1:70" x14ac:dyDescent="0.25">
      <c r="A122" s="13"/>
      <c r="B122" s="14">
        <v>337.9</v>
      </c>
      <c r="C122" s="15" t="s">
        <v>120</v>
      </c>
      <c r="D122" s="16">
        <v>932915</v>
      </c>
      <c r="E122" s="16">
        <v>0</v>
      </c>
      <c r="F122" s="16">
        <v>0</v>
      </c>
      <c r="G122" s="16">
        <v>0</v>
      </c>
      <c r="H122" s="16">
        <v>121919</v>
      </c>
      <c r="I122" s="16">
        <v>724000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60694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93355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1909</v>
      </c>
      <c r="AK122" s="16">
        <v>0</v>
      </c>
      <c r="AL122" s="16">
        <v>0</v>
      </c>
      <c r="AM122" s="16">
        <v>0</v>
      </c>
      <c r="AN122" s="16">
        <v>150000</v>
      </c>
      <c r="AO122" s="16">
        <v>16768</v>
      </c>
      <c r="AP122" s="16">
        <v>0</v>
      </c>
      <c r="AQ122" s="16">
        <v>0</v>
      </c>
      <c r="AR122" s="16">
        <v>0</v>
      </c>
      <c r="AS122" s="16">
        <v>3208511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36437</v>
      </c>
      <c r="BB122" s="16">
        <v>0</v>
      </c>
      <c r="BC122" s="16">
        <v>0</v>
      </c>
      <c r="BD122" s="16">
        <v>0</v>
      </c>
      <c r="BE122" s="16">
        <v>125370</v>
      </c>
      <c r="BF122" s="16">
        <v>778802</v>
      </c>
      <c r="BG122" s="16">
        <v>0</v>
      </c>
      <c r="BH122" s="16">
        <v>118917</v>
      </c>
      <c r="BI122" s="16">
        <v>675208</v>
      </c>
      <c r="BJ122" s="16">
        <v>130764</v>
      </c>
      <c r="BK122" s="16">
        <v>0</v>
      </c>
      <c r="BL122" s="16">
        <v>0</v>
      </c>
      <c r="BM122" s="16">
        <v>0</v>
      </c>
      <c r="BN122" s="16">
        <v>602301</v>
      </c>
      <c r="BO122" s="16">
        <v>0</v>
      </c>
      <c r="BP122" s="16">
        <v>0</v>
      </c>
      <c r="BQ122" s="50">
        <v>0</v>
      </c>
      <c r="BR122" s="51">
        <f t="shared" si="2"/>
        <v>7777870</v>
      </c>
    </row>
    <row r="123" spans="1:70" x14ac:dyDescent="0.25">
      <c r="A123" s="13"/>
      <c r="B123" s="14">
        <v>338</v>
      </c>
      <c r="C123" s="15" t="s">
        <v>121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540480</v>
      </c>
      <c r="M123" s="16">
        <v>0</v>
      </c>
      <c r="N123" s="16">
        <v>0</v>
      </c>
      <c r="O123" s="16">
        <v>0</v>
      </c>
      <c r="P123" s="16">
        <v>396360</v>
      </c>
      <c r="Q123" s="16">
        <v>0</v>
      </c>
      <c r="R123" s="16">
        <v>660000</v>
      </c>
      <c r="S123" s="16">
        <v>0</v>
      </c>
      <c r="T123" s="16">
        <v>0</v>
      </c>
      <c r="U123" s="16">
        <v>0</v>
      </c>
      <c r="V123" s="16">
        <v>0</v>
      </c>
      <c r="W123" s="16">
        <v>20714</v>
      </c>
      <c r="X123" s="16">
        <v>0</v>
      </c>
      <c r="Y123" s="16">
        <v>0</v>
      </c>
      <c r="Z123" s="16">
        <v>0</v>
      </c>
      <c r="AA123" s="16">
        <v>0</v>
      </c>
      <c r="AB123" s="16">
        <v>1608476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166441</v>
      </c>
      <c r="AP123" s="16">
        <v>0</v>
      </c>
      <c r="AQ123" s="16">
        <v>0</v>
      </c>
      <c r="AR123" s="16">
        <v>1179625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843945</v>
      </c>
      <c r="BC123" s="16">
        <v>1401</v>
      </c>
      <c r="BD123" s="16">
        <v>0</v>
      </c>
      <c r="BE123" s="16">
        <v>0</v>
      </c>
      <c r="BF123" s="16">
        <v>927151</v>
      </c>
      <c r="BG123" s="16">
        <v>0</v>
      </c>
      <c r="BH123" s="16">
        <v>0</v>
      </c>
      <c r="BI123" s="16">
        <v>1664274</v>
      </c>
      <c r="BJ123" s="16">
        <v>5481</v>
      </c>
      <c r="BK123" s="16">
        <v>0</v>
      </c>
      <c r="BL123" s="16">
        <v>0</v>
      </c>
      <c r="BM123" s="16">
        <v>345853</v>
      </c>
      <c r="BN123" s="16">
        <v>0</v>
      </c>
      <c r="BO123" s="16">
        <v>104458</v>
      </c>
      <c r="BP123" s="16">
        <v>0</v>
      </c>
      <c r="BQ123" s="50">
        <v>0</v>
      </c>
      <c r="BR123" s="51">
        <f t="shared" si="2"/>
        <v>8464659</v>
      </c>
    </row>
    <row r="124" spans="1:70" x14ac:dyDescent="0.25">
      <c r="A124" s="13"/>
      <c r="B124" s="14">
        <v>339</v>
      </c>
      <c r="C124" s="15" t="s">
        <v>122</v>
      </c>
      <c r="D124" s="16">
        <v>0</v>
      </c>
      <c r="E124" s="16">
        <v>0</v>
      </c>
      <c r="F124" s="16">
        <v>0</v>
      </c>
      <c r="G124" s="16">
        <v>16986</v>
      </c>
      <c r="H124" s="16">
        <v>467943</v>
      </c>
      <c r="I124" s="16">
        <v>0</v>
      </c>
      <c r="J124" s="16">
        <v>3087</v>
      </c>
      <c r="K124" s="16">
        <v>0</v>
      </c>
      <c r="L124" s="16">
        <v>0</v>
      </c>
      <c r="M124" s="16">
        <v>1575801</v>
      </c>
      <c r="N124" s="16">
        <v>0</v>
      </c>
      <c r="O124" s="16">
        <v>0</v>
      </c>
      <c r="P124" s="16">
        <v>812293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115675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76960</v>
      </c>
      <c r="AJ124" s="16">
        <v>0</v>
      </c>
      <c r="AK124" s="16">
        <v>0</v>
      </c>
      <c r="AL124" s="16">
        <v>23849</v>
      </c>
      <c r="AM124" s="16">
        <v>0</v>
      </c>
      <c r="AN124" s="16">
        <v>0</v>
      </c>
      <c r="AO124" s="16">
        <v>27070</v>
      </c>
      <c r="AP124" s="16">
        <v>3340000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1528303</v>
      </c>
      <c r="AZ124" s="16">
        <v>118323</v>
      </c>
      <c r="BA124" s="16">
        <v>0</v>
      </c>
      <c r="BB124" s="16">
        <v>0</v>
      </c>
      <c r="BC124" s="16">
        <v>1531882</v>
      </c>
      <c r="BD124" s="16">
        <v>0</v>
      </c>
      <c r="BE124" s="16">
        <v>0</v>
      </c>
      <c r="BF124" s="16">
        <v>0</v>
      </c>
      <c r="BG124" s="16">
        <v>339187</v>
      </c>
      <c r="BH124" s="16">
        <v>43259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280389</v>
      </c>
      <c r="BO124" s="16">
        <v>0</v>
      </c>
      <c r="BP124" s="16">
        <v>0</v>
      </c>
      <c r="BQ124" s="50">
        <v>0</v>
      </c>
      <c r="BR124" s="51">
        <f t="shared" si="2"/>
        <v>10301007</v>
      </c>
    </row>
    <row r="125" spans="1:70" ht="15.75" x14ac:dyDescent="0.25">
      <c r="A125" s="19" t="s">
        <v>123</v>
      </c>
      <c r="B125" s="20"/>
      <c r="C125" s="21"/>
      <c r="D125" s="22">
        <v>59534263</v>
      </c>
      <c r="E125" s="22">
        <v>19190188</v>
      </c>
      <c r="F125" s="22">
        <v>72705062</v>
      </c>
      <c r="G125" s="22">
        <v>4356105</v>
      </c>
      <c r="H125" s="22">
        <v>177843782</v>
      </c>
      <c r="I125" s="22">
        <v>1054936000</v>
      </c>
      <c r="J125" s="22">
        <v>362897</v>
      </c>
      <c r="K125" s="22">
        <v>134810233</v>
      </c>
      <c r="L125" s="22">
        <v>54684424</v>
      </c>
      <c r="M125" s="22">
        <v>42679623</v>
      </c>
      <c r="N125" s="22">
        <v>257541829</v>
      </c>
      <c r="O125" s="22">
        <v>6739955</v>
      </c>
      <c r="P125" s="22">
        <v>10337131</v>
      </c>
      <c r="Q125" s="22">
        <v>1981527</v>
      </c>
      <c r="R125" s="22">
        <v>93445316</v>
      </c>
      <c r="S125" s="22">
        <v>13826945</v>
      </c>
      <c r="T125" s="22">
        <v>6315843</v>
      </c>
      <c r="U125" s="22">
        <v>4435042</v>
      </c>
      <c r="V125" s="22">
        <v>2197903</v>
      </c>
      <c r="W125" s="22">
        <v>7380799</v>
      </c>
      <c r="X125" s="22">
        <v>1842647</v>
      </c>
      <c r="Y125" s="22">
        <v>1277713</v>
      </c>
      <c r="Z125" s="22">
        <v>4343578</v>
      </c>
      <c r="AA125" s="22">
        <v>9929827</v>
      </c>
      <c r="AB125" s="22">
        <v>60584131</v>
      </c>
      <c r="AC125" s="22">
        <v>14881352</v>
      </c>
      <c r="AD125" s="22">
        <v>598095123</v>
      </c>
      <c r="AE125" s="22">
        <v>1581285</v>
      </c>
      <c r="AF125" s="22">
        <v>70343411</v>
      </c>
      <c r="AG125" s="22">
        <v>5646326</v>
      </c>
      <c r="AH125" s="22">
        <v>3061052</v>
      </c>
      <c r="AI125" s="22">
        <v>674039</v>
      </c>
      <c r="AJ125" s="22">
        <v>71279502</v>
      </c>
      <c r="AK125" s="22">
        <v>507315722</v>
      </c>
      <c r="AL125" s="22">
        <v>37353421</v>
      </c>
      <c r="AM125" s="22">
        <v>5716212</v>
      </c>
      <c r="AN125" s="22">
        <v>1417612</v>
      </c>
      <c r="AO125" s="22">
        <v>3023143</v>
      </c>
      <c r="AP125" s="22">
        <v>254681000</v>
      </c>
      <c r="AQ125" s="22">
        <v>90377052</v>
      </c>
      <c r="AR125" s="22">
        <v>100022310</v>
      </c>
      <c r="AS125" s="22">
        <v>4015280507</v>
      </c>
      <c r="AT125" s="22">
        <v>68334672</v>
      </c>
      <c r="AU125" s="22">
        <v>8381932</v>
      </c>
      <c r="AV125" s="22">
        <v>91979733</v>
      </c>
      <c r="AW125" s="22">
        <v>3711817</v>
      </c>
      <c r="AX125" s="22">
        <v>562968846</v>
      </c>
      <c r="AY125" s="22">
        <v>64731812</v>
      </c>
      <c r="AZ125" s="22">
        <v>846856861</v>
      </c>
      <c r="BA125" s="22">
        <v>194994444</v>
      </c>
      <c r="BB125" s="22">
        <v>509615788</v>
      </c>
      <c r="BC125" s="22">
        <v>219727845</v>
      </c>
      <c r="BD125" s="22">
        <v>23496570</v>
      </c>
      <c r="BE125" s="22">
        <v>108030143</v>
      </c>
      <c r="BF125" s="22">
        <v>43816437</v>
      </c>
      <c r="BG125" s="22">
        <v>17443691</v>
      </c>
      <c r="BH125" s="22">
        <v>303593663</v>
      </c>
      <c r="BI125" s="22">
        <v>106763965</v>
      </c>
      <c r="BJ125" s="22">
        <v>10024586</v>
      </c>
      <c r="BK125" s="22">
        <v>6299081</v>
      </c>
      <c r="BL125" s="22">
        <v>1739163</v>
      </c>
      <c r="BM125" s="22">
        <v>1635273</v>
      </c>
      <c r="BN125" s="22">
        <v>162734414</v>
      </c>
      <c r="BO125" s="22">
        <v>9788088</v>
      </c>
      <c r="BP125" s="22">
        <v>7295045</v>
      </c>
      <c r="BQ125" s="52">
        <v>2089383</v>
      </c>
      <c r="BR125" s="62">
        <f t="shared" si="2"/>
        <v>11260085084</v>
      </c>
    </row>
    <row r="126" spans="1:70" x14ac:dyDescent="0.25">
      <c r="A126" s="13"/>
      <c r="B126" s="14">
        <v>341.1</v>
      </c>
      <c r="C126" s="15" t="s">
        <v>124</v>
      </c>
      <c r="D126" s="16">
        <v>3018987</v>
      </c>
      <c r="E126" s="16">
        <v>133181</v>
      </c>
      <c r="F126" s="16">
        <v>0</v>
      </c>
      <c r="G126" s="16">
        <v>89277</v>
      </c>
      <c r="H126" s="16">
        <v>2794666</v>
      </c>
      <c r="I126" s="16">
        <v>10531000</v>
      </c>
      <c r="J126" s="16">
        <v>23228</v>
      </c>
      <c r="K126" s="16">
        <v>889609</v>
      </c>
      <c r="L126" s="16">
        <v>1150037</v>
      </c>
      <c r="M126" s="16">
        <v>124257</v>
      </c>
      <c r="N126" s="16">
        <v>2012073</v>
      </c>
      <c r="O126" s="16">
        <v>125806</v>
      </c>
      <c r="P126" s="16">
        <v>160711</v>
      </c>
      <c r="Q126" s="16">
        <v>15794</v>
      </c>
      <c r="R126" s="16">
        <v>2107420</v>
      </c>
      <c r="S126" s="16">
        <v>950531</v>
      </c>
      <c r="T126" s="16">
        <v>78811</v>
      </c>
      <c r="U126" s="16">
        <v>86792</v>
      </c>
      <c r="V126" s="16">
        <v>86944</v>
      </c>
      <c r="W126" s="16">
        <v>0</v>
      </c>
      <c r="X126" s="16">
        <v>29054</v>
      </c>
      <c r="Y126" s="16">
        <v>49075</v>
      </c>
      <c r="Z126" s="16">
        <v>25216</v>
      </c>
      <c r="AA126" s="16">
        <v>240216</v>
      </c>
      <c r="AB126" s="16">
        <v>1430605</v>
      </c>
      <c r="AC126" s="16">
        <v>704208</v>
      </c>
      <c r="AD126" s="16">
        <v>5834399</v>
      </c>
      <c r="AE126" s="16">
        <v>58380</v>
      </c>
      <c r="AF126" s="16">
        <v>2003527</v>
      </c>
      <c r="AG126" s="16">
        <v>140136</v>
      </c>
      <c r="AH126" s="16">
        <v>73512</v>
      </c>
      <c r="AI126" s="16">
        <v>0</v>
      </c>
      <c r="AJ126" s="16">
        <v>1543977</v>
      </c>
      <c r="AK126" s="16">
        <v>3373920</v>
      </c>
      <c r="AL126" s="16">
        <v>3881041</v>
      </c>
      <c r="AM126" s="16">
        <v>168324</v>
      </c>
      <c r="AN126" s="16">
        <v>0</v>
      </c>
      <c r="AO126" s="16">
        <v>72778</v>
      </c>
      <c r="AP126" s="16">
        <v>1923000</v>
      </c>
      <c r="AQ126" s="16">
        <v>1950645</v>
      </c>
      <c r="AR126" s="16">
        <v>740483</v>
      </c>
      <c r="AS126" s="16">
        <v>13473645</v>
      </c>
      <c r="AT126" s="16">
        <v>785914</v>
      </c>
      <c r="AU126" s="16">
        <v>443490</v>
      </c>
      <c r="AV126" s="16">
        <v>0</v>
      </c>
      <c r="AW126" s="16">
        <v>149894</v>
      </c>
      <c r="AX126" s="16">
        <v>7444548</v>
      </c>
      <c r="AY126" s="16">
        <v>1562380</v>
      </c>
      <c r="AZ126" s="16">
        <v>10720781</v>
      </c>
      <c r="BA126" s="16">
        <v>288648</v>
      </c>
      <c r="BB126" s="16">
        <v>5609744</v>
      </c>
      <c r="BC126" s="16">
        <v>70316683</v>
      </c>
      <c r="BD126" s="16">
        <v>364023</v>
      </c>
      <c r="BE126" s="16">
        <v>3132567</v>
      </c>
      <c r="BF126" s="16">
        <v>1851755</v>
      </c>
      <c r="BG126" s="16">
        <v>0</v>
      </c>
      <c r="BH126" s="16">
        <v>2790078</v>
      </c>
      <c r="BI126" s="16">
        <v>2546968</v>
      </c>
      <c r="BJ126" s="16">
        <v>309442</v>
      </c>
      <c r="BK126" s="16">
        <v>3313</v>
      </c>
      <c r="BL126" s="16">
        <v>52786</v>
      </c>
      <c r="BM126" s="16">
        <v>24652</v>
      </c>
      <c r="BN126" s="16">
        <v>3131687</v>
      </c>
      <c r="BO126" s="16">
        <v>0</v>
      </c>
      <c r="BP126" s="16">
        <v>249215</v>
      </c>
      <c r="BQ126" s="50">
        <v>0</v>
      </c>
      <c r="BR126" s="51">
        <f t="shared" si="2"/>
        <v>173873833</v>
      </c>
    </row>
    <row r="127" spans="1:70" x14ac:dyDescent="0.25">
      <c r="A127" s="13"/>
      <c r="B127" s="14">
        <v>341.15</v>
      </c>
      <c r="C127" s="15" t="s">
        <v>125</v>
      </c>
      <c r="D127" s="16">
        <v>0</v>
      </c>
      <c r="E127" s="16">
        <v>0</v>
      </c>
      <c r="F127" s="16">
        <v>0</v>
      </c>
      <c r="G127" s="16">
        <v>34699</v>
      </c>
      <c r="H127" s="16">
        <v>2189957</v>
      </c>
      <c r="I127" s="16">
        <v>1083000</v>
      </c>
      <c r="J127" s="16">
        <v>13496</v>
      </c>
      <c r="K127" s="16">
        <v>511048</v>
      </c>
      <c r="L127" s="16">
        <v>0</v>
      </c>
      <c r="M127" s="16">
        <v>367167</v>
      </c>
      <c r="N127" s="16">
        <v>1642759</v>
      </c>
      <c r="O127" s="16">
        <v>88626</v>
      </c>
      <c r="P127" s="16">
        <v>0</v>
      </c>
      <c r="Q127" s="16">
        <v>14726</v>
      </c>
      <c r="R127" s="16">
        <v>0</v>
      </c>
      <c r="S127" s="16">
        <v>0</v>
      </c>
      <c r="T127" s="16">
        <v>33657</v>
      </c>
      <c r="U127" s="16">
        <v>0</v>
      </c>
      <c r="V127" s="16">
        <v>0</v>
      </c>
      <c r="W127" s="16">
        <v>13599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123299</v>
      </c>
      <c r="AD127" s="16">
        <v>2719392</v>
      </c>
      <c r="AE127" s="16">
        <v>6007</v>
      </c>
      <c r="AF127" s="16">
        <v>0</v>
      </c>
      <c r="AG127" s="16">
        <v>55238</v>
      </c>
      <c r="AH127" s="16">
        <v>0</v>
      </c>
      <c r="AI127" s="16">
        <v>0</v>
      </c>
      <c r="AJ127" s="16">
        <v>579000</v>
      </c>
      <c r="AK127" s="16">
        <v>1913919</v>
      </c>
      <c r="AL127" s="16">
        <v>439645</v>
      </c>
      <c r="AM127" s="16">
        <v>0</v>
      </c>
      <c r="AN127" s="16">
        <v>7941</v>
      </c>
      <c r="AO127" s="16">
        <v>75855</v>
      </c>
      <c r="AP127" s="16">
        <v>0</v>
      </c>
      <c r="AQ127" s="16">
        <v>0</v>
      </c>
      <c r="AR127" s="16">
        <v>425211</v>
      </c>
      <c r="AS127" s="16">
        <v>0</v>
      </c>
      <c r="AT127" s="16">
        <v>283598</v>
      </c>
      <c r="AU127" s="16">
        <v>157001</v>
      </c>
      <c r="AV127" s="16">
        <v>0</v>
      </c>
      <c r="AW127" s="16">
        <v>92478</v>
      </c>
      <c r="AX127" s="16">
        <v>2694506</v>
      </c>
      <c r="AY127" s="16">
        <v>0</v>
      </c>
      <c r="AZ127" s="16">
        <v>0</v>
      </c>
      <c r="BA127" s="16">
        <v>1747515</v>
      </c>
      <c r="BB127" s="16">
        <v>550555</v>
      </c>
      <c r="BC127" s="16">
        <v>1181963</v>
      </c>
      <c r="BD127" s="16">
        <v>0</v>
      </c>
      <c r="BE127" s="16">
        <v>0</v>
      </c>
      <c r="BF127" s="16">
        <v>0</v>
      </c>
      <c r="BG127" s="16">
        <v>460417</v>
      </c>
      <c r="BH127" s="16">
        <v>1179501</v>
      </c>
      <c r="BI127" s="16">
        <v>0</v>
      </c>
      <c r="BJ127" s="16">
        <v>0</v>
      </c>
      <c r="BK127" s="16">
        <v>51009</v>
      </c>
      <c r="BL127" s="16">
        <v>0</v>
      </c>
      <c r="BM127" s="16">
        <v>0</v>
      </c>
      <c r="BN127" s="16">
        <v>1642765</v>
      </c>
      <c r="BO127" s="16">
        <v>59583</v>
      </c>
      <c r="BP127" s="16">
        <v>0</v>
      </c>
      <c r="BQ127" s="50">
        <v>87120</v>
      </c>
      <c r="BR127" s="51">
        <f t="shared" si="2"/>
        <v>22526252</v>
      </c>
    </row>
    <row r="128" spans="1:70" x14ac:dyDescent="0.25">
      <c r="A128" s="13"/>
      <c r="B128" s="14">
        <v>341.16</v>
      </c>
      <c r="C128" s="15" t="s">
        <v>126</v>
      </c>
      <c r="D128" s="16">
        <v>0</v>
      </c>
      <c r="E128" s="16">
        <v>21766</v>
      </c>
      <c r="F128" s="16">
        <v>0</v>
      </c>
      <c r="G128" s="16">
        <v>0</v>
      </c>
      <c r="H128" s="16">
        <v>0</v>
      </c>
      <c r="I128" s="16">
        <v>3288000</v>
      </c>
      <c r="J128" s="16">
        <v>10477</v>
      </c>
      <c r="K128" s="16">
        <v>399194</v>
      </c>
      <c r="L128" s="16">
        <v>0</v>
      </c>
      <c r="M128" s="16">
        <v>386440</v>
      </c>
      <c r="N128" s="16">
        <v>0</v>
      </c>
      <c r="O128" s="16">
        <v>0</v>
      </c>
      <c r="P128" s="16">
        <v>0</v>
      </c>
      <c r="Q128" s="16">
        <v>38996</v>
      </c>
      <c r="R128" s="16">
        <v>0</v>
      </c>
      <c r="S128" s="16">
        <v>0</v>
      </c>
      <c r="T128" s="16">
        <v>35428</v>
      </c>
      <c r="U128" s="16">
        <v>38618</v>
      </c>
      <c r="V128" s="16">
        <v>20177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2147878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606424</v>
      </c>
      <c r="AK128" s="16">
        <v>1502956</v>
      </c>
      <c r="AL128" s="16">
        <v>462778</v>
      </c>
      <c r="AM128" s="16">
        <v>63690</v>
      </c>
      <c r="AN128" s="16">
        <v>0</v>
      </c>
      <c r="AO128" s="16">
        <v>17458</v>
      </c>
      <c r="AP128" s="16">
        <v>0</v>
      </c>
      <c r="AQ128" s="16">
        <v>561768</v>
      </c>
      <c r="AR128" s="16">
        <v>335700</v>
      </c>
      <c r="AS128" s="16">
        <v>0</v>
      </c>
      <c r="AT128" s="16">
        <v>0</v>
      </c>
      <c r="AU128" s="16">
        <v>165657</v>
      </c>
      <c r="AV128" s="16">
        <v>465724</v>
      </c>
      <c r="AW128" s="16">
        <v>0</v>
      </c>
      <c r="AX128" s="16">
        <v>2836322</v>
      </c>
      <c r="AY128" s="16">
        <v>0</v>
      </c>
      <c r="AZ128" s="16">
        <v>2660395</v>
      </c>
      <c r="BA128" s="16">
        <v>0</v>
      </c>
      <c r="BB128" s="16">
        <v>1703719</v>
      </c>
      <c r="BC128" s="16">
        <v>0</v>
      </c>
      <c r="BD128" s="16">
        <v>79576</v>
      </c>
      <c r="BE128" s="16">
        <v>0</v>
      </c>
      <c r="BF128" s="16">
        <v>519395</v>
      </c>
      <c r="BG128" s="16">
        <v>366994</v>
      </c>
      <c r="BH128" s="16">
        <v>922123</v>
      </c>
      <c r="BI128" s="16">
        <v>0</v>
      </c>
      <c r="BJ128" s="16">
        <v>220246</v>
      </c>
      <c r="BK128" s="16">
        <v>0</v>
      </c>
      <c r="BL128" s="16">
        <v>0</v>
      </c>
      <c r="BM128" s="16">
        <v>13930</v>
      </c>
      <c r="BN128" s="16">
        <v>0</v>
      </c>
      <c r="BO128" s="16">
        <v>0</v>
      </c>
      <c r="BP128" s="16">
        <v>0</v>
      </c>
      <c r="BQ128" s="50">
        <v>0</v>
      </c>
      <c r="BR128" s="51">
        <f t="shared" si="2"/>
        <v>19891829</v>
      </c>
    </row>
    <row r="129" spans="1:70" x14ac:dyDescent="0.25">
      <c r="A129" s="13"/>
      <c r="B129" s="14">
        <v>341.2</v>
      </c>
      <c r="C129" s="15" t="s">
        <v>127</v>
      </c>
      <c r="D129" s="16">
        <v>19731757</v>
      </c>
      <c r="E129" s="16">
        <v>0</v>
      </c>
      <c r="F129" s="16">
        <v>12418113</v>
      </c>
      <c r="G129" s="16">
        <v>0</v>
      </c>
      <c r="H129" s="16">
        <v>60248258</v>
      </c>
      <c r="I129" s="16">
        <v>119579000</v>
      </c>
      <c r="J129" s="16">
        <v>0</v>
      </c>
      <c r="K129" s="16">
        <v>30028360</v>
      </c>
      <c r="L129" s="16">
        <v>9715281</v>
      </c>
      <c r="M129" s="16">
        <v>12942601</v>
      </c>
      <c r="N129" s="16">
        <v>72256356</v>
      </c>
      <c r="O129" s="16">
        <v>0</v>
      </c>
      <c r="P129" s="16">
        <v>0</v>
      </c>
      <c r="Q129" s="16">
        <v>8050</v>
      </c>
      <c r="R129" s="16">
        <v>32680699</v>
      </c>
      <c r="S129" s="16">
        <v>432462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68560</v>
      </c>
      <c r="AB129" s="16">
        <v>14512370</v>
      </c>
      <c r="AC129" s="16">
        <v>0</v>
      </c>
      <c r="AD129" s="16">
        <v>127138010</v>
      </c>
      <c r="AE129" s="16">
        <v>0</v>
      </c>
      <c r="AF129" s="16">
        <v>21061351</v>
      </c>
      <c r="AG129" s="16">
        <v>0</v>
      </c>
      <c r="AH129" s="16">
        <v>0</v>
      </c>
      <c r="AI129" s="16">
        <v>0</v>
      </c>
      <c r="AJ129" s="16">
        <v>25096911</v>
      </c>
      <c r="AK129" s="16">
        <v>117435633</v>
      </c>
      <c r="AL129" s="16">
        <v>5898770</v>
      </c>
      <c r="AM129" s="16">
        <v>0</v>
      </c>
      <c r="AN129" s="16">
        <v>0</v>
      </c>
      <c r="AO129" s="16">
        <v>13488</v>
      </c>
      <c r="AP129" s="16">
        <v>65891000</v>
      </c>
      <c r="AQ129" s="16">
        <v>27562987</v>
      </c>
      <c r="AR129" s="16">
        <v>33037206</v>
      </c>
      <c r="AS129" s="16">
        <v>875390</v>
      </c>
      <c r="AT129" s="16">
        <v>22304499</v>
      </c>
      <c r="AU129" s="16">
        <v>0</v>
      </c>
      <c r="AV129" s="16">
        <v>21808645</v>
      </c>
      <c r="AW129" s="16">
        <v>17985</v>
      </c>
      <c r="AX129" s="16">
        <v>141534512</v>
      </c>
      <c r="AY129" s="16">
        <v>24938971</v>
      </c>
      <c r="AZ129" s="16">
        <v>133988092</v>
      </c>
      <c r="BA129" s="16">
        <v>32344193</v>
      </c>
      <c r="BB129" s="16">
        <v>134601214</v>
      </c>
      <c r="BC129" s="16">
        <v>0</v>
      </c>
      <c r="BD129" s="16">
        <v>7593051</v>
      </c>
      <c r="BE129" s="16">
        <v>0</v>
      </c>
      <c r="BF129" s="16">
        <v>9341095</v>
      </c>
      <c r="BG129" s="16">
        <v>856297</v>
      </c>
      <c r="BH129" s="16">
        <v>136718591</v>
      </c>
      <c r="BI129" s="16">
        <v>19675011</v>
      </c>
      <c r="BJ129" s="16">
        <v>3632143</v>
      </c>
      <c r="BK129" s="16">
        <v>0</v>
      </c>
      <c r="BL129" s="16">
        <v>0</v>
      </c>
      <c r="BM129" s="16">
        <v>0</v>
      </c>
      <c r="BN129" s="16">
        <v>61841682</v>
      </c>
      <c r="BO129" s="16">
        <v>0</v>
      </c>
      <c r="BP129" s="16">
        <v>233800</v>
      </c>
      <c r="BQ129" s="50">
        <v>0</v>
      </c>
      <c r="BR129" s="51">
        <f t="shared" si="2"/>
        <v>1560062394</v>
      </c>
    </row>
    <row r="130" spans="1:70" x14ac:dyDescent="0.25">
      <c r="A130" s="13"/>
      <c r="B130" s="14">
        <v>341.3</v>
      </c>
      <c r="C130" s="15" t="s">
        <v>128</v>
      </c>
      <c r="D130" s="16">
        <v>1566</v>
      </c>
      <c r="E130" s="16">
        <v>2540</v>
      </c>
      <c r="F130" s="16">
        <v>10051</v>
      </c>
      <c r="G130" s="16">
        <v>0</v>
      </c>
      <c r="H130" s="16">
        <v>0</v>
      </c>
      <c r="I130" s="16">
        <v>98000</v>
      </c>
      <c r="J130" s="16">
        <v>0</v>
      </c>
      <c r="K130" s="16">
        <v>0</v>
      </c>
      <c r="L130" s="16">
        <v>609</v>
      </c>
      <c r="M130" s="16">
        <v>0</v>
      </c>
      <c r="N130" s="16">
        <v>145150</v>
      </c>
      <c r="O130" s="16">
        <v>0</v>
      </c>
      <c r="P130" s="16">
        <v>68094</v>
      </c>
      <c r="Q130" s="16">
        <v>3650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3411995</v>
      </c>
      <c r="AC130" s="16">
        <v>0</v>
      </c>
      <c r="AD130" s="16">
        <v>106890</v>
      </c>
      <c r="AE130" s="16">
        <v>0</v>
      </c>
      <c r="AF130" s="16">
        <v>22986</v>
      </c>
      <c r="AG130" s="16">
        <v>0</v>
      </c>
      <c r="AH130" s="16">
        <v>0</v>
      </c>
      <c r="AI130" s="16">
        <v>0</v>
      </c>
      <c r="AJ130" s="16">
        <v>160000</v>
      </c>
      <c r="AK130" s="16">
        <v>118308</v>
      </c>
      <c r="AL130" s="16">
        <v>0</v>
      </c>
      <c r="AM130" s="16">
        <v>5388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51730426</v>
      </c>
      <c r="AT130" s="16">
        <v>0</v>
      </c>
      <c r="AU130" s="16">
        <v>484</v>
      </c>
      <c r="AV130" s="16">
        <v>0</v>
      </c>
      <c r="AW130" s="16">
        <v>0</v>
      </c>
      <c r="AX130" s="16">
        <v>0</v>
      </c>
      <c r="AY130" s="16">
        <v>0</v>
      </c>
      <c r="AZ130" s="16">
        <v>205641</v>
      </c>
      <c r="BA130" s="16">
        <v>0</v>
      </c>
      <c r="BB130" s="16">
        <v>0</v>
      </c>
      <c r="BC130" s="16">
        <v>0</v>
      </c>
      <c r="BD130" s="16">
        <v>7558</v>
      </c>
      <c r="BE130" s="16">
        <v>2702</v>
      </c>
      <c r="BF130" s="16">
        <v>0</v>
      </c>
      <c r="BG130" s="16">
        <v>55048</v>
      </c>
      <c r="BH130" s="16">
        <v>10053</v>
      </c>
      <c r="BI130" s="16">
        <v>1201660</v>
      </c>
      <c r="BJ130" s="16">
        <v>0</v>
      </c>
      <c r="BK130" s="16">
        <v>111141</v>
      </c>
      <c r="BL130" s="16">
        <v>0</v>
      </c>
      <c r="BM130" s="16">
        <v>0</v>
      </c>
      <c r="BN130" s="16">
        <v>391896</v>
      </c>
      <c r="BO130" s="16">
        <v>0</v>
      </c>
      <c r="BP130" s="16">
        <v>187641</v>
      </c>
      <c r="BQ130" s="50">
        <v>0</v>
      </c>
      <c r="BR130" s="51">
        <f t="shared" si="2"/>
        <v>58059477</v>
      </c>
    </row>
    <row r="131" spans="1:70" x14ac:dyDescent="0.25">
      <c r="A131" s="13"/>
      <c r="B131" s="14">
        <v>341.51</v>
      </c>
      <c r="C131" s="15" t="s">
        <v>129</v>
      </c>
      <c r="D131" s="16">
        <v>582695</v>
      </c>
      <c r="E131" s="16">
        <v>0</v>
      </c>
      <c r="F131" s="16">
        <v>7840</v>
      </c>
      <c r="G131" s="16">
        <v>625944</v>
      </c>
      <c r="H131" s="16">
        <v>0</v>
      </c>
      <c r="I131" s="16">
        <v>19122000</v>
      </c>
      <c r="J131" s="16">
        <v>99918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166465</v>
      </c>
      <c r="R131" s="16">
        <v>0</v>
      </c>
      <c r="S131" s="16">
        <v>0</v>
      </c>
      <c r="T131" s="16">
        <v>115875</v>
      </c>
      <c r="U131" s="16">
        <v>14658</v>
      </c>
      <c r="V131" s="16">
        <v>151965</v>
      </c>
      <c r="W131" s="16">
        <v>89512</v>
      </c>
      <c r="X131" s="16">
        <v>236563</v>
      </c>
      <c r="Y131" s="16">
        <v>273</v>
      </c>
      <c r="Z131" s="16">
        <v>0</v>
      </c>
      <c r="AA131" s="16">
        <v>0</v>
      </c>
      <c r="AB131" s="16">
        <v>0</v>
      </c>
      <c r="AC131" s="16">
        <v>1246970</v>
      </c>
      <c r="AD131" s="16">
        <v>0</v>
      </c>
      <c r="AE131" s="16">
        <v>0</v>
      </c>
      <c r="AF131" s="16">
        <v>0</v>
      </c>
      <c r="AG131" s="16">
        <v>0</v>
      </c>
      <c r="AH131" s="16">
        <v>434631</v>
      </c>
      <c r="AI131" s="16">
        <v>64806</v>
      </c>
      <c r="AJ131" s="16">
        <v>0</v>
      </c>
      <c r="AK131" s="16">
        <v>628653</v>
      </c>
      <c r="AL131" s="16">
        <v>0</v>
      </c>
      <c r="AM131" s="16">
        <v>0</v>
      </c>
      <c r="AN131" s="16">
        <v>142895</v>
      </c>
      <c r="AO131" s="16">
        <v>128400</v>
      </c>
      <c r="AP131" s="16">
        <v>0</v>
      </c>
      <c r="AQ131" s="16">
        <v>4538954</v>
      </c>
      <c r="AR131" s="16">
        <v>0</v>
      </c>
      <c r="AS131" s="16">
        <v>27652108</v>
      </c>
      <c r="AT131" s="16">
        <v>2230950</v>
      </c>
      <c r="AU131" s="16">
        <v>0</v>
      </c>
      <c r="AV131" s="16">
        <v>5191439</v>
      </c>
      <c r="AW131" s="16">
        <v>435011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5106442</v>
      </c>
      <c r="BD131" s="16">
        <v>0</v>
      </c>
      <c r="BE131" s="16">
        <v>0</v>
      </c>
      <c r="BF131" s="16">
        <v>3385193</v>
      </c>
      <c r="BG131" s="16">
        <v>3797091</v>
      </c>
      <c r="BH131" s="16">
        <v>8682396</v>
      </c>
      <c r="BI131" s="16">
        <v>3532903</v>
      </c>
      <c r="BJ131" s="16">
        <v>1896809</v>
      </c>
      <c r="BK131" s="16">
        <v>0</v>
      </c>
      <c r="BL131" s="16">
        <v>15693</v>
      </c>
      <c r="BM131" s="16">
        <v>3151</v>
      </c>
      <c r="BN131" s="16">
        <v>2479045</v>
      </c>
      <c r="BO131" s="16">
        <v>295024</v>
      </c>
      <c r="BP131" s="16">
        <v>750346</v>
      </c>
      <c r="BQ131" s="50">
        <v>201607</v>
      </c>
      <c r="BR131" s="51">
        <f t="shared" si="2"/>
        <v>94054225</v>
      </c>
    </row>
    <row r="132" spans="1:70" x14ac:dyDescent="0.25">
      <c r="A132" s="13"/>
      <c r="B132" s="14">
        <v>341.52</v>
      </c>
      <c r="C132" s="15" t="s">
        <v>130</v>
      </c>
      <c r="D132" s="16">
        <v>7224700</v>
      </c>
      <c r="E132" s="16">
        <v>59182</v>
      </c>
      <c r="F132" s="16">
        <v>228499</v>
      </c>
      <c r="G132" s="16">
        <v>41600</v>
      </c>
      <c r="H132" s="16">
        <v>0</v>
      </c>
      <c r="I132" s="16">
        <v>2455000</v>
      </c>
      <c r="J132" s="16">
        <v>15790</v>
      </c>
      <c r="K132" s="16">
        <v>134376</v>
      </c>
      <c r="L132" s="16">
        <v>70928</v>
      </c>
      <c r="M132" s="16">
        <v>365922</v>
      </c>
      <c r="N132" s="16">
        <v>0</v>
      </c>
      <c r="O132" s="16">
        <v>83530</v>
      </c>
      <c r="P132" s="16">
        <v>28500</v>
      </c>
      <c r="Q132" s="16">
        <v>11348</v>
      </c>
      <c r="R132" s="16">
        <v>321425</v>
      </c>
      <c r="S132" s="16">
        <v>166480</v>
      </c>
      <c r="T132" s="16">
        <v>10983</v>
      </c>
      <c r="U132" s="16">
        <v>106411</v>
      </c>
      <c r="V132" s="16">
        <v>27721</v>
      </c>
      <c r="W132" s="16">
        <v>10989</v>
      </c>
      <c r="X132" s="16">
        <v>0</v>
      </c>
      <c r="Y132" s="16">
        <v>39123</v>
      </c>
      <c r="Z132" s="16">
        <v>502</v>
      </c>
      <c r="AA132" s="16">
        <v>49187</v>
      </c>
      <c r="AB132" s="16">
        <v>126476</v>
      </c>
      <c r="AC132" s="16">
        <v>340631</v>
      </c>
      <c r="AD132" s="16">
        <v>1971704</v>
      </c>
      <c r="AE132" s="16">
        <v>9946</v>
      </c>
      <c r="AF132" s="16">
        <v>492379</v>
      </c>
      <c r="AG132" s="16">
        <v>0</v>
      </c>
      <c r="AH132" s="16">
        <v>11444</v>
      </c>
      <c r="AI132" s="16">
        <v>4805</v>
      </c>
      <c r="AJ132" s="16">
        <v>229921</v>
      </c>
      <c r="AK132" s="16">
        <v>611067</v>
      </c>
      <c r="AL132" s="16">
        <v>361013</v>
      </c>
      <c r="AM132" s="16">
        <v>151069</v>
      </c>
      <c r="AN132" s="16">
        <v>0</v>
      </c>
      <c r="AO132" s="16">
        <v>17074</v>
      </c>
      <c r="AP132" s="16">
        <v>0</v>
      </c>
      <c r="AQ132" s="16">
        <v>0</v>
      </c>
      <c r="AR132" s="16">
        <v>238195</v>
      </c>
      <c r="AS132" s="16">
        <v>23373154</v>
      </c>
      <c r="AT132" s="16">
        <v>3251549</v>
      </c>
      <c r="AU132" s="16">
        <v>80821</v>
      </c>
      <c r="AV132" s="16">
        <v>173231</v>
      </c>
      <c r="AW132" s="16">
        <v>441690</v>
      </c>
      <c r="AX132" s="16">
        <v>0</v>
      </c>
      <c r="AY132" s="16">
        <v>263455</v>
      </c>
      <c r="AZ132" s="16">
        <v>3577481</v>
      </c>
      <c r="BA132" s="16">
        <v>601938</v>
      </c>
      <c r="BB132" s="16">
        <v>0</v>
      </c>
      <c r="BC132" s="16">
        <v>498650</v>
      </c>
      <c r="BD132" s="16">
        <v>0</v>
      </c>
      <c r="BE132" s="16">
        <v>193561</v>
      </c>
      <c r="BF132" s="16">
        <v>3469381</v>
      </c>
      <c r="BG132" s="16">
        <v>90720</v>
      </c>
      <c r="BH132" s="16">
        <v>341300</v>
      </c>
      <c r="BI132" s="16">
        <v>515843</v>
      </c>
      <c r="BJ132" s="16">
        <v>74432</v>
      </c>
      <c r="BK132" s="16">
        <v>234431</v>
      </c>
      <c r="BL132" s="16">
        <v>26172</v>
      </c>
      <c r="BM132" s="16">
        <v>19796</v>
      </c>
      <c r="BN132" s="16">
        <v>784343</v>
      </c>
      <c r="BO132" s="16">
        <v>192607</v>
      </c>
      <c r="BP132" s="16">
        <v>70789</v>
      </c>
      <c r="BQ132" s="50">
        <v>50352</v>
      </c>
      <c r="BR132" s="51">
        <f t="shared" si="2"/>
        <v>54343616</v>
      </c>
    </row>
    <row r="133" spans="1:70" x14ac:dyDescent="0.25">
      <c r="A133" s="13"/>
      <c r="B133" s="14">
        <v>341.53</v>
      </c>
      <c r="C133" s="15" t="s">
        <v>131</v>
      </c>
      <c r="D133" s="16">
        <v>1213158</v>
      </c>
      <c r="E133" s="16">
        <v>0</v>
      </c>
      <c r="F133" s="16">
        <v>522686</v>
      </c>
      <c r="G133" s="16">
        <v>0</v>
      </c>
      <c r="H133" s="16">
        <v>0</v>
      </c>
      <c r="I133" s="16">
        <v>3000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651518</v>
      </c>
      <c r="S133" s="16">
        <v>0</v>
      </c>
      <c r="T133" s="16">
        <v>0</v>
      </c>
      <c r="U133" s="16">
        <v>0</v>
      </c>
      <c r="V133" s="16">
        <v>31826</v>
      </c>
      <c r="W133" s="16">
        <v>42770</v>
      </c>
      <c r="X133" s="16">
        <v>0</v>
      </c>
      <c r="Y133" s="16">
        <v>217</v>
      </c>
      <c r="Z133" s="16">
        <v>0</v>
      </c>
      <c r="AA133" s="16">
        <v>0</v>
      </c>
      <c r="AB133" s="16">
        <v>0</v>
      </c>
      <c r="AC133" s="16">
        <v>2086</v>
      </c>
      <c r="AD133" s="16">
        <v>0</v>
      </c>
      <c r="AE133" s="16">
        <v>27996</v>
      </c>
      <c r="AF133" s="16">
        <v>0</v>
      </c>
      <c r="AG133" s="16">
        <v>0</v>
      </c>
      <c r="AH133" s="16">
        <v>0</v>
      </c>
      <c r="AI133" s="16">
        <v>34822</v>
      </c>
      <c r="AJ133" s="16">
        <v>0</v>
      </c>
      <c r="AK133" s="16">
        <v>0</v>
      </c>
      <c r="AL133" s="16">
        <v>0</v>
      </c>
      <c r="AM133" s="16">
        <v>0</v>
      </c>
      <c r="AN133" s="16">
        <v>0</v>
      </c>
      <c r="AO133" s="16">
        <v>0</v>
      </c>
      <c r="AP133" s="16">
        <v>0</v>
      </c>
      <c r="AQ133" s="16">
        <v>71886</v>
      </c>
      <c r="AR133" s="16">
        <v>0</v>
      </c>
      <c r="AS133" s="16">
        <v>942738</v>
      </c>
      <c r="AT133" s="16">
        <v>0</v>
      </c>
      <c r="AU133" s="16">
        <v>0</v>
      </c>
      <c r="AV133" s="16">
        <v>1953536</v>
      </c>
      <c r="AW133" s="16">
        <v>0</v>
      </c>
      <c r="AX133" s="16">
        <v>0</v>
      </c>
      <c r="AY133" s="16">
        <v>1545</v>
      </c>
      <c r="AZ133" s="16">
        <v>0</v>
      </c>
      <c r="BA133" s="16">
        <v>9745</v>
      </c>
      <c r="BB133" s="16">
        <v>0</v>
      </c>
      <c r="BC133" s="16">
        <v>4053224</v>
      </c>
      <c r="BD133" s="16">
        <v>0</v>
      </c>
      <c r="BE133" s="16">
        <v>825120</v>
      </c>
      <c r="BF133" s="16">
        <v>0</v>
      </c>
      <c r="BG133" s="16">
        <v>1425194</v>
      </c>
      <c r="BH133" s="16">
        <v>0</v>
      </c>
      <c r="BI133" s="16">
        <v>0</v>
      </c>
      <c r="BJ133" s="16">
        <v>723008</v>
      </c>
      <c r="BK133" s="16">
        <v>0</v>
      </c>
      <c r="BL133" s="16">
        <v>0</v>
      </c>
      <c r="BM133" s="16">
        <v>0</v>
      </c>
      <c r="BN133" s="16">
        <v>773452</v>
      </c>
      <c r="BO133" s="16">
        <v>0</v>
      </c>
      <c r="BP133" s="16">
        <v>3436681</v>
      </c>
      <c r="BQ133" s="50">
        <v>0</v>
      </c>
      <c r="BR133" s="51">
        <f t="shared" si="2"/>
        <v>16746208</v>
      </c>
    </row>
    <row r="134" spans="1:70" x14ac:dyDescent="0.25">
      <c r="A134" s="13"/>
      <c r="B134" s="14">
        <v>341.54</v>
      </c>
      <c r="C134" s="15" t="s">
        <v>132</v>
      </c>
      <c r="D134" s="16">
        <v>0</v>
      </c>
      <c r="E134" s="16">
        <v>0</v>
      </c>
      <c r="F134" s="16">
        <v>183832</v>
      </c>
      <c r="G134" s="16">
        <v>0</v>
      </c>
      <c r="H134" s="16">
        <v>0</v>
      </c>
      <c r="I134" s="16">
        <v>1159000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3854</v>
      </c>
      <c r="Q134" s="16">
        <v>0</v>
      </c>
      <c r="R134" s="16">
        <v>0</v>
      </c>
      <c r="S134" s="16">
        <v>0</v>
      </c>
      <c r="T134" s="16">
        <v>0</v>
      </c>
      <c r="U134" s="16">
        <v>600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1117009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v>7100</v>
      </c>
      <c r="BL134" s="16">
        <v>0</v>
      </c>
      <c r="BM134" s="16">
        <v>28691</v>
      </c>
      <c r="BN134" s="16">
        <v>0</v>
      </c>
      <c r="BO134" s="16">
        <v>173630</v>
      </c>
      <c r="BP134" s="16">
        <v>0</v>
      </c>
      <c r="BQ134" s="50">
        <v>0</v>
      </c>
      <c r="BR134" s="51">
        <f t="shared" si="2"/>
        <v>2673716</v>
      </c>
    </row>
    <row r="135" spans="1:70" x14ac:dyDescent="0.25">
      <c r="A135" s="13"/>
      <c r="B135" s="14">
        <v>341.55</v>
      </c>
      <c r="C135" s="15" t="s">
        <v>133</v>
      </c>
      <c r="D135" s="16">
        <v>0</v>
      </c>
      <c r="E135" s="16">
        <v>0</v>
      </c>
      <c r="F135" s="16">
        <v>0</v>
      </c>
      <c r="G135" s="16">
        <v>0</v>
      </c>
      <c r="H135" s="16">
        <v>41809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76</v>
      </c>
      <c r="R135" s="16">
        <v>432</v>
      </c>
      <c r="S135" s="16">
        <v>83756</v>
      </c>
      <c r="T135" s="16">
        <v>0</v>
      </c>
      <c r="U135" s="16">
        <v>500</v>
      </c>
      <c r="V135" s="16">
        <v>11</v>
      </c>
      <c r="W135" s="16">
        <v>4</v>
      </c>
      <c r="X135" s="16">
        <v>0</v>
      </c>
      <c r="Y135" s="16">
        <v>11155</v>
      </c>
      <c r="Z135" s="16">
        <v>0</v>
      </c>
      <c r="AA135" s="16">
        <v>0</v>
      </c>
      <c r="AB135" s="16">
        <v>0</v>
      </c>
      <c r="AC135" s="16">
        <v>213</v>
      </c>
      <c r="AD135" s="16">
        <v>2524</v>
      </c>
      <c r="AE135" s="16">
        <v>0</v>
      </c>
      <c r="AF135" s="16">
        <v>885</v>
      </c>
      <c r="AG135" s="16">
        <v>0</v>
      </c>
      <c r="AH135" s="16">
        <v>354</v>
      </c>
      <c r="AI135" s="16">
        <v>927</v>
      </c>
      <c r="AJ135" s="16">
        <v>0</v>
      </c>
      <c r="AK135" s="16">
        <v>3091</v>
      </c>
      <c r="AL135" s="16">
        <v>12017</v>
      </c>
      <c r="AM135" s="16">
        <v>0</v>
      </c>
      <c r="AN135" s="16">
        <v>0</v>
      </c>
      <c r="AO135" s="16">
        <v>50</v>
      </c>
      <c r="AP135" s="16">
        <v>0</v>
      </c>
      <c r="AQ135" s="16">
        <v>472</v>
      </c>
      <c r="AR135" s="16">
        <v>825</v>
      </c>
      <c r="AS135" s="16">
        <v>0</v>
      </c>
      <c r="AT135" s="16">
        <v>0</v>
      </c>
      <c r="AU135" s="16">
        <v>0</v>
      </c>
      <c r="AV135" s="16">
        <v>47953</v>
      </c>
      <c r="AW135" s="16">
        <v>0</v>
      </c>
      <c r="AX135" s="16">
        <v>0</v>
      </c>
      <c r="AY135" s="16">
        <v>0</v>
      </c>
      <c r="AZ135" s="16">
        <v>588317</v>
      </c>
      <c r="BA135" s="16">
        <v>0</v>
      </c>
      <c r="BB135" s="16">
        <v>0</v>
      </c>
      <c r="BC135" s="16">
        <v>3706</v>
      </c>
      <c r="BD135" s="16">
        <v>0</v>
      </c>
      <c r="BE135" s="16">
        <v>9126</v>
      </c>
      <c r="BF135" s="16">
        <v>0</v>
      </c>
      <c r="BG135" s="16">
        <v>0</v>
      </c>
      <c r="BH135" s="16">
        <v>0</v>
      </c>
      <c r="BI135" s="16">
        <v>0</v>
      </c>
      <c r="BJ135" s="16">
        <v>572</v>
      </c>
      <c r="BK135" s="16">
        <v>0</v>
      </c>
      <c r="BL135" s="16">
        <v>0</v>
      </c>
      <c r="BM135" s="16">
        <v>0</v>
      </c>
      <c r="BN135" s="16">
        <v>7358</v>
      </c>
      <c r="BO135" s="16">
        <v>0</v>
      </c>
      <c r="BP135" s="16">
        <v>0</v>
      </c>
      <c r="BQ135" s="50">
        <v>611</v>
      </c>
      <c r="BR135" s="51">
        <f t="shared" si="2"/>
        <v>816744</v>
      </c>
    </row>
    <row r="136" spans="1:70" x14ac:dyDescent="0.25">
      <c r="A136" s="13"/>
      <c r="B136" s="14">
        <v>341.56</v>
      </c>
      <c r="C136" s="15" t="s">
        <v>134</v>
      </c>
      <c r="D136" s="16">
        <v>816281</v>
      </c>
      <c r="E136" s="16">
        <v>0</v>
      </c>
      <c r="F136" s="16">
        <v>0</v>
      </c>
      <c r="G136" s="16">
        <v>12244</v>
      </c>
      <c r="H136" s="16">
        <v>0</v>
      </c>
      <c r="I136" s="16">
        <v>0</v>
      </c>
      <c r="J136" s="16">
        <v>1510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974186</v>
      </c>
      <c r="Q136" s="16">
        <v>12061</v>
      </c>
      <c r="R136" s="16">
        <v>0</v>
      </c>
      <c r="S136" s="16">
        <v>0</v>
      </c>
      <c r="T136" s="16">
        <v>0</v>
      </c>
      <c r="U136" s="16">
        <v>0</v>
      </c>
      <c r="V136" s="16">
        <v>19269</v>
      </c>
      <c r="W136" s="16">
        <v>7697</v>
      </c>
      <c r="X136" s="16">
        <v>0</v>
      </c>
      <c r="Y136" s="16">
        <v>15765</v>
      </c>
      <c r="Z136" s="16">
        <v>0</v>
      </c>
      <c r="AA136" s="16">
        <v>0</v>
      </c>
      <c r="AB136" s="16">
        <v>0</v>
      </c>
      <c r="AC136" s="16">
        <v>60256</v>
      </c>
      <c r="AD136" s="16">
        <v>0</v>
      </c>
      <c r="AE136" s="16">
        <v>10187</v>
      </c>
      <c r="AF136" s="16">
        <v>667</v>
      </c>
      <c r="AG136" s="16">
        <v>0</v>
      </c>
      <c r="AH136" s="16">
        <v>0</v>
      </c>
      <c r="AI136" s="16">
        <v>7098</v>
      </c>
      <c r="AJ136" s="16">
        <v>0</v>
      </c>
      <c r="AK136" s="16">
        <v>1212192</v>
      </c>
      <c r="AL136" s="16">
        <v>0</v>
      </c>
      <c r="AM136" s="16">
        <v>25415</v>
      </c>
      <c r="AN136" s="16">
        <v>0</v>
      </c>
      <c r="AO136" s="16">
        <v>17281</v>
      </c>
      <c r="AP136" s="16">
        <v>5000</v>
      </c>
      <c r="AQ136" s="16">
        <v>723109</v>
      </c>
      <c r="AR136" s="16">
        <v>0</v>
      </c>
      <c r="AS136" s="16">
        <v>3489798</v>
      </c>
      <c r="AT136" s="16">
        <v>357551</v>
      </c>
      <c r="AU136" s="16">
        <v>0</v>
      </c>
      <c r="AV136" s="16">
        <v>261817</v>
      </c>
      <c r="AW136" s="16">
        <v>55374</v>
      </c>
      <c r="AX136" s="16">
        <v>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6">
        <v>9369</v>
      </c>
      <c r="BH136" s="16">
        <v>745978</v>
      </c>
      <c r="BI136" s="16">
        <v>90027</v>
      </c>
      <c r="BJ136" s="16">
        <v>858</v>
      </c>
      <c r="BK136" s="16">
        <v>10179</v>
      </c>
      <c r="BL136" s="16">
        <v>19586</v>
      </c>
      <c r="BM136" s="16">
        <v>0</v>
      </c>
      <c r="BN136" s="16">
        <v>716285</v>
      </c>
      <c r="BO136" s="16">
        <v>0</v>
      </c>
      <c r="BP136" s="16">
        <v>0</v>
      </c>
      <c r="BQ136" s="50">
        <v>997</v>
      </c>
      <c r="BR136" s="51">
        <f t="shared" si="2"/>
        <v>9678037</v>
      </c>
    </row>
    <row r="137" spans="1:70" x14ac:dyDescent="0.25">
      <c r="A137" s="13"/>
      <c r="B137" s="14">
        <v>341.8</v>
      </c>
      <c r="C137" s="15" t="s">
        <v>135</v>
      </c>
      <c r="D137" s="16">
        <v>3208044</v>
      </c>
      <c r="E137" s="16">
        <v>336269</v>
      </c>
      <c r="F137" s="16">
        <v>0</v>
      </c>
      <c r="G137" s="16">
        <v>0</v>
      </c>
      <c r="H137" s="16">
        <v>303219</v>
      </c>
      <c r="I137" s="16">
        <v>0</v>
      </c>
      <c r="J137" s="16">
        <v>0</v>
      </c>
      <c r="K137" s="16">
        <v>3462395</v>
      </c>
      <c r="L137" s="16">
        <v>2272154</v>
      </c>
      <c r="M137" s="16">
        <v>4882563</v>
      </c>
      <c r="N137" s="16">
        <v>0</v>
      </c>
      <c r="O137" s="16">
        <v>2126083</v>
      </c>
      <c r="P137" s="16">
        <v>842588</v>
      </c>
      <c r="Q137" s="16">
        <v>11713</v>
      </c>
      <c r="R137" s="16">
        <v>2820586</v>
      </c>
      <c r="S137" s="16">
        <v>1258744</v>
      </c>
      <c r="T137" s="16">
        <v>0</v>
      </c>
      <c r="U137" s="16">
        <v>0</v>
      </c>
      <c r="V137" s="16">
        <v>0</v>
      </c>
      <c r="W137" s="16">
        <v>10472</v>
      </c>
      <c r="X137" s="16">
        <v>12319</v>
      </c>
      <c r="Y137" s="16">
        <v>119337</v>
      </c>
      <c r="Z137" s="16">
        <v>0</v>
      </c>
      <c r="AA137" s="16">
        <v>3694751</v>
      </c>
      <c r="AB137" s="16">
        <v>1481119</v>
      </c>
      <c r="AC137" s="16">
        <v>0</v>
      </c>
      <c r="AD137" s="16">
        <v>971796</v>
      </c>
      <c r="AE137" s="16">
        <v>281867</v>
      </c>
      <c r="AF137" s="16">
        <v>1620390</v>
      </c>
      <c r="AG137" s="16">
        <v>564316</v>
      </c>
      <c r="AH137" s="16">
        <v>0</v>
      </c>
      <c r="AI137" s="16">
        <v>0</v>
      </c>
      <c r="AJ137" s="16">
        <v>3115837</v>
      </c>
      <c r="AK137" s="16">
        <v>4156473</v>
      </c>
      <c r="AL137" s="16">
        <v>0</v>
      </c>
      <c r="AM137" s="16">
        <v>730050</v>
      </c>
      <c r="AN137" s="16">
        <v>0</v>
      </c>
      <c r="AO137" s="16">
        <v>0</v>
      </c>
      <c r="AP137" s="16">
        <v>0</v>
      </c>
      <c r="AQ137" s="16">
        <v>0</v>
      </c>
      <c r="AR137" s="16">
        <v>3105242</v>
      </c>
      <c r="AS137" s="16">
        <v>0</v>
      </c>
      <c r="AT137" s="16">
        <v>0</v>
      </c>
      <c r="AU137" s="16">
        <v>153382</v>
      </c>
      <c r="AV137" s="16">
        <v>0</v>
      </c>
      <c r="AW137" s="16">
        <v>0</v>
      </c>
      <c r="AX137" s="16">
        <v>13610681</v>
      </c>
      <c r="AY137" s="16">
        <v>0</v>
      </c>
      <c r="AZ137" s="16">
        <v>42541375</v>
      </c>
      <c r="BA137" s="16">
        <v>0</v>
      </c>
      <c r="BB137" s="16">
        <v>11134711</v>
      </c>
      <c r="BC137" s="16">
        <v>325150</v>
      </c>
      <c r="BD137" s="16">
        <v>1307068</v>
      </c>
      <c r="BE137" s="16">
        <v>333262</v>
      </c>
      <c r="BF137" s="16">
        <v>15560</v>
      </c>
      <c r="BG137" s="16">
        <v>6242</v>
      </c>
      <c r="BH137" s="16">
        <v>0</v>
      </c>
      <c r="BI137" s="16">
        <v>35488</v>
      </c>
      <c r="BJ137" s="16">
        <v>37495</v>
      </c>
      <c r="BK137" s="16">
        <v>1031497</v>
      </c>
      <c r="BL137" s="16">
        <v>819044</v>
      </c>
      <c r="BM137" s="16">
        <v>235131</v>
      </c>
      <c r="BN137" s="16">
        <v>2961062</v>
      </c>
      <c r="BO137" s="16">
        <v>620171</v>
      </c>
      <c r="BP137" s="16">
        <v>0</v>
      </c>
      <c r="BQ137" s="50">
        <v>96789</v>
      </c>
      <c r="BR137" s="51">
        <f t="shared" si="2"/>
        <v>116652435</v>
      </c>
    </row>
    <row r="138" spans="1:70" x14ac:dyDescent="0.25">
      <c r="A138" s="13"/>
      <c r="B138" s="14">
        <v>341.9</v>
      </c>
      <c r="C138" s="15" t="s">
        <v>136</v>
      </c>
      <c r="D138" s="16">
        <v>388316</v>
      </c>
      <c r="E138" s="16">
        <v>139385</v>
      </c>
      <c r="F138" s="16">
        <v>19720</v>
      </c>
      <c r="G138" s="16">
        <v>53909</v>
      </c>
      <c r="H138" s="16">
        <v>5906693</v>
      </c>
      <c r="I138" s="16">
        <v>16250000</v>
      </c>
      <c r="J138" s="16">
        <v>13374</v>
      </c>
      <c r="K138" s="16">
        <v>987103</v>
      </c>
      <c r="L138" s="16">
        <v>1211916</v>
      </c>
      <c r="M138" s="16">
        <v>288751</v>
      </c>
      <c r="N138" s="16">
        <v>6441272</v>
      </c>
      <c r="O138" s="16">
        <v>427718</v>
      </c>
      <c r="P138" s="16">
        <v>22050</v>
      </c>
      <c r="Q138" s="16">
        <v>18310</v>
      </c>
      <c r="R138" s="16">
        <v>8057127</v>
      </c>
      <c r="S138" s="16">
        <v>751843</v>
      </c>
      <c r="T138" s="16">
        <v>39272</v>
      </c>
      <c r="U138" s="16">
        <v>988780</v>
      </c>
      <c r="V138" s="16">
        <v>253979</v>
      </c>
      <c r="W138" s="16">
        <v>16857</v>
      </c>
      <c r="X138" s="16">
        <v>16696</v>
      </c>
      <c r="Y138" s="16">
        <v>21082</v>
      </c>
      <c r="Z138" s="16">
        <v>0</v>
      </c>
      <c r="AA138" s="16">
        <v>114383</v>
      </c>
      <c r="AB138" s="16">
        <v>1130056</v>
      </c>
      <c r="AC138" s="16">
        <v>32975</v>
      </c>
      <c r="AD138" s="16">
        <v>60315554</v>
      </c>
      <c r="AE138" s="16">
        <v>80637</v>
      </c>
      <c r="AF138" s="16">
        <v>100874</v>
      </c>
      <c r="AG138" s="16">
        <v>4289</v>
      </c>
      <c r="AH138" s="16">
        <v>84148</v>
      </c>
      <c r="AI138" s="16">
        <v>0</v>
      </c>
      <c r="AJ138" s="16">
        <v>2442945</v>
      </c>
      <c r="AK138" s="16">
        <v>13889580</v>
      </c>
      <c r="AL138" s="16">
        <v>346454</v>
      </c>
      <c r="AM138" s="16">
        <v>39014</v>
      </c>
      <c r="AN138" s="16">
        <v>0</v>
      </c>
      <c r="AO138" s="16">
        <v>7984</v>
      </c>
      <c r="AP138" s="16">
        <v>10141000</v>
      </c>
      <c r="AQ138" s="16">
        <v>809708</v>
      </c>
      <c r="AR138" s="16">
        <v>724507</v>
      </c>
      <c r="AS138" s="16">
        <v>563201985</v>
      </c>
      <c r="AT138" s="16">
        <v>1125680</v>
      </c>
      <c r="AU138" s="16">
        <v>171831</v>
      </c>
      <c r="AV138" s="16">
        <v>3672428</v>
      </c>
      <c r="AW138" s="16">
        <v>104457</v>
      </c>
      <c r="AX138" s="16">
        <v>39205865</v>
      </c>
      <c r="AY138" s="16">
        <v>7046078</v>
      </c>
      <c r="AZ138" s="16">
        <v>12548400</v>
      </c>
      <c r="BA138" s="16">
        <v>8158583</v>
      </c>
      <c r="BB138" s="16">
        <v>3109033</v>
      </c>
      <c r="BC138" s="16">
        <v>929546</v>
      </c>
      <c r="BD138" s="16">
        <v>272393</v>
      </c>
      <c r="BE138" s="16">
        <v>20559333</v>
      </c>
      <c r="BF138" s="16">
        <v>513784</v>
      </c>
      <c r="BG138" s="16">
        <v>8646</v>
      </c>
      <c r="BH138" s="16">
        <v>1802020</v>
      </c>
      <c r="BI138" s="16">
        <v>291238</v>
      </c>
      <c r="BJ138" s="16">
        <v>342776</v>
      </c>
      <c r="BK138" s="16">
        <v>0</v>
      </c>
      <c r="BL138" s="16">
        <v>0</v>
      </c>
      <c r="BM138" s="16">
        <v>0</v>
      </c>
      <c r="BN138" s="16">
        <v>6884335</v>
      </c>
      <c r="BO138" s="16">
        <v>152220</v>
      </c>
      <c r="BP138" s="16">
        <v>0</v>
      </c>
      <c r="BQ138" s="50">
        <v>4212</v>
      </c>
      <c r="BR138" s="51">
        <f t="shared" si="2"/>
        <v>802683104</v>
      </c>
    </row>
    <row r="139" spans="1:70" x14ac:dyDescent="0.25">
      <c r="A139" s="13"/>
      <c r="B139" s="14">
        <v>342.1</v>
      </c>
      <c r="C139" s="15" t="s">
        <v>137</v>
      </c>
      <c r="D139" s="16">
        <v>950317</v>
      </c>
      <c r="E139" s="16">
        <v>0</v>
      </c>
      <c r="F139" s="16">
        <v>1864471</v>
      </c>
      <c r="G139" s="16">
        <v>85763</v>
      </c>
      <c r="H139" s="16">
        <v>2867222</v>
      </c>
      <c r="I139" s="16">
        <v>196201000</v>
      </c>
      <c r="J139" s="16">
        <v>54629</v>
      </c>
      <c r="K139" s="16">
        <v>0</v>
      </c>
      <c r="L139" s="16">
        <v>1948433</v>
      </c>
      <c r="M139" s="16">
        <v>0</v>
      </c>
      <c r="N139" s="16">
        <v>0</v>
      </c>
      <c r="O139" s="16">
        <v>302524</v>
      </c>
      <c r="P139" s="16">
        <v>129455</v>
      </c>
      <c r="Q139" s="16">
        <v>286443</v>
      </c>
      <c r="R139" s="16">
        <v>0</v>
      </c>
      <c r="S139" s="16">
        <v>3243211</v>
      </c>
      <c r="T139" s="16">
        <v>0</v>
      </c>
      <c r="U139" s="16">
        <v>0</v>
      </c>
      <c r="V139" s="16">
        <v>5662</v>
      </c>
      <c r="W139" s="16">
        <v>508413</v>
      </c>
      <c r="X139" s="16">
        <v>0</v>
      </c>
      <c r="Y139" s="16">
        <v>0</v>
      </c>
      <c r="Z139" s="16">
        <v>701570</v>
      </c>
      <c r="AA139" s="16">
        <v>457003</v>
      </c>
      <c r="AB139" s="16">
        <v>1394940</v>
      </c>
      <c r="AC139" s="16">
        <v>976609</v>
      </c>
      <c r="AD139" s="16">
        <v>11155271</v>
      </c>
      <c r="AE139" s="16">
        <v>20770</v>
      </c>
      <c r="AF139" s="16">
        <v>18652</v>
      </c>
      <c r="AG139" s="16">
        <v>4369</v>
      </c>
      <c r="AH139" s="16">
        <v>0</v>
      </c>
      <c r="AI139" s="16">
        <v>1048</v>
      </c>
      <c r="AJ139" s="16">
        <v>2636106</v>
      </c>
      <c r="AK139" s="16">
        <v>4248013</v>
      </c>
      <c r="AL139" s="16">
        <v>1735519</v>
      </c>
      <c r="AM139" s="16">
        <v>84300</v>
      </c>
      <c r="AN139" s="16">
        <v>93798</v>
      </c>
      <c r="AO139" s="16">
        <v>111853</v>
      </c>
      <c r="AP139" s="16">
        <v>1489000</v>
      </c>
      <c r="AQ139" s="16">
        <v>517295</v>
      </c>
      <c r="AR139" s="16">
        <v>1139804</v>
      </c>
      <c r="AS139" s="16">
        <v>47198052</v>
      </c>
      <c r="AT139" s="16">
        <v>0</v>
      </c>
      <c r="AU139" s="16">
        <v>102957</v>
      </c>
      <c r="AV139" s="16">
        <v>2859357</v>
      </c>
      <c r="AW139" s="16">
        <v>0</v>
      </c>
      <c r="AX139" s="16">
        <v>6665022</v>
      </c>
      <c r="AY139" s="16">
        <v>0</v>
      </c>
      <c r="AZ139" s="16">
        <v>50785536</v>
      </c>
      <c r="BA139" s="16">
        <v>4713024</v>
      </c>
      <c r="BB139" s="16">
        <v>29667617</v>
      </c>
      <c r="BC139" s="16">
        <v>9662626</v>
      </c>
      <c r="BD139" s="16">
        <v>0</v>
      </c>
      <c r="BE139" s="16">
        <v>0</v>
      </c>
      <c r="BF139" s="16">
        <v>0</v>
      </c>
      <c r="BG139" s="16">
        <v>0</v>
      </c>
      <c r="BH139" s="16">
        <v>738460</v>
      </c>
      <c r="BI139" s="16">
        <v>1872828</v>
      </c>
      <c r="BJ139" s="16">
        <v>759207</v>
      </c>
      <c r="BK139" s="16">
        <v>2060</v>
      </c>
      <c r="BL139" s="16">
        <v>203755</v>
      </c>
      <c r="BM139" s="16">
        <v>57128</v>
      </c>
      <c r="BN139" s="16">
        <v>13871109</v>
      </c>
      <c r="BO139" s="16">
        <v>932576</v>
      </c>
      <c r="BP139" s="16">
        <v>64644</v>
      </c>
      <c r="BQ139" s="50">
        <v>110781</v>
      </c>
      <c r="BR139" s="51">
        <f t="shared" si="2"/>
        <v>405500202</v>
      </c>
    </row>
    <row r="140" spans="1:70" x14ac:dyDescent="0.25">
      <c r="A140" s="13"/>
      <c r="B140" s="14">
        <v>342.2</v>
      </c>
      <c r="C140" s="15" t="s">
        <v>138</v>
      </c>
      <c r="D140" s="16">
        <v>0</v>
      </c>
      <c r="E140" s="16">
        <v>0</v>
      </c>
      <c r="F140" s="16">
        <v>0</v>
      </c>
      <c r="G140" s="16">
        <v>0</v>
      </c>
      <c r="H140" s="16">
        <v>13935</v>
      </c>
      <c r="I140" s="16">
        <v>81506000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200</v>
      </c>
      <c r="R140" s="16">
        <v>200000</v>
      </c>
      <c r="S140" s="16">
        <v>5185</v>
      </c>
      <c r="T140" s="16">
        <v>0</v>
      </c>
      <c r="U140" s="16">
        <v>0</v>
      </c>
      <c r="V140" s="16">
        <v>1993</v>
      </c>
      <c r="W140" s="16">
        <v>0</v>
      </c>
      <c r="X140" s="16">
        <v>0</v>
      </c>
      <c r="Y140" s="16">
        <v>0</v>
      </c>
      <c r="Z140" s="16">
        <v>11666</v>
      </c>
      <c r="AA140" s="16">
        <v>0</v>
      </c>
      <c r="AB140" s="16">
        <v>18938</v>
      </c>
      <c r="AC140" s="16">
        <v>0</v>
      </c>
      <c r="AD140" s="16">
        <v>1017399</v>
      </c>
      <c r="AE140" s="16">
        <v>0</v>
      </c>
      <c r="AF140" s="16">
        <v>274947</v>
      </c>
      <c r="AG140" s="16">
        <v>10225</v>
      </c>
      <c r="AH140" s="16">
        <v>0</v>
      </c>
      <c r="AI140" s="16">
        <v>0</v>
      </c>
      <c r="AJ140" s="16">
        <v>14629</v>
      </c>
      <c r="AK140" s="16">
        <v>2052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160</v>
      </c>
      <c r="AR140" s="16">
        <v>751721</v>
      </c>
      <c r="AS140" s="16">
        <v>40115336</v>
      </c>
      <c r="AT140" s="16">
        <v>0</v>
      </c>
      <c r="AU140" s="16">
        <v>540</v>
      </c>
      <c r="AV140" s="16">
        <v>0</v>
      </c>
      <c r="AW140" s="16">
        <v>0</v>
      </c>
      <c r="AX140" s="16">
        <v>2774902</v>
      </c>
      <c r="AY140" s="16">
        <v>0</v>
      </c>
      <c r="AZ140" s="16">
        <v>10663857</v>
      </c>
      <c r="BA140" s="16">
        <v>0</v>
      </c>
      <c r="BB140" s="16">
        <v>0</v>
      </c>
      <c r="BC140" s="16">
        <v>406</v>
      </c>
      <c r="BD140" s="16">
        <v>0</v>
      </c>
      <c r="BE140" s="16">
        <v>232256</v>
      </c>
      <c r="BF140" s="16">
        <v>0</v>
      </c>
      <c r="BG140" s="16">
        <v>0</v>
      </c>
      <c r="BH140" s="16">
        <v>158368</v>
      </c>
      <c r="BI140" s="16">
        <v>0</v>
      </c>
      <c r="BJ140" s="16">
        <v>130425</v>
      </c>
      <c r="BK140" s="16">
        <v>0</v>
      </c>
      <c r="BL140" s="16">
        <v>0</v>
      </c>
      <c r="BM140" s="16">
        <v>0</v>
      </c>
      <c r="BN140" s="16">
        <v>308042</v>
      </c>
      <c r="BO140" s="16">
        <v>0</v>
      </c>
      <c r="BP140" s="16">
        <v>0</v>
      </c>
      <c r="BQ140" s="50">
        <v>0</v>
      </c>
      <c r="BR140" s="51">
        <f t="shared" si="2"/>
        <v>138213182</v>
      </c>
    </row>
    <row r="141" spans="1:70" x14ac:dyDescent="0.25">
      <c r="A141" s="13"/>
      <c r="B141" s="14">
        <v>342.3</v>
      </c>
      <c r="C141" s="15" t="s">
        <v>139</v>
      </c>
      <c r="D141" s="16">
        <v>756086</v>
      </c>
      <c r="E141" s="16">
        <v>12066511</v>
      </c>
      <c r="F141" s="16">
        <v>1078436</v>
      </c>
      <c r="G141" s="16">
        <v>344852</v>
      </c>
      <c r="H141" s="16">
        <v>277877</v>
      </c>
      <c r="I141" s="16">
        <v>0</v>
      </c>
      <c r="J141" s="16">
        <v>0</v>
      </c>
      <c r="K141" s="16">
        <v>0</v>
      </c>
      <c r="L141" s="16">
        <v>5404193</v>
      </c>
      <c r="M141" s="16">
        <v>0</v>
      </c>
      <c r="N141" s="16">
        <v>0</v>
      </c>
      <c r="O141" s="16">
        <v>9413</v>
      </c>
      <c r="P141" s="16">
        <v>0</v>
      </c>
      <c r="Q141" s="16">
        <v>0</v>
      </c>
      <c r="R141" s="16">
        <v>179890</v>
      </c>
      <c r="S141" s="16">
        <v>0</v>
      </c>
      <c r="T141" s="16">
        <v>0</v>
      </c>
      <c r="U141" s="16">
        <v>0</v>
      </c>
      <c r="V141" s="16">
        <v>12802</v>
      </c>
      <c r="W141" s="16">
        <v>5779723</v>
      </c>
      <c r="X141" s="16">
        <v>0</v>
      </c>
      <c r="Y141" s="16">
        <v>0</v>
      </c>
      <c r="Z141" s="16">
        <v>30030</v>
      </c>
      <c r="AA141" s="16">
        <v>0</v>
      </c>
      <c r="AB141" s="16">
        <v>40943</v>
      </c>
      <c r="AC141" s="16">
        <v>0</v>
      </c>
      <c r="AD141" s="16">
        <v>2960517</v>
      </c>
      <c r="AE141" s="16">
        <v>0</v>
      </c>
      <c r="AF141" s="16">
        <v>141807</v>
      </c>
      <c r="AG141" s="16">
        <v>106846</v>
      </c>
      <c r="AH141" s="16">
        <v>0</v>
      </c>
      <c r="AI141" s="16">
        <v>10080</v>
      </c>
      <c r="AJ141" s="16">
        <v>4812</v>
      </c>
      <c r="AK141" s="16">
        <v>1298755</v>
      </c>
      <c r="AL141" s="16">
        <v>433993</v>
      </c>
      <c r="AM141" s="16">
        <v>206110</v>
      </c>
      <c r="AN141" s="16">
        <v>149916</v>
      </c>
      <c r="AO141" s="16">
        <v>150</v>
      </c>
      <c r="AP141" s="16">
        <v>0</v>
      </c>
      <c r="AQ141" s="16">
        <v>1109829</v>
      </c>
      <c r="AR141" s="16">
        <v>0</v>
      </c>
      <c r="AS141" s="16">
        <v>302830</v>
      </c>
      <c r="AT141" s="16">
        <v>2292169</v>
      </c>
      <c r="AU141" s="16">
        <v>4665</v>
      </c>
      <c r="AV141" s="16">
        <v>18000</v>
      </c>
      <c r="AW141" s="16">
        <v>0</v>
      </c>
      <c r="AX141" s="16">
        <v>2201356</v>
      </c>
      <c r="AY141" s="16">
        <v>186582</v>
      </c>
      <c r="AZ141" s="16">
        <v>6477421</v>
      </c>
      <c r="BA141" s="16">
        <v>0</v>
      </c>
      <c r="BB141" s="16">
        <v>0</v>
      </c>
      <c r="BC141" s="16">
        <v>0</v>
      </c>
      <c r="BD141" s="16">
        <v>157220</v>
      </c>
      <c r="BE141" s="16">
        <v>71247</v>
      </c>
      <c r="BF141" s="16">
        <v>0</v>
      </c>
      <c r="BG141" s="16">
        <v>1121136</v>
      </c>
      <c r="BH141" s="16">
        <v>0</v>
      </c>
      <c r="BI141" s="16">
        <v>2760351</v>
      </c>
      <c r="BJ141" s="16">
        <v>266802</v>
      </c>
      <c r="BK141" s="16">
        <v>22548</v>
      </c>
      <c r="BL141" s="16">
        <v>0</v>
      </c>
      <c r="BM141" s="16">
        <v>756</v>
      </c>
      <c r="BN141" s="16">
        <v>63147</v>
      </c>
      <c r="BO141" s="16">
        <v>1805846</v>
      </c>
      <c r="BP141" s="16">
        <v>79919</v>
      </c>
      <c r="BQ141" s="50">
        <v>105223</v>
      </c>
      <c r="BR141" s="51">
        <f t="shared" si="2"/>
        <v>50340789</v>
      </c>
    </row>
    <row r="142" spans="1:70" x14ac:dyDescent="0.25">
      <c r="A142" s="13"/>
      <c r="B142" s="14">
        <v>342.4</v>
      </c>
      <c r="C142" s="15" t="s">
        <v>140</v>
      </c>
      <c r="D142" s="16">
        <v>437936</v>
      </c>
      <c r="E142" s="16">
        <v>920929</v>
      </c>
      <c r="F142" s="16">
        <v>1222815</v>
      </c>
      <c r="G142" s="16">
        <v>0</v>
      </c>
      <c r="H142" s="16">
        <v>91500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269452</v>
      </c>
      <c r="P142" s="16">
        <v>0</v>
      </c>
      <c r="Q142" s="16">
        <v>39657</v>
      </c>
      <c r="R142" s="16">
        <v>0</v>
      </c>
      <c r="S142" s="16">
        <v>0</v>
      </c>
      <c r="T142" s="16">
        <v>0</v>
      </c>
      <c r="U142" s="16">
        <v>0</v>
      </c>
      <c r="V142" s="16">
        <v>141711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2166557</v>
      </c>
      <c r="AC142" s="16">
        <v>411758</v>
      </c>
      <c r="AD142" s="16">
        <v>0</v>
      </c>
      <c r="AE142" s="16">
        <v>0</v>
      </c>
      <c r="AF142" s="16">
        <v>0</v>
      </c>
      <c r="AG142" s="16">
        <v>181212</v>
      </c>
      <c r="AH142" s="16">
        <v>57871</v>
      </c>
      <c r="AI142" s="16">
        <v>0</v>
      </c>
      <c r="AJ142" s="16">
        <v>1469231</v>
      </c>
      <c r="AK142" s="16">
        <v>0</v>
      </c>
      <c r="AL142" s="16">
        <v>0</v>
      </c>
      <c r="AM142" s="16">
        <v>0</v>
      </c>
      <c r="AN142" s="16">
        <v>0</v>
      </c>
      <c r="AO142" s="16">
        <v>148291</v>
      </c>
      <c r="AP142" s="16">
        <v>0</v>
      </c>
      <c r="AQ142" s="16">
        <v>1585884</v>
      </c>
      <c r="AR142" s="16">
        <v>0</v>
      </c>
      <c r="AS142" s="16">
        <v>11591168</v>
      </c>
      <c r="AT142" s="16">
        <v>0</v>
      </c>
      <c r="AU142" s="16">
        <v>391982</v>
      </c>
      <c r="AV142" s="16">
        <v>80809</v>
      </c>
      <c r="AW142" s="16">
        <v>241953</v>
      </c>
      <c r="AX142" s="16">
        <v>0</v>
      </c>
      <c r="AY142" s="16">
        <v>7963</v>
      </c>
      <c r="AZ142" s="16">
        <v>2233268</v>
      </c>
      <c r="BA142" s="16">
        <v>995094</v>
      </c>
      <c r="BB142" s="16">
        <v>20364</v>
      </c>
      <c r="BC142" s="16">
        <v>2616625</v>
      </c>
      <c r="BD142" s="16">
        <v>0</v>
      </c>
      <c r="BE142" s="16">
        <v>0</v>
      </c>
      <c r="BF142" s="16">
        <v>516322</v>
      </c>
      <c r="BG142" s="16">
        <v>831891</v>
      </c>
      <c r="BH142" s="16">
        <v>82085</v>
      </c>
      <c r="BI142" s="16">
        <v>3203</v>
      </c>
      <c r="BJ142" s="16">
        <v>0</v>
      </c>
      <c r="BK142" s="16">
        <v>0</v>
      </c>
      <c r="BL142" s="16">
        <v>0</v>
      </c>
      <c r="BM142" s="16">
        <v>0</v>
      </c>
      <c r="BN142" s="16">
        <v>63987</v>
      </c>
      <c r="BO142" s="16">
        <v>0</v>
      </c>
      <c r="BP142" s="16">
        <v>0</v>
      </c>
      <c r="BQ142" s="50">
        <v>996406</v>
      </c>
      <c r="BR142" s="51">
        <f t="shared" si="2"/>
        <v>29817924</v>
      </c>
    </row>
    <row r="143" spans="1:70" x14ac:dyDescent="0.25">
      <c r="A143" s="13"/>
      <c r="B143" s="14">
        <v>342.5</v>
      </c>
      <c r="C143" s="15" t="s">
        <v>141</v>
      </c>
      <c r="D143" s="16">
        <v>133044</v>
      </c>
      <c r="E143" s="16">
        <v>0</v>
      </c>
      <c r="F143" s="16">
        <v>21988</v>
      </c>
      <c r="G143" s="16">
        <v>25</v>
      </c>
      <c r="H143" s="16">
        <v>463955</v>
      </c>
      <c r="I143" s="16">
        <v>339000</v>
      </c>
      <c r="J143" s="16">
        <v>0</v>
      </c>
      <c r="K143" s="16">
        <v>0</v>
      </c>
      <c r="L143" s="16">
        <v>0</v>
      </c>
      <c r="M143" s="16">
        <v>26955</v>
      </c>
      <c r="N143" s="16">
        <v>17080</v>
      </c>
      <c r="O143" s="16">
        <v>13210</v>
      </c>
      <c r="P143" s="16">
        <v>0</v>
      </c>
      <c r="Q143" s="16">
        <v>2300</v>
      </c>
      <c r="R143" s="16">
        <v>2088687</v>
      </c>
      <c r="S143" s="16">
        <v>18500</v>
      </c>
      <c r="T143" s="16">
        <v>0</v>
      </c>
      <c r="U143" s="16">
        <v>0</v>
      </c>
      <c r="V143" s="16">
        <v>27329</v>
      </c>
      <c r="W143" s="16">
        <v>0</v>
      </c>
      <c r="X143" s="16">
        <v>0</v>
      </c>
      <c r="Y143" s="16">
        <v>0</v>
      </c>
      <c r="Z143" s="16">
        <v>7585</v>
      </c>
      <c r="AA143" s="16">
        <v>0</v>
      </c>
      <c r="AB143" s="16">
        <v>2206</v>
      </c>
      <c r="AC143" s="16">
        <v>0</v>
      </c>
      <c r="AD143" s="16">
        <v>190817</v>
      </c>
      <c r="AE143" s="16">
        <v>0</v>
      </c>
      <c r="AF143" s="16">
        <v>6664</v>
      </c>
      <c r="AG143" s="16">
        <v>0</v>
      </c>
      <c r="AH143" s="16">
        <v>0</v>
      </c>
      <c r="AI143" s="16">
        <v>0</v>
      </c>
      <c r="AJ143" s="16">
        <v>73423</v>
      </c>
      <c r="AK143" s="16">
        <v>11410</v>
      </c>
      <c r="AL143" s="16">
        <v>0</v>
      </c>
      <c r="AM143" s="16">
        <v>5319</v>
      </c>
      <c r="AN143" s="16">
        <v>0</v>
      </c>
      <c r="AO143" s="16">
        <v>0</v>
      </c>
      <c r="AP143" s="16">
        <v>0</v>
      </c>
      <c r="AQ143" s="16">
        <v>5981</v>
      </c>
      <c r="AR143" s="16">
        <v>156354</v>
      </c>
      <c r="AS143" s="16">
        <v>5295</v>
      </c>
      <c r="AT143" s="16">
        <v>0</v>
      </c>
      <c r="AU143" s="16">
        <v>64320</v>
      </c>
      <c r="AV143" s="16">
        <v>24076</v>
      </c>
      <c r="AW143" s="16">
        <v>0</v>
      </c>
      <c r="AX143" s="16">
        <v>532705</v>
      </c>
      <c r="AY143" s="16">
        <v>222447</v>
      </c>
      <c r="AZ143" s="16">
        <v>7000</v>
      </c>
      <c r="BA143" s="16">
        <v>252040</v>
      </c>
      <c r="BB143" s="16">
        <v>0</v>
      </c>
      <c r="BC143" s="16">
        <v>0</v>
      </c>
      <c r="BD143" s="16">
        <v>14653</v>
      </c>
      <c r="BE143" s="16">
        <v>0</v>
      </c>
      <c r="BF143" s="16">
        <v>0</v>
      </c>
      <c r="BG143" s="16">
        <v>0</v>
      </c>
      <c r="BH143" s="16">
        <v>1943666</v>
      </c>
      <c r="BI143" s="16">
        <v>742316</v>
      </c>
      <c r="BJ143" s="16">
        <v>0</v>
      </c>
      <c r="BK143" s="16">
        <v>4139</v>
      </c>
      <c r="BL143" s="16">
        <v>0</v>
      </c>
      <c r="BM143" s="16">
        <v>0</v>
      </c>
      <c r="BN143" s="16">
        <v>0</v>
      </c>
      <c r="BO143" s="16">
        <v>0</v>
      </c>
      <c r="BP143" s="16">
        <v>0</v>
      </c>
      <c r="BQ143" s="50">
        <v>0</v>
      </c>
      <c r="BR143" s="51">
        <f t="shared" si="2"/>
        <v>7424489</v>
      </c>
    </row>
    <row r="144" spans="1:70" x14ac:dyDescent="0.25">
      <c r="A144" s="13"/>
      <c r="B144" s="14">
        <v>342.6</v>
      </c>
      <c r="C144" s="15" t="s">
        <v>142</v>
      </c>
      <c r="D144" s="16">
        <v>8294317</v>
      </c>
      <c r="E144" s="16">
        <v>0</v>
      </c>
      <c r="F144" s="16">
        <v>0</v>
      </c>
      <c r="G144" s="16">
        <v>1426548</v>
      </c>
      <c r="H144" s="16">
        <v>14769029</v>
      </c>
      <c r="I144" s="16">
        <v>1031000</v>
      </c>
      <c r="J144" s="16">
        <v>0</v>
      </c>
      <c r="K144" s="16">
        <v>6214121</v>
      </c>
      <c r="L144" s="16">
        <v>6621565</v>
      </c>
      <c r="M144" s="16">
        <v>2929218</v>
      </c>
      <c r="N144" s="16">
        <v>10207585</v>
      </c>
      <c r="O144" s="16">
        <v>0</v>
      </c>
      <c r="P144" s="16">
        <v>854185</v>
      </c>
      <c r="Q144" s="16">
        <v>1208108</v>
      </c>
      <c r="R144" s="16">
        <v>11454288</v>
      </c>
      <c r="S144" s="16">
        <v>2247123</v>
      </c>
      <c r="T144" s="16">
        <v>0</v>
      </c>
      <c r="U144" s="16">
        <v>2193210</v>
      </c>
      <c r="V144" s="16">
        <v>946831</v>
      </c>
      <c r="W144" s="16">
        <v>199440</v>
      </c>
      <c r="X144" s="16">
        <v>950296</v>
      </c>
      <c r="Y144" s="16">
        <v>545138</v>
      </c>
      <c r="Z144" s="16">
        <v>397098</v>
      </c>
      <c r="AA144" s="16">
        <v>876938</v>
      </c>
      <c r="AB144" s="16">
        <v>2446844</v>
      </c>
      <c r="AC144" s="16">
        <v>3514421</v>
      </c>
      <c r="AD144" s="16">
        <v>10005683</v>
      </c>
      <c r="AE144" s="16">
        <v>831480</v>
      </c>
      <c r="AF144" s="16">
        <v>5213165</v>
      </c>
      <c r="AG144" s="16">
        <v>2643718</v>
      </c>
      <c r="AH144" s="16">
        <v>1020276</v>
      </c>
      <c r="AI144" s="16">
        <v>149202</v>
      </c>
      <c r="AJ144" s="16">
        <v>10271760</v>
      </c>
      <c r="AK144" s="16">
        <v>19523357</v>
      </c>
      <c r="AL144" s="16">
        <v>9706583</v>
      </c>
      <c r="AM144" s="16">
        <v>1868773</v>
      </c>
      <c r="AN144" s="16">
        <v>212558</v>
      </c>
      <c r="AO144" s="16">
        <v>1250631</v>
      </c>
      <c r="AP144" s="16">
        <v>9846000</v>
      </c>
      <c r="AQ144" s="16">
        <v>15546803</v>
      </c>
      <c r="AR144" s="16">
        <v>4164492</v>
      </c>
      <c r="AS144" s="16">
        <v>23920639</v>
      </c>
      <c r="AT144" s="16">
        <v>2447744</v>
      </c>
      <c r="AU144" s="16">
        <v>1411342</v>
      </c>
      <c r="AV144" s="16">
        <v>6499553</v>
      </c>
      <c r="AW144" s="16">
        <v>1042573</v>
      </c>
      <c r="AX144" s="16">
        <v>14972164</v>
      </c>
      <c r="AY144" s="16">
        <v>6843887</v>
      </c>
      <c r="AZ144" s="16">
        <v>19391915</v>
      </c>
      <c r="BA144" s="16">
        <v>14759202</v>
      </c>
      <c r="BB144" s="16">
        <v>46405183</v>
      </c>
      <c r="BC144" s="16">
        <v>17029597</v>
      </c>
      <c r="BD144" s="16">
        <v>3011655</v>
      </c>
      <c r="BE144" s="16">
        <v>4066123</v>
      </c>
      <c r="BF144" s="16">
        <v>0</v>
      </c>
      <c r="BG144" s="16">
        <v>0</v>
      </c>
      <c r="BH144" s="16">
        <v>11261839</v>
      </c>
      <c r="BI144" s="16">
        <v>4853861</v>
      </c>
      <c r="BJ144" s="16">
        <v>0</v>
      </c>
      <c r="BK144" s="16">
        <v>1216923</v>
      </c>
      <c r="BL144" s="16">
        <v>0</v>
      </c>
      <c r="BM144" s="16">
        <v>991085</v>
      </c>
      <c r="BN144" s="16">
        <v>14561714</v>
      </c>
      <c r="BO144" s="16">
        <v>912439</v>
      </c>
      <c r="BP144" s="16">
        <v>1051984</v>
      </c>
      <c r="BQ144" s="50">
        <v>0</v>
      </c>
      <c r="BR144" s="51">
        <f t="shared" si="2"/>
        <v>368233206</v>
      </c>
    </row>
    <row r="145" spans="1:70" x14ac:dyDescent="0.25">
      <c r="A145" s="13"/>
      <c r="B145" s="14">
        <v>342.9</v>
      </c>
      <c r="C145" s="15" t="s">
        <v>143</v>
      </c>
      <c r="D145" s="16">
        <v>965273</v>
      </c>
      <c r="E145" s="16">
        <v>143579</v>
      </c>
      <c r="F145" s="16">
        <v>301653</v>
      </c>
      <c r="G145" s="16">
        <v>85000</v>
      </c>
      <c r="H145" s="16">
        <v>176528</v>
      </c>
      <c r="I145" s="16">
        <v>2813000</v>
      </c>
      <c r="J145" s="16">
        <v>0</v>
      </c>
      <c r="K145" s="16">
        <v>2395457</v>
      </c>
      <c r="L145" s="16">
        <v>811151</v>
      </c>
      <c r="M145" s="16">
        <v>190026</v>
      </c>
      <c r="N145" s="16">
        <v>1902229</v>
      </c>
      <c r="O145" s="16">
        <v>260054</v>
      </c>
      <c r="P145" s="16">
        <v>69559</v>
      </c>
      <c r="Q145" s="16">
        <v>9983</v>
      </c>
      <c r="R145" s="16">
        <v>526303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17101</v>
      </c>
      <c r="Y145" s="16">
        <v>148421</v>
      </c>
      <c r="Z145" s="16">
        <v>0</v>
      </c>
      <c r="AA145" s="16">
        <v>0</v>
      </c>
      <c r="AB145" s="16">
        <v>1318588</v>
      </c>
      <c r="AC145" s="16">
        <v>421231</v>
      </c>
      <c r="AD145" s="16">
        <v>830575</v>
      </c>
      <c r="AE145" s="16">
        <v>114783</v>
      </c>
      <c r="AF145" s="16">
        <v>0</v>
      </c>
      <c r="AG145" s="16">
        <v>246946</v>
      </c>
      <c r="AH145" s="16">
        <v>0</v>
      </c>
      <c r="AI145" s="16">
        <v>98355</v>
      </c>
      <c r="AJ145" s="16">
        <v>1282687</v>
      </c>
      <c r="AK145" s="16">
        <v>1887348</v>
      </c>
      <c r="AL145" s="16">
        <v>350</v>
      </c>
      <c r="AM145" s="16">
        <v>0</v>
      </c>
      <c r="AN145" s="16">
        <v>5000</v>
      </c>
      <c r="AO145" s="16">
        <v>0</v>
      </c>
      <c r="AP145" s="16">
        <v>0</v>
      </c>
      <c r="AQ145" s="16">
        <v>579845</v>
      </c>
      <c r="AR145" s="16">
        <v>1185820</v>
      </c>
      <c r="AS145" s="16">
        <v>3893832</v>
      </c>
      <c r="AT145" s="16">
        <v>3895889</v>
      </c>
      <c r="AU145" s="16">
        <v>0</v>
      </c>
      <c r="AV145" s="16">
        <v>1086486</v>
      </c>
      <c r="AW145" s="16">
        <v>9881</v>
      </c>
      <c r="AX145" s="16">
        <v>3775893</v>
      </c>
      <c r="AY145" s="16">
        <v>582375</v>
      </c>
      <c r="AZ145" s="16">
        <v>399796</v>
      </c>
      <c r="BA145" s="16">
        <v>2541707</v>
      </c>
      <c r="BB145" s="16">
        <v>726017</v>
      </c>
      <c r="BC145" s="16">
        <v>0</v>
      </c>
      <c r="BD145" s="16">
        <v>0</v>
      </c>
      <c r="BE145" s="16">
        <v>62475</v>
      </c>
      <c r="BF145" s="16">
        <v>0</v>
      </c>
      <c r="BG145" s="16">
        <v>13054</v>
      </c>
      <c r="BH145" s="16">
        <v>80977</v>
      </c>
      <c r="BI145" s="16">
        <v>142932</v>
      </c>
      <c r="BJ145" s="16">
        <v>25</v>
      </c>
      <c r="BK145" s="16">
        <v>292920</v>
      </c>
      <c r="BL145" s="16">
        <v>0</v>
      </c>
      <c r="BM145" s="16">
        <v>0</v>
      </c>
      <c r="BN145" s="16">
        <v>833351</v>
      </c>
      <c r="BO145" s="16">
        <v>0</v>
      </c>
      <c r="BP145" s="16">
        <v>12743</v>
      </c>
      <c r="BQ145" s="50">
        <v>200841</v>
      </c>
      <c r="BR145" s="51">
        <f t="shared" si="2"/>
        <v>37338039</v>
      </c>
    </row>
    <row r="146" spans="1:70" x14ac:dyDescent="0.25">
      <c r="A146" s="13"/>
      <c r="B146" s="14">
        <v>343.1</v>
      </c>
      <c r="C146" s="15" t="s">
        <v>144</v>
      </c>
      <c r="D146" s="16">
        <v>36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6000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16112121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0</v>
      </c>
      <c r="BO146" s="16">
        <v>0</v>
      </c>
      <c r="BP146" s="16">
        <v>0</v>
      </c>
      <c r="BQ146" s="50">
        <v>0</v>
      </c>
      <c r="BR146" s="51">
        <f t="shared" si="2"/>
        <v>16118157</v>
      </c>
    </row>
    <row r="147" spans="1:70" x14ac:dyDescent="0.25">
      <c r="A147" s="13"/>
      <c r="B147" s="14">
        <v>343.2</v>
      </c>
      <c r="C147" s="15" t="s">
        <v>145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0</v>
      </c>
      <c r="AY147" s="16">
        <v>0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272059</v>
      </c>
      <c r="BG147" s="16">
        <v>0</v>
      </c>
      <c r="BH147" s="16">
        <v>0</v>
      </c>
      <c r="BI147" s="16">
        <v>0</v>
      </c>
      <c r="BJ147" s="16">
        <v>0</v>
      </c>
      <c r="BK147" s="16">
        <v>0</v>
      </c>
      <c r="BL147" s="16">
        <v>0</v>
      </c>
      <c r="BM147" s="16">
        <v>0</v>
      </c>
      <c r="BN147" s="16">
        <v>0</v>
      </c>
      <c r="BO147" s="16">
        <v>0</v>
      </c>
      <c r="BP147" s="16">
        <v>0</v>
      </c>
      <c r="BQ147" s="50">
        <v>0</v>
      </c>
      <c r="BR147" s="51">
        <f t="shared" si="2"/>
        <v>272059</v>
      </c>
    </row>
    <row r="148" spans="1:70" x14ac:dyDescent="0.25">
      <c r="A148" s="13"/>
      <c r="B148" s="14">
        <v>343.3</v>
      </c>
      <c r="C148" s="15" t="s">
        <v>146</v>
      </c>
      <c r="D148" s="16">
        <v>17397</v>
      </c>
      <c r="E148" s="16">
        <v>0</v>
      </c>
      <c r="F148" s="16">
        <v>17837559</v>
      </c>
      <c r="G148" s="16">
        <v>0</v>
      </c>
      <c r="H148" s="16">
        <v>0</v>
      </c>
      <c r="I148" s="16">
        <v>0</v>
      </c>
      <c r="J148" s="16">
        <v>0</v>
      </c>
      <c r="K148" s="16">
        <v>34910043</v>
      </c>
      <c r="L148" s="16">
        <v>7618625</v>
      </c>
      <c r="M148" s="16">
        <v>0</v>
      </c>
      <c r="N148" s="16">
        <v>0</v>
      </c>
      <c r="O148" s="16">
        <v>0</v>
      </c>
      <c r="P148" s="16">
        <v>2040315</v>
      </c>
      <c r="Q148" s="16">
        <v>164</v>
      </c>
      <c r="R148" s="16">
        <v>0</v>
      </c>
      <c r="S148" s="16">
        <v>377875</v>
      </c>
      <c r="T148" s="16">
        <v>0</v>
      </c>
      <c r="U148" s="16">
        <v>0</v>
      </c>
      <c r="V148" s="16">
        <v>0</v>
      </c>
      <c r="W148" s="16">
        <v>0</v>
      </c>
      <c r="X148" s="16">
        <v>680</v>
      </c>
      <c r="Y148" s="16">
        <v>0</v>
      </c>
      <c r="Z148" s="16">
        <v>201632</v>
      </c>
      <c r="AA148" s="16">
        <v>0</v>
      </c>
      <c r="AB148" s="16">
        <v>12547271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47003623</v>
      </c>
      <c r="AL148" s="16">
        <v>0</v>
      </c>
      <c r="AM148" s="16">
        <v>61743</v>
      </c>
      <c r="AN148" s="16">
        <v>248203</v>
      </c>
      <c r="AO148" s="16">
        <v>0</v>
      </c>
      <c r="AP148" s="16">
        <v>42625000</v>
      </c>
      <c r="AQ148" s="16">
        <v>13002180</v>
      </c>
      <c r="AR148" s="16">
        <v>0</v>
      </c>
      <c r="AS148" s="16">
        <v>0</v>
      </c>
      <c r="AT148" s="16">
        <v>0</v>
      </c>
      <c r="AU148" s="16">
        <v>1409607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40098559</v>
      </c>
      <c r="BB148" s="16">
        <v>84491320</v>
      </c>
      <c r="BC148" s="16">
        <v>0</v>
      </c>
      <c r="BD148" s="16">
        <v>856015</v>
      </c>
      <c r="BE148" s="16">
        <v>0</v>
      </c>
      <c r="BF148" s="16">
        <v>3025572</v>
      </c>
      <c r="BG148" s="16">
        <v>0</v>
      </c>
      <c r="BH148" s="16">
        <v>37941385</v>
      </c>
      <c r="BI148" s="16">
        <v>20506650</v>
      </c>
      <c r="BJ148" s="16">
        <v>0</v>
      </c>
      <c r="BK148" s="16">
        <v>0</v>
      </c>
      <c r="BL148" s="16">
        <v>0</v>
      </c>
      <c r="BM148" s="16">
        <v>0</v>
      </c>
      <c r="BN148" s="16">
        <v>0</v>
      </c>
      <c r="BO148" s="16">
        <v>35231</v>
      </c>
      <c r="BP148" s="16">
        <v>0</v>
      </c>
      <c r="BQ148" s="50">
        <v>0</v>
      </c>
      <c r="BR148" s="51">
        <f t="shared" si="2"/>
        <v>366856649</v>
      </c>
    </row>
    <row r="149" spans="1:70" x14ac:dyDescent="0.25">
      <c r="A149" s="13"/>
      <c r="B149" s="14">
        <v>343.4</v>
      </c>
      <c r="C149" s="15" t="s">
        <v>147</v>
      </c>
      <c r="D149" s="16">
        <v>7584476</v>
      </c>
      <c r="E149" s="16">
        <v>0</v>
      </c>
      <c r="F149" s="16">
        <v>11415286</v>
      </c>
      <c r="G149" s="16">
        <v>197271</v>
      </c>
      <c r="H149" s="16">
        <v>35942282</v>
      </c>
      <c r="I149" s="16">
        <v>57341000</v>
      </c>
      <c r="J149" s="16">
        <v>0</v>
      </c>
      <c r="K149" s="16">
        <v>17357081</v>
      </c>
      <c r="L149" s="16">
        <v>5730195</v>
      </c>
      <c r="M149" s="16">
        <v>17788033</v>
      </c>
      <c r="N149" s="16">
        <v>34421997</v>
      </c>
      <c r="O149" s="16">
        <v>2221461</v>
      </c>
      <c r="P149" s="16">
        <v>2355165</v>
      </c>
      <c r="Q149" s="16">
        <v>46593</v>
      </c>
      <c r="R149" s="16">
        <v>11998106</v>
      </c>
      <c r="S149" s="16">
        <v>1463323</v>
      </c>
      <c r="T149" s="16">
        <v>569668</v>
      </c>
      <c r="U149" s="16">
        <v>0</v>
      </c>
      <c r="V149" s="16">
        <v>74907</v>
      </c>
      <c r="W149" s="16">
        <v>478121</v>
      </c>
      <c r="X149" s="16">
        <v>118323</v>
      </c>
      <c r="Y149" s="16">
        <v>112899</v>
      </c>
      <c r="Z149" s="16">
        <v>834727</v>
      </c>
      <c r="AA149" s="16">
        <v>1520473</v>
      </c>
      <c r="AB149" s="16">
        <v>2577123</v>
      </c>
      <c r="AC149" s="16">
        <v>3353420</v>
      </c>
      <c r="AD149" s="16">
        <v>100744000</v>
      </c>
      <c r="AE149" s="16">
        <v>0</v>
      </c>
      <c r="AF149" s="16">
        <v>2103699</v>
      </c>
      <c r="AG149" s="16">
        <v>0</v>
      </c>
      <c r="AH149" s="16">
        <v>1339340</v>
      </c>
      <c r="AI149" s="16">
        <v>276050</v>
      </c>
      <c r="AJ149" s="16">
        <v>16263820</v>
      </c>
      <c r="AK149" s="16">
        <v>53118029</v>
      </c>
      <c r="AL149" s="16">
        <v>7411262</v>
      </c>
      <c r="AM149" s="16">
        <v>1363186</v>
      </c>
      <c r="AN149" s="16">
        <v>409691</v>
      </c>
      <c r="AO149" s="16">
        <v>454345</v>
      </c>
      <c r="AP149" s="16">
        <v>37688000</v>
      </c>
      <c r="AQ149" s="16">
        <v>2799460</v>
      </c>
      <c r="AR149" s="16">
        <v>18722135</v>
      </c>
      <c r="AS149" s="16">
        <v>262856000</v>
      </c>
      <c r="AT149" s="16">
        <v>17362182</v>
      </c>
      <c r="AU149" s="16">
        <v>3650</v>
      </c>
      <c r="AV149" s="16">
        <v>8055048</v>
      </c>
      <c r="AW149" s="16">
        <v>235533</v>
      </c>
      <c r="AX149" s="16">
        <v>73913510</v>
      </c>
      <c r="AY149" s="16">
        <v>3751118</v>
      </c>
      <c r="AZ149" s="16">
        <v>258681699</v>
      </c>
      <c r="BA149" s="16">
        <v>25307338</v>
      </c>
      <c r="BB149" s="16">
        <v>86342967</v>
      </c>
      <c r="BC149" s="16">
        <v>37196698</v>
      </c>
      <c r="BD149" s="16">
        <v>919549</v>
      </c>
      <c r="BE149" s="16">
        <v>18690559</v>
      </c>
      <c r="BF149" s="16">
        <v>9173125</v>
      </c>
      <c r="BG149" s="16">
        <v>4218079</v>
      </c>
      <c r="BH149" s="16">
        <v>17536358</v>
      </c>
      <c r="BI149" s="16">
        <v>12051318</v>
      </c>
      <c r="BJ149" s="16">
        <v>158809</v>
      </c>
      <c r="BK149" s="16">
        <v>1021757</v>
      </c>
      <c r="BL149" s="16">
        <v>162436</v>
      </c>
      <c r="BM149" s="16">
        <v>118385</v>
      </c>
      <c r="BN149" s="16">
        <v>13187553</v>
      </c>
      <c r="BO149" s="16">
        <v>2281467</v>
      </c>
      <c r="BP149" s="16">
        <v>350490</v>
      </c>
      <c r="BQ149" s="50">
        <v>0</v>
      </c>
      <c r="BR149" s="51">
        <f t="shared" si="2"/>
        <v>1311770575</v>
      </c>
    </row>
    <row r="150" spans="1:70" x14ac:dyDescent="0.25">
      <c r="A150" s="13"/>
      <c r="B150" s="14">
        <v>343.5</v>
      </c>
      <c r="C150" s="15" t="s">
        <v>148</v>
      </c>
      <c r="D150" s="16">
        <v>0</v>
      </c>
      <c r="E150" s="16">
        <v>0</v>
      </c>
      <c r="F150" s="16">
        <v>6172752</v>
      </c>
      <c r="G150" s="16">
        <v>0</v>
      </c>
      <c r="H150" s="16">
        <v>0</v>
      </c>
      <c r="I150" s="16">
        <v>1202000</v>
      </c>
      <c r="J150" s="16">
        <v>0</v>
      </c>
      <c r="K150" s="16">
        <v>23088998</v>
      </c>
      <c r="L150" s="16">
        <v>7392796</v>
      </c>
      <c r="M150" s="16">
        <v>0</v>
      </c>
      <c r="N150" s="16">
        <v>0</v>
      </c>
      <c r="O150" s="16">
        <v>35573</v>
      </c>
      <c r="P150" s="16">
        <v>1685117</v>
      </c>
      <c r="Q150" s="16">
        <v>0</v>
      </c>
      <c r="R150" s="16">
        <v>0</v>
      </c>
      <c r="S150" s="16">
        <v>134879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391871</v>
      </c>
      <c r="AA150" s="16">
        <v>0</v>
      </c>
      <c r="AB150" s="16">
        <v>12047774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50558709</v>
      </c>
      <c r="AL150" s="16">
        <v>0</v>
      </c>
      <c r="AM150" s="16">
        <v>0</v>
      </c>
      <c r="AN150" s="16">
        <v>0</v>
      </c>
      <c r="AO150" s="16">
        <v>0</v>
      </c>
      <c r="AP150" s="16">
        <v>60032000</v>
      </c>
      <c r="AQ150" s="16">
        <v>13284261</v>
      </c>
      <c r="AR150" s="16">
        <v>0</v>
      </c>
      <c r="AS150" s="16">
        <v>0</v>
      </c>
      <c r="AT150" s="16">
        <v>0</v>
      </c>
      <c r="AU150" s="16">
        <v>2125590</v>
      </c>
      <c r="AV150" s="16">
        <v>2331977</v>
      </c>
      <c r="AW150" s="16">
        <v>0</v>
      </c>
      <c r="AX150" s="16">
        <v>0</v>
      </c>
      <c r="AY150" s="16">
        <v>0</v>
      </c>
      <c r="AZ150" s="16">
        <v>0</v>
      </c>
      <c r="BA150" s="16">
        <v>54500108</v>
      </c>
      <c r="BB150" s="16">
        <v>65452820</v>
      </c>
      <c r="BC150" s="16">
        <v>0</v>
      </c>
      <c r="BD150" s="16">
        <v>205693</v>
      </c>
      <c r="BE150" s="16">
        <v>0</v>
      </c>
      <c r="BF150" s="16">
        <v>4647641</v>
      </c>
      <c r="BG150" s="16">
        <v>0</v>
      </c>
      <c r="BH150" s="16">
        <v>49889535</v>
      </c>
      <c r="BI150" s="16">
        <v>28011413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1937216</v>
      </c>
      <c r="BP150" s="16">
        <v>0</v>
      </c>
      <c r="BQ150" s="50">
        <v>0</v>
      </c>
      <c r="BR150" s="51">
        <f t="shared" si="2"/>
        <v>385128723</v>
      </c>
    </row>
    <row r="151" spans="1:70" x14ac:dyDescent="0.25">
      <c r="A151" s="13"/>
      <c r="B151" s="14">
        <v>343.6</v>
      </c>
      <c r="C151" s="15" t="s">
        <v>149</v>
      </c>
      <c r="D151" s="16">
        <v>21351</v>
      </c>
      <c r="E151" s="16">
        <v>0</v>
      </c>
      <c r="F151" s="16">
        <v>30580</v>
      </c>
      <c r="G151" s="16">
        <v>0</v>
      </c>
      <c r="H151" s="16">
        <v>29646790</v>
      </c>
      <c r="I151" s="16">
        <v>121024000</v>
      </c>
      <c r="J151" s="16">
        <v>0</v>
      </c>
      <c r="K151" s="16">
        <v>18058</v>
      </c>
      <c r="L151" s="16">
        <v>277200</v>
      </c>
      <c r="M151" s="16">
        <v>0</v>
      </c>
      <c r="N151" s="16">
        <v>104067409</v>
      </c>
      <c r="O151" s="16">
        <v>0</v>
      </c>
      <c r="P151" s="16">
        <v>0</v>
      </c>
      <c r="Q151" s="16">
        <v>0</v>
      </c>
      <c r="R151" s="16">
        <v>0</v>
      </c>
      <c r="S151" s="16">
        <v>16579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26499</v>
      </c>
      <c r="Z151" s="16">
        <v>0</v>
      </c>
      <c r="AA151" s="16">
        <v>0</v>
      </c>
      <c r="AB151" s="16">
        <v>548934</v>
      </c>
      <c r="AC151" s="16">
        <v>0</v>
      </c>
      <c r="AD151" s="16">
        <v>205197000</v>
      </c>
      <c r="AE151" s="16">
        <v>0</v>
      </c>
      <c r="AF151" s="16">
        <v>28152084</v>
      </c>
      <c r="AG151" s="16">
        <v>896758</v>
      </c>
      <c r="AH151" s="16">
        <v>0</v>
      </c>
      <c r="AI151" s="16">
        <v>0</v>
      </c>
      <c r="AJ151" s="16">
        <v>0</v>
      </c>
      <c r="AK151" s="16">
        <v>0</v>
      </c>
      <c r="AL151" s="16">
        <v>1502</v>
      </c>
      <c r="AM151" s="16">
        <v>0</v>
      </c>
      <c r="AN151" s="16">
        <v>0</v>
      </c>
      <c r="AO151" s="16">
        <v>0</v>
      </c>
      <c r="AP151" s="16">
        <v>0</v>
      </c>
      <c r="AQ151" s="16">
        <v>1865</v>
      </c>
      <c r="AR151" s="16">
        <v>28200215</v>
      </c>
      <c r="AS151" s="16">
        <v>580860603</v>
      </c>
      <c r="AT151" s="16">
        <v>0</v>
      </c>
      <c r="AU151" s="16">
        <v>0</v>
      </c>
      <c r="AV151" s="16">
        <v>24169443</v>
      </c>
      <c r="AW151" s="16">
        <v>0</v>
      </c>
      <c r="AX151" s="16">
        <v>155159067</v>
      </c>
      <c r="AY151" s="16">
        <v>0</v>
      </c>
      <c r="AZ151" s="16">
        <v>156844393</v>
      </c>
      <c r="BA151" s="16">
        <v>0</v>
      </c>
      <c r="BB151" s="16">
        <v>0</v>
      </c>
      <c r="BC151" s="16">
        <v>54360685</v>
      </c>
      <c r="BD151" s="16">
        <v>0</v>
      </c>
      <c r="BE151" s="16">
        <v>34138236</v>
      </c>
      <c r="BF151" s="16">
        <v>13287</v>
      </c>
      <c r="BG151" s="16">
        <v>1880831</v>
      </c>
      <c r="BH151" s="16">
        <v>1712329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13626831</v>
      </c>
      <c r="BO151" s="16">
        <v>0</v>
      </c>
      <c r="BP151" s="16">
        <v>0</v>
      </c>
      <c r="BQ151" s="50">
        <v>0</v>
      </c>
      <c r="BR151" s="51">
        <f t="shared" si="2"/>
        <v>1540892529</v>
      </c>
    </row>
    <row r="152" spans="1:70" x14ac:dyDescent="0.25">
      <c r="A152" s="13"/>
      <c r="B152" s="14">
        <v>343.7</v>
      </c>
      <c r="C152" s="15" t="s">
        <v>150</v>
      </c>
      <c r="D152" s="16">
        <v>216734</v>
      </c>
      <c r="E152" s="16">
        <v>0</v>
      </c>
      <c r="F152" s="16">
        <v>401217</v>
      </c>
      <c r="G152" s="16">
        <v>0</v>
      </c>
      <c r="H152" s="16">
        <v>396157</v>
      </c>
      <c r="I152" s="16">
        <v>1362000</v>
      </c>
      <c r="J152" s="16">
        <v>0</v>
      </c>
      <c r="K152" s="16">
        <v>0</v>
      </c>
      <c r="L152" s="16">
        <v>2172083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20050</v>
      </c>
      <c r="S152" s="16">
        <v>0</v>
      </c>
      <c r="T152" s="16">
        <v>0</v>
      </c>
      <c r="U152" s="16">
        <v>0</v>
      </c>
      <c r="V152" s="16">
        <v>0</v>
      </c>
      <c r="W152" s="16">
        <v>2225</v>
      </c>
      <c r="X152" s="16">
        <v>0</v>
      </c>
      <c r="Y152" s="16">
        <v>0</v>
      </c>
      <c r="Z152" s="16">
        <v>249582</v>
      </c>
      <c r="AA152" s="16">
        <v>0</v>
      </c>
      <c r="AB152" s="16">
        <v>0</v>
      </c>
      <c r="AC152" s="16">
        <v>6630</v>
      </c>
      <c r="AD152" s="16">
        <v>2430023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123739</v>
      </c>
      <c r="AK152" s="16">
        <v>100332</v>
      </c>
      <c r="AL152" s="16">
        <v>0</v>
      </c>
      <c r="AM152" s="16">
        <v>0</v>
      </c>
      <c r="AN152" s="16">
        <v>0</v>
      </c>
      <c r="AO152" s="16">
        <v>0</v>
      </c>
      <c r="AP152" s="16">
        <v>81000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10536</v>
      </c>
      <c r="AW152" s="16">
        <v>0</v>
      </c>
      <c r="AX152" s="16">
        <v>599003</v>
      </c>
      <c r="AY152" s="16">
        <v>0</v>
      </c>
      <c r="AZ152" s="16">
        <v>0</v>
      </c>
      <c r="BA152" s="16">
        <v>19699</v>
      </c>
      <c r="BB152" s="16">
        <v>177433</v>
      </c>
      <c r="BC152" s="16">
        <v>295337</v>
      </c>
      <c r="BD152" s="16">
        <v>0</v>
      </c>
      <c r="BE152" s="16">
        <v>755255</v>
      </c>
      <c r="BF152" s="16">
        <v>0</v>
      </c>
      <c r="BG152" s="16">
        <v>0</v>
      </c>
      <c r="BH152" s="16">
        <v>281350</v>
      </c>
      <c r="BI152" s="16">
        <v>0</v>
      </c>
      <c r="BJ152" s="16">
        <v>0</v>
      </c>
      <c r="BK152" s="16">
        <v>0</v>
      </c>
      <c r="BL152" s="16">
        <v>0</v>
      </c>
      <c r="BM152" s="16">
        <v>0</v>
      </c>
      <c r="BN152" s="16">
        <v>66408</v>
      </c>
      <c r="BO152" s="16">
        <v>0</v>
      </c>
      <c r="BP152" s="16">
        <v>0</v>
      </c>
      <c r="BQ152" s="50">
        <v>0</v>
      </c>
      <c r="BR152" s="51">
        <f t="shared" si="2"/>
        <v>9766793</v>
      </c>
    </row>
    <row r="153" spans="1:70" x14ac:dyDescent="0.25">
      <c r="A153" s="13"/>
      <c r="B153" s="14">
        <v>343.8</v>
      </c>
      <c r="C153" s="15" t="s">
        <v>151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8800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169745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0</v>
      </c>
      <c r="AU153" s="16">
        <v>0</v>
      </c>
      <c r="AV153" s="16">
        <v>0</v>
      </c>
      <c r="AW153" s="16">
        <v>113660</v>
      </c>
      <c r="AX153" s="16">
        <v>0</v>
      </c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0</v>
      </c>
      <c r="BQ153" s="50">
        <v>0</v>
      </c>
      <c r="BR153" s="51">
        <f t="shared" si="2"/>
        <v>292205</v>
      </c>
    </row>
    <row r="154" spans="1:70" x14ac:dyDescent="0.25">
      <c r="A154" s="13"/>
      <c r="B154" s="14">
        <v>343.9</v>
      </c>
      <c r="C154" s="15" t="s">
        <v>152</v>
      </c>
      <c r="D154" s="16">
        <v>70617</v>
      </c>
      <c r="E154" s="16">
        <v>0</v>
      </c>
      <c r="F154" s="16">
        <v>1725513</v>
      </c>
      <c r="G154" s="16">
        <v>533344</v>
      </c>
      <c r="H154" s="16">
        <v>0</v>
      </c>
      <c r="I154" s="16">
        <v>2477000</v>
      </c>
      <c r="J154" s="16">
        <v>0</v>
      </c>
      <c r="K154" s="16">
        <v>-1087394</v>
      </c>
      <c r="L154" s="16">
        <v>0</v>
      </c>
      <c r="M154" s="16">
        <v>0</v>
      </c>
      <c r="N154" s="16">
        <v>1931207</v>
      </c>
      <c r="O154" s="16">
        <v>0</v>
      </c>
      <c r="P154" s="16">
        <v>0</v>
      </c>
      <c r="Q154" s="16">
        <v>4602</v>
      </c>
      <c r="R154" s="16">
        <v>0</v>
      </c>
      <c r="S154" s="16">
        <v>0</v>
      </c>
      <c r="T154" s="16">
        <v>554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17119</v>
      </c>
      <c r="AB154" s="16">
        <v>33539</v>
      </c>
      <c r="AC154" s="16">
        <v>470280</v>
      </c>
      <c r="AD154" s="16">
        <v>1101407</v>
      </c>
      <c r="AE154" s="16">
        <v>10023</v>
      </c>
      <c r="AF154" s="16">
        <v>0</v>
      </c>
      <c r="AG154" s="16">
        <v>0</v>
      </c>
      <c r="AH154" s="16">
        <v>20420</v>
      </c>
      <c r="AI154" s="16">
        <v>0</v>
      </c>
      <c r="AJ154" s="16">
        <v>0</v>
      </c>
      <c r="AK154" s="16">
        <v>2270069</v>
      </c>
      <c r="AL154" s="16">
        <v>116892</v>
      </c>
      <c r="AM154" s="16">
        <v>0</v>
      </c>
      <c r="AN154" s="16">
        <v>0</v>
      </c>
      <c r="AO154" s="16">
        <v>0</v>
      </c>
      <c r="AP154" s="16">
        <v>0</v>
      </c>
      <c r="AQ154" s="16">
        <v>5865</v>
      </c>
      <c r="AR154" s="16">
        <v>0</v>
      </c>
      <c r="AS154" s="16">
        <v>29228232</v>
      </c>
      <c r="AT154" s="16">
        <v>139</v>
      </c>
      <c r="AU154" s="16">
        <v>0</v>
      </c>
      <c r="AV154" s="16">
        <v>387265</v>
      </c>
      <c r="AW154" s="16">
        <v>0</v>
      </c>
      <c r="AX154" s="16">
        <v>396173</v>
      </c>
      <c r="AY154" s="16">
        <v>10</v>
      </c>
      <c r="AZ154" s="16">
        <v>3417280</v>
      </c>
      <c r="BA154" s="16">
        <v>1274221</v>
      </c>
      <c r="BB154" s="16">
        <v>472415</v>
      </c>
      <c r="BC154" s="16">
        <v>17199</v>
      </c>
      <c r="BD154" s="16">
        <v>0</v>
      </c>
      <c r="BE154" s="16">
        <v>2174746</v>
      </c>
      <c r="BF154" s="16">
        <v>0</v>
      </c>
      <c r="BG154" s="16">
        <v>428244</v>
      </c>
      <c r="BH154" s="16">
        <v>42395</v>
      </c>
      <c r="BI154" s="16">
        <v>146000</v>
      </c>
      <c r="BJ154" s="16">
        <v>0</v>
      </c>
      <c r="BK154" s="16">
        <v>0</v>
      </c>
      <c r="BL154" s="16">
        <v>0</v>
      </c>
      <c r="BM154" s="16">
        <v>0</v>
      </c>
      <c r="BN154" s="16">
        <v>163526</v>
      </c>
      <c r="BO154" s="16">
        <v>2525</v>
      </c>
      <c r="BP154" s="16">
        <v>0</v>
      </c>
      <c r="BQ154" s="50">
        <v>0</v>
      </c>
      <c r="BR154" s="51">
        <f t="shared" si="2"/>
        <v>47851427</v>
      </c>
    </row>
    <row r="155" spans="1:70" x14ac:dyDescent="0.25">
      <c r="A155" s="13"/>
      <c r="B155" s="14">
        <v>344.1</v>
      </c>
      <c r="C155" s="15" t="s">
        <v>153</v>
      </c>
      <c r="D155" s="16">
        <v>0</v>
      </c>
      <c r="E155" s="16">
        <v>0</v>
      </c>
      <c r="F155" s="16">
        <v>0</v>
      </c>
      <c r="G155" s="16">
        <v>0</v>
      </c>
      <c r="H155" s="16">
        <v>2508577</v>
      </c>
      <c r="I155" s="16">
        <v>185458000</v>
      </c>
      <c r="J155" s="16">
        <v>0</v>
      </c>
      <c r="K155" s="16">
        <v>0</v>
      </c>
      <c r="L155" s="16">
        <v>1022</v>
      </c>
      <c r="M155" s="16">
        <v>0</v>
      </c>
      <c r="N155" s="16">
        <v>2991397</v>
      </c>
      <c r="O155" s="16">
        <v>0</v>
      </c>
      <c r="P155" s="16">
        <v>0</v>
      </c>
      <c r="Q155" s="16">
        <v>0</v>
      </c>
      <c r="R155" s="16">
        <v>0</v>
      </c>
      <c r="S155" s="16">
        <v>1617467</v>
      </c>
      <c r="T155" s="16">
        <v>26390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1564410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107957463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668612</v>
      </c>
      <c r="AR155" s="16">
        <v>0</v>
      </c>
      <c r="AS155" s="16">
        <v>764458000</v>
      </c>
      <c r="AT155" s="16">
        <v>8576036</v>
      </c>
      <c r="AU155" s="16">
        <v>0</v>
      </c>
      <c r="AV155" s="16">
        <v>9128919</v>
      </c>
      <c r="AW155" s="16">
        <v>0</v>
      </c>
      <c r="AX155" s="16">
        <v>0</v>
      </c>
      <c r="AY155" s="16">
        <v>0</v>
      </c>
      <c r="AZ155" s="16">
        <v>73182682</v>
      </c>
      <c r="BA155" s="16">
        <v>0</v>
      </c>
      <c r="BB155" s="16">
        <v>10112854</v>
      </c>
      <c r="BC155" s="16">
        <v>0</v>
      </c>
      <c r="BD155" s="16">
        <v>0</v>
      </c>
      <c r="BE155" s="16">
        <v>0</v>
      </c>
      <c r="BF155" s="16">
        <v>452101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213603</v>
      </c>
      <c r="BM155" s="16">
        <v>0</v>
      </c>
      <c r="BN155" s="16">
        <v>7965186</v>
      </c>
      <c r="BO155" s="16">
        <v>1320</v>
      </c>
      <c r="BP155" s="16">
        <v>0</v>
      </c>
      <c r="BQ155" s="50">
        <v>0</v>
      </c>
      <c r="BR155" s="51">
        <f t="shared" si="2"/>
        <v>1176884039</v>
      </c>
    </row>
    <row r="156" spans="1:70" x14ac:dyDescent="0.25">
      <c r="A156" s="13"/>
      <c r="B156" s="14">
        <v>344.2</v>
      </c>
      <c r="C156" s="15" t="s">
        <v>154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147319000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6416000</v>
      </c>
      <c r="AQ156" s="16">
        <v>0</v>
      </c>
      <c r="AR156" s="16">
        <v>0</v>
      </c>
      <c r="AS156" s="16">
        <v>109177000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1192</v>
      </c>
      <c r="BE156" s="16">
        <v>0</v>
      </c>
      <c r="BF156" s="16">
        <v>0</v>
      </c>
      <c r="BG156" s="16">
        <v>0</v>
      </c>
      <c r="BH156" s="16">
        <v>0</v>
      </c>
      <c r="BI156" s="16">
        <v>1764926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50">
        <v>0</v>
      </c>
      <c r="BR156" s="51">
        <f t="shared" si="2"/>
        <v>264678118</v>
      </c>
    </row>
    <row r="157" spans="1:70" x14ac:dyDescent="0.25">
      <c r="A157" s="13"/>
      <c r="B157" s="14">
        <v>344.3</v>
      </c>
      <c r="C157" s="15" t="s">
        <v>155</v>
      </c>
      <c r="D157" s="16">
        <v>0</v>
      </c>
      <c r="E157" s="16">
        <v>0</v>
      </c>
      <c r="F157" s="16">
        <v>0</v>
      </c>
      <c r="G157" s="16">
        <v>0</v>
      </c>
      <c r="H157" s="16">
        <v>1088842</v>
      </c>
      <c r="I157" s="16">
        <v>33332000</v>
      </c>
      <c r="J157" s="16">
        <v>0</v>
      </c>
      <c r="K157" s="16">
        <v>0</v>
      </c>
      <c r="L157" s="16">
        <v>74655</v>
      </c>
      <c r="M157" s="16">
        <v>0</v>
      </c>
      <c r="N157" s="16">
        <v>1431963</v>
      </c>
      <c r="O157" s="16">
        <v>0</v>
      </c>
      <c r="P157" s="16">
        <v>7850</v>
      </c>
      <c r="Q157" s="16">
        <v>0</v>
      </c>
      <c r="R157" s="16">
        <v>1112599</v>
      </c>
      <c r="S157" s="16">
        <v>190722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153139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3826974</v>
      </c>
      <c r="AL157" s="16">
        <v>0</v>
      </c>
      <c r="AM157" s="16">
        <v>649971</v>
      </c>
      <c r="AN157" s="16">
        <v>11913</v>
      </c>
      <c r="AO157" s="16">
        <v>0</v>
      </c>
      <c r="AP157" s="16">
        <v>1206000</v>
      </c>
      <c r="AQ157" s="16">
        <v>0</v>
      </c>
      <c r="AR157" s="16">
        <v>0</v>
      </c>
      <c r="AS157" s="16">
        <v>120512000</v>
      </c>
      <c r="AT157" s="16">
        <v>0</v>
      </c>
      <c r="AU157" s="16">
        <v>0</v>
      </c>
      <c r="AV157" s="16">
        <v>0</v>
      </c>
      <c r="AW157" s="16">
        <v>0</v>
      </c>
      <c r="AX157" s="16">
        <v>659749</v>
      </c>
      <c r="AY157" s="16">
        <v>0</v>
      </c>
      <c r="AZ157" s="16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2397946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3464170</v>
      </c>
      <c r="BO157" s="16">
        <v>0</v>
      </c>
      <c r="BP157" s="16">
        <v>0</v>
      </c>
      <c r="BQ157" s="50">
        <v>0</v>
      </c>
      <c r="BR157" s="51">
        <f t="shared" si="2"/>
        <v>170120493</v>
      </c>
    </row>
    <row r="158" spans="1:70" x14ac:dyDescent="0.25">
      <c r="A158" s="13"/>
      <c r="B158" s="14">
        <v>344.4</v>
      </c>
      <c r="C158" s="15" t="s">
        <v>156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625000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6">
        <v>0</v>
      </c>
      <c r="BP158" s="16">
        <v>0</v>
      </c>
      <c r="BQ158" s="50">
        <v>0</v>
      </c>
      <c r="BR158" s="51">
        <f t="shared" si="2"/>
        <v>625000</v>
      </c>
    </row>
    <row r="159" spans="1:70" x14ac:dyDescent="0.25">
      <c r="A159" s="13"/>
      <c r="B159" s="14">
        <v>344.5</v>
      </c>
      <c r="C159" s="15" t="s">
        <v>157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1196000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737914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709643</v>
      </c>
      <c r="AL159" s="16">
        <v>260821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2719458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>
        <v>418901</v>
      </c>
      <c r="BA159" s="16">
        <v>0</v>
      </c>
      <c r="BB159" s="16">
        <v>0</v>
      </c>
      <c r="BC159" s="16">
        <v>0</v>
      </c>
      <c r="BD159" s="16">
        <v>0</v>
      </c>
      <c r="BE159" s="16">
        <v>107619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0</v>
      </c>
      <c r="BM159" s="16">
        <v>0</v>
      </c>
      <c r="BN159" s="16">
        <v>2362176</v>
      </c>
      <c r="BO159" s="16">
        <v>0</v>
      </c>
      <c r="BP159" s="16">
        <v>0</v>
      </c>
      <c r="BQ159" s="50">
        <v>0</v>
      </c>
      <c r="BR159" s="51">
        <f t="shared" si="2"/>
        <v>8512532</v>
      </c>
    </row>
    <row r="160" spans="1:70" x14ac:dyDescent="0.25">
      <c r="A160" s="13"/>
      <c r="B160" s="14">
        <v>344.6</v>
      </c>
      <c r="C160" s="15" t="s">
        <v>158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3310753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38014300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10902000</v>
      </c>
      <c r="AT160" s="16">
        <v>961258</v>
      </c>
      <c r="AU160" s="16">
        <v>0</v>
      </c>
      <c r="AV160" s="16">
        <v>0</v>
      </c>
      <c r="AW160" s="16">
        <v>0</v>
      </c>
      <c r="AX160" s="16">
        <v>0</v>
      </c>
      <c r="AY160" s="16">
        <v>12225326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2656417</v>
      </c>
      <c r="BO160" s="16">
        <v>0</v>
      </c>
      <c r="BP160" s="16">
        <v>0</v>
      </c>
      <c r="BQ160" s="50">
        <v>0</v>
      </c>
      <c r="BR160" s="51">
        <f t="shared" si="2"/>
        <v>68070054</v>
      </c>
    </row>
    <row r="161" spans="1:70" x14ac:dyDescent="0.25">
      <c r="A161" s="13"/>
      <c r="B161" s="14">
        <v>344.9</v>
      </c>
      <c r="C161" s="15" t="s">
        <v>159</v>
      </c>
      <c r="D161" s="16">
        <v>210640</v>
      </c>
      <c r="E161" s="16">
        <v>0</v>
      </c>
      <c r="F161" s="16">
        <v>270457</v>
      </c>
      <c r="G161" s="16">
        <v>541455</v>
      </c>
      <c r="H161" s="16">
        <v>3470990</v>
      </c>
      <c r="I161" s="16">
        <v>2910000</v>
      </c>
      <c r="J161" s="16">
        <v>0</v>
      </c>
      <c r="K161" s="16">
        <v>267131</v>
      </c>
      <c r="L161" s="16">
        <v>455521</v>
      </c>
      <c r="M161" s="16">
        <v>0</v>
      </c>
      <c r="N161" s="16">
        <v>614744</v>
      </c>
      <c r="O161" s="16">
        <v>27619</v>
      </c>
      <c r="P161" s="16">
        <v>113533</v>
      </c>
      <c r="Q161" s="16">
        <v>0</v>
      </c>
      <c r="R161" s="16">
        <v>347379</v>
      </c>
      <c r="S161" s="16">
        <v>0</v>
      </c>
      <c r="T161" s="16">
        <v>0</v>
      </c>
      <c r="U161" s="16">
        <v>0</v>
      </c>
      <c r="V161" s="16">
        <v>2840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302777</v>
      </c>
      <c r="AC161" s="16">
        <v>70683</v>
      </c>
      <c r="AD161" s="16">
        <v>2564138</v>
      </c>
      <c r="AE161" s="16">
        <v>0</v>
      </c>
      <c r="AF161" s="16">
        <v>35957</v>
      </c>
      <c r="AG161" s="16">
        <v>0</v>
      </c>
      <c r="AH161" s="16">
        <v>2663</v>
      </c>
      <c r="AI161" s="16">
        <v>0</v>
      </c>
      <c r="AJ161" s="16">
        <v>1651448</v>
      </c>
      <c r="AK161" s="16">
        <v>968703</v>
      </c>
      <c r="AL161" s="16">
        <v>128256</v>
      </c>
      <c r="AM161" s="16">
        <v>0</v>
      </c>
      <c r="AN161" s="16">
        <v>0</v>
      </c>
      <c r="AO161" s="16">
        <v>2380</v>
      </c>
      <c r="AP161" s="16">
        <v>85000</v>
      </c>
      <c r="AQ161" s="16">
        <v>190490</v>
      </c>
      <c r="AR161" s="16">
        <v>603004</v>
      </c>
      <c r="AS161" s="16">
        <v>509710</v>
      </c>
      <c r="AT161" s="16">
        <v>113317</v>
      </c>
      <c r="AU161" s="16">
        <v>11081</v>
      </c>
      <c r="AV161" s="16">
        <v>266910</v>
      </c>
      <c r="AW161" s="16">
        <v>0</v>
      </c>
      <c r="AX161" s="16">
        <v>839312</v>
      </c>
      <c r="AY161" s="16">
        <v>200270</v>
      </c>
      <c r="AZ161" s="16">
        <v>300097</v>
      </c>
      <c r="BA161" s="16">
        <v>1397947</v>
      </c>
      <c r="BB161" s="16">
        <v>0</v>
      </c>
      <c r="BC161" s="16">
        <v>1097818</v>
      </c>
      <c r="BD161" s="16">
        <v>133777</v>
      </c>
      <c r="BE161" s="16">
        <v>4905776</v>
      </c>
      <c r="BF161" s="16">
        <v>37500</v>
      </c>
      <c r="BG161" s="16">
        <v>4750</v>
      </c>
      <c r="BH161" s="16">
        <v>17212662</v>
      </c>
      <c r="BI161" s="16">
        <v>1072124</v>
      </c>
      <c r="BJ161" s="16">
        <v>349810</v>
      </c>
      <c r="BK161" s="16">
        <v>499767</v>
      </c>
      <c r="BL161" s="16">
        <v>0</v>
      </c>
      <c r="BM161" s="16">
        <v>0</v>
      </c>
      <c r="BN161" s="16">
        <v>530673</v>
      </c>
      <c r="BO161" s="16">
        <v>0</v>
      </c>
      <c r="BP161" s="16">
        <v>0</v>
      </c>
      <c r="BQ161" s="50">
        <v>0</v>
      </c>
      <c r="BR161" s="51">
        <f t="shared" si="2"/>
        <v>45321109</v>
      </c>
    </row>
    <row r="162" spans="1:70" x14ac:dyDescent="0.25">
      <c r="A162" s="13"/>
      <c r="B162" s="14">
        <v>345.1</v>
      </c>
      <c r="C162" s="15" t="s">
        <v>160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2804000</v>
      </c>
      <c r="J162" s="16">
        <v>0</v>
      </c>
      <c r="K162" s="16">
        <v>0</v>
      </c>
      <c r="L162" s="16">
        <v>0</v>
      </c>
      <c r="M162" s="16">
        <v>528781</v>
      </c>
      <c r="N162" s="16">
        <v>322535</v>
      </c>
      <c r="O162" s="16">
        <v>0</v>
      </c>
      <c r="P162" s="16">
        <v>0</v>
      </c>
      <c r="Q162" s="16">
        <v>0</v>
      </c>
      <c r="R162" s="16">
        <v>0</v>
      </c>
      <c r="S162" s="16">
        <v>2800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830826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5697</v>
      </c>
      <c r="AM162" s="16">
        <v>0</v>
      </c>
      <c r="AN162" s="16">
        <v>0</v>
      </c>
      <c r="AO162" s="16">
        <v>0</v>
      </c>
      <c r="AP162" s="16">
        <v>0</v>
      </c>
      <c r="AQ162" s="16">
        <v>44685</v>
      </c>
      <c r="AR162" s="16">
        <v>0</v>
      </c>
      <c r="AS162" s="16">
        <v>48602306</v>
      </c>
      <c r="AT162" s="16">
        <v>0</v>
      </c>
      <c r="AU162" s="16">
        <v>0</v>
      </c>
      <c r="AV162" s="16">
        <v>0</v>
      </c>
      <c r="AW162" s="16">
        <v>0</v>
      </c>
      <c r="AX162" s="16">
        <v>4598918</v>
      </c>
      <c r="AY162" s="16">
        <v>0</v>
      </c>
      <c r="AZ162" s="16">
        <v>0</v>
      </c>
      <c r="BA162" s="16">
        <v>89363</v>
      </c>
      <c r="BB162" s="16">
        <v>0</v>
      </c>
      <c r="BC162" s="16">
        <v>0</v>
      </c>
      <c r="BD162" s="16">
        <v>0</v>
      </c>
      <c r="BE162" s="16">
        <v>3581924</v>
      </c>
      <c r="BF162" s="16">
        <v>0</v>
      </c>
      <c r="BG162" s="16">
        <v>0</v>
      </c>
      <c r="BH162" s="16">
        <v>73149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1696048</v>
      </c>
      <c r="BO162" s="16">
        <v>0</v>
      </c>
      <c r="BP162" s="16">
        <v>0</v>
      </c>
      <c r="BQ162" s="50">
        <v>0</v>
      </c>
      <c r="BR162" s="51">
        <f t="shared" si="2"/>
        <v>63181032</v>
      </c>
    </row>
    <row r="163" spans="1:70" x14ac:dyDescent="0.25">
      <c r="A163" s="13"/>
      <c r="B163" s="14">
        <v>345.9</v>
      </c>
      <c r="C163" s="15" t="s">
        <v>161</v>
      </c>
      <c r="D163" s="16">
        <v>0</v>
      </c>
      <c r="E163" s="16">
        <v>0</v>
      </c>
      <c r="F163" s="16">
        <v>13348766</v>
      </c>
      <c r="G163" s="16">
        <v>0</v>
      </c>
      <c r="H163" s="16">
        <v>0</v>
      </c>
      <c r="I163" s="16">
        <v>22000</v>
      </c>
      <c r="J163" s="16">
        <v>0</v>
      </c>
      <c r="K163" s="16">
        <v>0</v>
      </c>
      <c r="L163" s="16">
        <v>0</v>
      </c>
      <c r="M163" s="16">
        <v>0</v>
      </c>
      <c r="N163" s="16">
        <v>1883667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300</v>
      </c>
      <c r="Z163" s="16">
        <v>900383</v>
      </c>
      <c r="AA163" s="16">
        <v>0</v>
      </c>
      <c r="AB163" s="16">
        <v>19</v>
      </c>
      <c r="AC163" s="16">
        <v>0</v>
      </c>
      <c r="AD163" s="16">
        <v>146544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6110</v>
      </c>
      <c r="AK163" s="16">
        <v>795188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0</v>
      </c>
      <c r="AS163" s="16">
        <v>1804340</v>
      </c>
      <c r="AT163" s="16">
        <v>0</v>
      </c>
      <c r="AU163" s="16">
        <v>0</v>
      </c>
      <c r="AV163" s="16">
        <v>0</v>
      </c>
      <c r="AW163" s="16">
        <v>60215</v>
      </c>
      <c r="AX163" s="16">
        <v>2823839</v>
      </c>
      <c r="AY163" s="16">
        <v>0</v>
      </c>
      <c r="AZ163" s="16">
        <v>0</v>
      </c>
      <c r="BA163" s="16">
        <v>0</v>
      </c>
      <c r="BB163" s="16">
        <v>7898</v>
      </c>
      <c r="BC163" s="16">
        <v>0</v>
      </c>
      <c r="BD163" s="16">
        <v>0</v>
      </c>
      <c r="BE163" s="16">
        <v>47306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16">
        <v>0</v>
      </c>
      <c r="BP163" s="16">
        <v>80343</v>
      </c>
      <c r="BQ163" s="50">
        <v>0</v>
      </c>
      <c r="BR163" s="51">
        <f t="shared" si="2"/>
        <v>21926918</v>
      </c>
    </row>
    <row r="164" spans="1:70" x14ac:dyDescent="0.25">
      <c r="A164" s="13"/>
      <c r="B164" s="14">
        <v>346.1</v>
      </c>
      <c r="C164" s="15" t="s">
        <v>162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16">
        <v>0</v>
      </c>
      <c r="AZ164" s="16">
        <v>0</v>
      </c>
      <c r="BA164" s="16">
        <v>0</v>
      </c>
      <c r="BB164" s="16">
        <v>0</v>
      </c>
      <c r="BC164" s="16">
        <v>0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0</v>
      </c>
      <c r="BK164" s="16">
        <v>0</v>
      </c>
      <c r="BL164" s="16">
        <v>0</v>
      </c>
      <c r="BM164" s="16">
        <v>0</v>
      </c>
      <c r="BN164" s="16">
        <v>29070</v>
      </c>
      <c r="BO164" s="16">
        <v>0</v>
      </c>
      <c r="BP164" s="16">
        <v>0</v>
      </c>
      <c r="BQ164" s="50">
        <v>0</v>
      </c>
      <c r="BR164" s="51">
        <f t="shared" si="2"/>
        <v>29070</v>
      </c>
    </row>
    <row r="165" spans="1:70" x14ac:dyDescent="0.25">
      <c r="A165" s="13"/>
      <c r="B165" s="14">
        <v>346.2</v>
      </c>
      <c r="C165" s="15" t="s">
        <v>163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5198022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548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  <c r="AP165" s="16">
        <v>0</v>
      </c>
      <c r="AQ165" s="16">
        <v>0</v>
      </c>
      <c r="AR165" s="16">
        <v>0</v>
      </c>
      <c r="AS165" s="16">
        <v>1187971000</v>
      </c>
      <c r="AT165" s="16">
        <v>0</v>
      </c>
      <c r="AU165" s="16">
        <v>0</v>
      </c>
      <c r="AV165" s="16">
        <v>0</v>
      </c>
      <c r="AW165" s="16">
        <v>0</v>
      </c>
      <c r="AX165" s="16">
        <v>0</v>
      </c>
      <c r="AY165" s="16">
        <v>0</v>
      </c>
      <c r="AZ165" s="16">
        <v>0</v>
      </c>
      <c r="BA165" s="16">
        <v>0</v>
      </c>
      <c r="BB165" s="16">
        <v>0</v>
      </c>
      <c r="BC165" s="16">
        <v>5462478</v>
      </c>
      <c r="BD165" s="16">
        <v>0</v>
      </c>
      <c r="BE165" s="16">
        <v>0</v>
      </c>
      <c r="BF165" s="16">
        <v>0</v>
      </c>
      <c r="BG165" s="16">
        <v>0</v>
      </c>
      <c r="BH165" s="16">
        <v>0</v>
      </c>
      <c r="BI165" s="16">
        <v>0</v>
      </c>
      <c r="BJ165" s="16">
        <v>0</v>
      </c>
      <c r="BK165" s="16">
        <v>0</v>
      </c>
      <c r="BL165" s="16">
        <v>0</v>
      </c>
      <c r="BM165" s="16">
        <v>0</v>
      </c>
      <c r="BN165" s="16">
        <v>0</v>
      </c>
      <c r="BO165" s="16">
        <v>0</v>
      </c>
      <c r="BP165" s="16">
        <v>0</v>
      </c>
      <c r="BQ165" s="50">
        <v>0</v>
      </c>
      <c r="BR165" s="51">
        <f t="shared" si="2"/>
        <v>1198632048</v>
      </c>
    </row>
    <row r="166" spans="1:70" x14ac:dyDescent="0.25">
      <c r="A166" s="13"/>
      <c r="B166" s="14">
        <v>346.3</v>
      </c>
      <c r="C166" s="15" t="s">
        <v>164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56000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34000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  <c r="AV166" s="16">
        <v>0</v>
      </c>
      <c r="AW166" s="16">
        <v>0</v>
      </c>
      <c r="AX166" s="16">
        <v>556</v>
      </c>
      <c r="AY166" s="16">
        <v>0</v>
      </c>
      <c r="AZ166" s="16">
        <v>0</v>
      </c>
      <c r="BA166" s="16">
        <v>0</v>
      </c>
      <c r="BB166" s="16">
        <v>0</v>
      </c>
      <c r="BC166" s="16">
        <v>0</v>
      </c>
      <c r="BD166" s="16">
        <v>0</v>
      </c>
      <c r="BE166" s="16">
        <v>0</v>
      </c>
      <c r="BF166" s="16">
        <v>0</v>
      </c>
      <c r="BG166" s="16">
        <v>0</v>
      </c>
      <c r="BH166" s="16">
        <v>0</v>
      </c>
      <c r="BI166" s="16">
        <v>0</v>
      </c>
      <c r="BJ166" s="16">
        <v>0</v>
      </c>
      <c r="BK166" s="16">
        <v>0</v>
      </c>
      <c r="BL166" s="16">
        <v>0</v>
      </c>
      <c r="BM166" s="16">
        <v>0</v>
      </c>
      <c r="BN166" s="16">
        <v>0</v>
      </c>
      <c r="BO166" s="16">
        <v>0</v>
      </c>
      <c r="BP166" s="16">
        <v>0</v>
      </c>
      <c r="BQ166" s="50">
        <v>0</v>
      </c>
      <c r="BR166" s="51">
        <f t="shared" si="2"/>
        <v>90556</v>
      </c>
    </row>
    <row r="167" spans="1:70" x14ac:dyDescent="0.25">
      <c r="A167" s="13"/>
      <c r="B167" s="14">
        <v>346.4</v>
      </c>
      <c r="C167" s="15" t="s">
        <v>165</v>
      </c>
      <c r="D167" s="16">
        <v>323721</v>
      </c>
      <c r="E167" s="16">
        <v>16126</v>
      </c>
      <c r="F167" s="16">
        <v>617535</v>
      </c>
      <c r="G167" s="16">
        <v>0</v>
      </c>
      <c r="H167" s="16">
        <v>116124</v>
      </c>
      <c r="I167" s="16">
        <v>2100000</v>
      </c>
      <c r="J167" s="16">
        <v>0</v>
      </c>
      <c r="K167" s="16">
        <v>256945</v>
      </c>
      <c r="L167" s="16">
        <v>137983</v>
      </c>
      <c r="M167" s="16">
        <v>56391</v>
      </c>
      <c r="N167" s="16">
        <v>158341</v>
      </c>
      <c r="O167" s="16">
        <v>1538</v>
      </c>
      <c r="P167" s="16">
        <v>18673</v>
      </c>
      <c r="Q167" s="16">
        <v>4000</v>
      </c>
      <c r="R167" s="16">
        <v>508</v>
      </c>
      <c r="S167" s="16">
        <v>0</v>
      </c>
      <c r="T167" s="16">
        <v>335</v>
      </c>
      <c r="U167" s="16">
        <v>0</v>
      </c>
      <c r="V167" s="16">
        <v>22400</v>
      </c>
      <c r="W167" s="16">
        <v>2905</v>
      </c>
      <c r="X167" s="16">
        <v>2</v>
      </c>
      <c r="Y167" s="16">
        <v>0</v>
      </c>
      <c r="Z167" s="16">
        <v>5410</v>
      </c>
      <c r="AA167" s="16">
        <v>0</v>
      </c>
      <c r="AB167" s="16">
        <v>204715</v>
      </c>
      <c r="AC167" s="16">
        <v>36855</v>
      </c>
      <c r="AD167" s="16">
        <v>414304</v>
      </c>
      <c r="AE167" s="16">
        <v>0</v>
      </c>
      <c r="AF167" s="16">
        <v>0</v>
      </c>
      <c r="AG167" s="16">
        <v>7681</v>
      </c>
      <c r="AH167" s="16">
        <v>1040</v>
      </c>
      <c r="AI167" s="16">
        <v>0</v>
      </c>
      <c r="AJ167" s="16">
        <v>157006</v>
      </c>
      <c r="AK167" s="16">
        <v>790749</v>
      </c>
      <c r="AL167" s="16">
        <v>0</v>
      </c>
      <c r="AM167" s="16">
        <v>13693</v>
      </c>
      <c r="AN167" s="16">
        <v>0</v>
      </c>
      <c r="AO167" s="16">
        <v>14557</v>
      </c>
      <c r="AP167" s="16">
        <v>97000</v>
      </c>
      <c r="AQ167" s="16">
        <v>610752</v>
      </c>
      <c r="AR167" s="16">
        <v>243913</v>
      </c>
      <c r="AS167" s="16">
        <v>0</v>
      </c>
      <c r="AT167" s="16">
        <v>38160</v>
      </c>
      <c r="AU167" s="16">
        <v>85335</v>
      </c>
      <c r="AV167" s="16">
        <v>0</v>
      </c>
      <c r="AW167" s="16">
        <v>77691</v>
      </c>
      <c r="AX167" s="16">
        <v>307058</v>
      </c>
      <c r="AY167" s="16">
        <v>167729</v>
      </c>
      <c r="AZ167" s="16">
        <v>2907876</v>
      </c>
      <c r="BA167" s="16">
        <v>183055</v>
      </c>
      <c r="BB167" s="16">
        <v>2066120</v>
      </c>
      <c r="BC167" s="16">
        <v>0</v>
      </c>
      <c r="BD167" s="16">
        <v>6228</v>
      </c>
      <c r="BE167" s="16">
        <v>99225</v>
      </c>
      <c r="BF167" s="16">
        <v>0</v>
      </c>
      <c r="BG167" s="16">
        <v>32892</v>
      </c>
      <c r="BH167" s="16">
        <v>731106</v>
      </c>
      <c r="BI167" s="16">
        <v>209379</v>
      </c>
      <c r="BJ167" s="16">
        <v>47396</v>
      </c>
      <c r="BK167" s="16">
        <v>0</v>
      </c>
      <c r="BL167" s="16">
        <v>7675</v>
      </c>
      <c r="BM167" s="16">
        <v>0</v>
      </c>
      <c r="BN167" s="16">
        <v>126819</v>
      </c>
      <c r="BO167" s="16">
        <v>0</v>
      </c>
      <c r="BP167" s="16">
        <v>72214</v>
      </c>
      <c r="BQ167" s="50">
        <v>0</v>
      </c>
      <c r="BR167" s="51">
        <f t="shared" si="2"/>
        <v>13597160</v>
      </c>
    </row>
    <row r="168" spans="1:70" x14ac:dyDescent="0.25">
      <c r="A168" s="13"/>
      <c r="B168" s="14">
        <v>346.9</v>
      </c>
      <c r="C168" s="15" t="s">
        <v>166</v>
      </c>
      <c r="D168" s="16">
        <v>0</v>
      </c>
      <c r="E168" s="16">
        <v>0</v>
      </c>
      <c r="F168" s="16">
        <v>332719</v>
      </c>
      <c r="G168" s="16">
        <v>0</v>
      </c>
      <c r="H168" s="16">
        <v>31542</v>
      </c>
      <c r="I168" s="16">
        <v>383000</v>
      </c>
      <c r="J168" s="16">
        <v>0</v>
      </c>
      <c r="K168" s="16">
        <v>70769</v>
      </c>
      <c r="L168" s="16">
        <v>329598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98245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23227986</v>
      </c>
      <c r="AE168" s="16">
        <v>0</v>
      </c>
      <c r="AF168" s="16">
        <v>187166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777753</v>
      </c>
      <c r="AT168" s="16">
        <v>408247</v>
      </c>
      <c r="AU168" s="16">
        <v>0</v>
      </c>
      <c r="AV168" s="16">
        <v>0</v>
      </c>
      <c r="AW168" s="16">
        <v>5289</v>
      </c>
      <c r="AX168" s="16">
        <v>0</v>
      </c>
      <c r="AY168" s="16">
        <v>12728</v>
      </c>
      <c r="AZ168" s="16">
        <v>486401</v>
      </c>
      <c r="BA168" s="16">
        <v>95198</v>
      </c>
      <c r="BB168" s="16">
        <v>0</v>
      </c>
      <c r="BC168" s="16">
        <v>1649123</v>
      </c>
      <c r="BD168" s="16">
        <v>0</v>
      </c>
      <c r="BE168" s="16">
        <v>11</v>
      </c>
      <c r="BF168" s="16">
        <v>0</v>
      </c>
      <c r="BG168" s="16">
        <v>0</v>
      </c>
      <c r="BH168" s="16">
        <v>3887587</v>
      </c>
      <c r="BI168" s="16">
        <v>0</v>
      </c>
      <c r="BJ168" s="16">
        <v>0</v>
      </c>
      <c r="BK168" s="16">
        <v>0</v>
      </c>
      <c r="BL168" s="16">
        <v>0</v>
      </c>
      <c r="BM168" s="16">
        <v>0</v>
      </c>
      <c r="BN168" s="16">
        <v>0</v>
      </c>
      <c r="BO168" s="16">
        <v>0</v>
      </c>
      <c r="BP168" s="16">
        <v>0</v>
      </c>
      <c r="BQ168" s="50">
        <v>0</v>
      </c>
      <c r="BR168" s="51">
        <f t="shared" si="2"/>
        <v>31983362</v>
      </c>
    </row>
    <row r="169" spans="1:70" x14ac:dyDescent="0.25">
      <c r="A169" s="13"/>
      <c r="B169" s="14">
        <v>347.1</v>
      </c>
      <c r="C169" s="15" t="s">
        <v>167</v>
      </c>
      <c r="D169" s="16">
        <v>498073</v>
      </c>
      <c r="E169" s="16">
        <v>0</v>
      </c>
      <c r="F169" s="16">
        <v>434960</v>
      </c>
      <c r="G169" s="16">
        <v>0</v>
      </c>
      <c r="H169" s="16">
        <v>0</v>
      </c>
      <c r="I169" s="16">
        <v>499000</v>
      </c>
      <c r="J169" s="16">
        <v>0</v>
      </c>
      <c r="K169" s="16">
        <v>28231</v>
      </c>
      <c r="L169" s="16">
        <v>0</v>
      </c>
      <c r="M169" s="16">
        <v>0</v>
      </c>
      <c r="N169" s="16">
        <v>127081</v>
      </c>
      <c r="O169" s="16">
        <v>2083</v>
      </c>
      <c r="P169" s="16">
        <v>214</v>
      </c>
      <c r="Q169" s="16">
        <v>0</v>
      </c>
      <c r="R169" s="16">
        <v>0</v>
      </c>
      <c r="S169" s="16">
        <v>18473</v>
      </c>
      <c r="T169" s="16">
        <v>0</v>
      </c>
      <c r="U169" s="16">
        <v>21075</v>
      </c>
      <c r="V169" s="16">
        <v>0</v>
      </c>
      <c r="W169" s="16">
        <v>0</v>
      </c>
      <c r="X169" s="16">
        <v>0</v>
      </c>
      <c r="Y169" s="16">
        <v>58304</v>
      </c>
      <c r="Z169" s="16">
        <v>4765</v>
      </c>
      <c r="AA169" s="16">
        <v>0</v>
      </c>
      <c r="AB169" s="16">
        <v>42947</v>
      </c>
      <c r="AC169" s="16">
        <v>0</v>
      </c>
      <c r="AD169" s="16">
        <v>44107</v>
      </c>
      <c r="AE169" s="16">
        <v>38966</v>
      </c>
      <c r="AF169" s="16">
        <v>5</v>
      </c>
      <c r="AG169" s="16">
        <v>0</v>
      </c>
      <c r="AH169" s="16">
        <v>0</v>
      </c>
      <c r="AI169" s="16">
        <v>0</v>
      </c>
      <c r="AJ169" s="16">
        <v>14669</v>
      </c>
      <c r="AK169" s="16">
        <v>0</v>
      </c>
      <c r="AL169" s="16">
        <v>138626</v>
      </c>
      <c r="AM169" s="16">
        <v>0</v>
      </c>
      <c r="AN169" s="16">
        <v>0</v>
      </c>
      <c r="AO169" s="16">
        <v>84000</v>
      </c>
      <c r="AP169" s="16">
        <v>0</v>
      </c>
      <c r="AQ169" s="16">
        <v>7327</v>
      </c>
      <c r="AR169" s="16">
        <v>0</v>
      </c>
      <c r="AS169" s="16">
        <v>528595</v>
      </c>
      <c r="AT169" s="16">
        <v>5651</v>
      </c>
      <c r="AU169" s="16">
        <v>880</v>
      </c>
      <c r="AV169" s="16">
        <v>0</v>
      </c>
      <c r="AW169" s="16">
        <v>0</v>
      </c>
      <c r="AX169" s="16">
        <v>0</v>
      </c>
      <c r="AY169" s="16">
        <v>0</v>
      </c>
      <c r="AZ169" s="16">
        <v>0</v>
      </c>
      <c r="BA169" s="16">
        <v>14928</v>
      </c>
      <c r="BB169" s="16">
        <v>0</v>
      </c>
      <c r="BC169" s="16">
        <v>0</v>
      </c>
      <c r="BD169" s="16">
        <v>8715</v>
      </c>
      <c r="BE169" s="16">
        <v>0</v>
      </c>
      <c r="BF169" s="16">
        <v>21649</v>
      </c>
      <c r="BG169" s="16">
        <v>6545</v>
      </c>
      <c r="BH169" s="16">
        <v>25952</v>
      </c>
      <c r="BI169" s="16">
        <v>0</v>
      </c>
      <c r="BJ169" s="16">
        <v>51154</v>
      </c>
      <c r="BK169" s="16">
        <v>1278636</v>
      </c>
      <c r="BL169" s="16">
        <v>0</v>
      </c>
      <c r="BM169" s="16">
        <v>0</v>
      </c>
      <c r="BN169" s="16">
        <v>84605</v>
      </c>
      <c r="BO169" s="16">
        <v>5666</v>
      </c>
      <c r="BP169" s="16">
        <v>16221</v>
      </c>
      <c r="BQ169" s="50">
        <v>0</v>
      </c>
      <c r="BR169" s="51">
        <f t="shared" si="2"/>
        <v>4112103</v>
      </c>
    </row>
    <row r="170" spans="1:70" x14ac:dyDescent="0.25">
      <c r="A170" s="13"/>
      <c r="B170" s="14">
        <v>347.2</v>
      </c>
      <c r="C170" s="15" t="s">
        <v>168</v>
      </c>
      <c r="D170" s="16">
        <v>0</v>
      </c>
      <c r="E170" s="16">
        <v>0</v>
      </c>
      <c r="F170" s="16">
        <v>594986</v>
      </c>
      <c r="G170" s="16">
        <v>0</v>
      </c>
      <c r="H170" s="16">
        <v>6830705</v>
      </c>
      <c r="I170" s="16">
        <v>11386000</v>
      </c>
      <c r="J170" s="16">
        <v>1</v>
      </c>
      <c r="K170" s="16">
        <v>387346</v>
      </c>
      <c r="L170" s="16">
        <v>266407</v>
      </c>
      <c r="M170" s="16">
        <v>0</v>
      </c>
      <c r="N170" s="16">
        <v>5986735</v>
      </c>
      <c r="O170" s="16">
        <v>10125</v>
      </c>
      <c r="P170" s="16">
        <v>34334</v>
      </c>
      <c r="Q170" s="16">
        <v>31670</v>
      </c>
      <c r="R170" s="16">
        <v>81422</v>
      </c>
      <c r="S170" s="16">
        <v>145979</v>
      </c>
      <c r="T170" s="16">
        <v>2140</v>
      </c>
      <c r="U170" s="16">
        <v>22998</v>
      </c>
      <c r="V170" s="16">
        <v>288502</v>
      </c>
      <c r="W170" s="16">
        <v>6091</v>
      </c>
      <c r="X170" s="16">
        <v>23156</v>
      </c>
      <c r="Y170" s="16">
        <v>26973</v>
      </c>
      <c r="Z170" s="16">
        <v>155645</v>
      </c>
      <c r="AA170" s="16">
        <v>1406</v>
      </c>
      <c r="AB170" s="16">
        <v>640000</v>
      </c>
      <c r="AC170" s="16">
        <v>0</v>
      </c>
      <c r="AD170" s="16">
        <v>2638483</v>
      </c>
      <c r="AE170" s="16">
        <v>0</v>
      </c>
      <c r="AF170" s="16">
        <v>3702546</v>
      </c>
      <c r="AG170" s="16">
        <v>58808</v>
      </c>
      <c r="AH170" s="16">
        <v>15353</v>
      </c>
      <c r="AI170" s="16">
        <v>9125</v>
      </c>
      <c r="AJ170" s="16">
        <v>64454</v>
      </c>
      <c r="AK170" s="16">
        <v>3211286</v>
      </c>
      <c r="AL170" s="16">
        <v>29807</v>
      </c>
      <c r="AM170" s="16">
        <v>37787</v>
      </c>
      <c r="AN170" s="16">
        <v>26905</v>
      </c>
      <c r="AO170" s="16">
        <v>3761</v>
      </c>
      <c r="AP170" s="16">
        <v>1829000</v>
      </c>
      <c r="AQ170" s="16">
        <v>943988</v>
      </c>
      <c r="AR170" s="16">
        <v>820962</v>
      </c>
      <c r="AS170" s="16">
        <v>44908600</v>
      </c>
      <c r="AT170" s="16">
        <v>715655</v>
      </c>
      <c r="AU170" s="16">
        <v>0</v>
      </c>
      <c r="AV170" s="16">
        <v>22168</v>
      </c>
      <c r="AW170" s="16">
        <v>437915</v>
      </c>
      <c r="AX170" s="16">
        <v>3002555</v>
      </c>
      <c r="AY170" s="16">
        <v>726</v>
      </c>
      <c r="AZ170" s="16">
        <v>12544762</v>
      </c>
      <c r="BA170" s="16">
        <v>1186936</v>
      </c>
      <c r="BB170" s="16">
        <v>5197599</v>
      </c>
      <c r="BC170" s="16">
        <v>415490</v>
      </c>
      <c r="BD170" s="16">
        <v>51958</v>
      </c>
      <c r="BE170" s="16">
        <v>1324560</v>
      </c>
      <c r="BF170" s="16">
        <v>1674978</v>
      </c>
      <c r="BG170" s="16">
        <v>0</v>
      </c>
      <c r="BH170" s="16">
        <v>1041321</v>
      </c>
      <c r="BI170" s="16">
        <v>1233372</v>
      </c>
      <c r="BJ170" s="16">
        <v>0</v>
      </c>
      <c r="BK170" s="16">
        <v>216217</v>
      </c>
      <c r="BL170" s="16">
        <v>7859</v>
      </c>
      <c r="BM170" s="16">
        <v>0</v>
      </c>
      <c r="BN170" s="16">
        <v>1528453</v>
      </c>
      <c r="BO170" s="16">
        <v>118400</v>
      </c>
      <c r="BP170" s="16">
        <v>79519</v>
      </c>
      <c r="BQ170" s="50">
        <v>0</v>
      </c>
      <c r="BR170" s="51">
        <f t="shared" si="2"/>
        <v>116023929</v>
      </c>
    </row>
    <row r="171" spans="1:70" x14ac:dyDescent="0.25">
      <c r="A171" s="13"/>
      <c r="B171" s="14">
        <v>347.3</v>
      </c>
      <c r="C171" s="15" t="s">
        <v>169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6505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17984</v>
      </c>
      <c r="AO171" s="16">
        <v>0</v>
      </c>
      <c r="AP171" s="16">
        <v>0</v>
      </c>
      <c r="AQ171" s="16">
        <v>0</v>
      </c>
      <c r="AR171" s="16">
        <v>0</v>
      </c>
      <c r="AS171" s="16">
        <v>4269000</v>
      </c>
      <c r="AT171" s="16">
        <v>0</v>
      </c>
      <c r="AU171" s="16">
        <v>0</v>
      </c>
      <c r="AV171" s="16">
        <v>395896</v>
      </c>
      <c r="AW171" s="16">
        <v>0</v>
      </c>
      <c r="AX171" s="16">
        <v>0</v>
      </c>
      <c r="AY171" s="16">
        <v>0</v>
      </c>
      <c r="AZ171" s="16">
        <v>2745077</v>
      </c>
      <c r="BA171" s="16">
        <v>0</v>
      </c>
      <c r="BB171" s="16">
        <v>82852</v>
      </c>
      <c r="BC171" s="16">
        <v>0</v>
      </c>
      <c r="BD171" s="16">
        <v>0</v>
      </c>
      <c r="BE171" s="16">
        <v>6208608</v>
      </c>
      <c r="BF171" s="16">
        <v>0</v>
      </c>
      <c r="BG171" s="16">
        <v>0</v>
      </c>
      <c r="BH171" s="16">
        <v>0</v>
      </c>
      <c r="BI171" s="16">
        <v>1533</v>
      </c>
      <c r="BJ171" s="16">
        <v>0</v>
      </c>
      <c r="BK171" s="16">
        <v>0</v>
      </c>
      <c r="BL171" s="16">
        <v>0</v>
      </c>
      <c r="BM171" s="16">
        <v>0</v>
      </c>
      <c r="BN171" s="16">
        <v>0</v>
      </c>
      <c r="BO171" s="16">
        <v>0</v>
      </c>
      <c r="BP171" s="16">
        <v>0</v>
      </c>
      <c r="BQ171" s="50">
        <v>0</v>
      </c>
      <c r="BR171" s="51">
        <f t="shared" si="2"/>
        <v>13727455</v>
      </c>
    </row>
    <row r="172" spans="1:70" x14ac:dyDescent="0.25">
      <c r="A172" s="13"/>
      <c r="B172" s="14">
        <v>347.4</v>
      </c>
      <c r="C172" s="15" t="s">
        <v>170</v>
      </c>
      <c r="D172" s="16">
        <v>200</v>
      </c>
      <c r="E172" s="16">
        <v>0</v>
      </c>
      <c r="F172" s="16">
        <v>0</v>
      </c>
      <c r="G172" s="16">
        <v>0</v>
      </c>
      <c r="H172" s="16">
        <v>0</v>
      </c>
      <c r="I172" s="16">
        <v>739000</v>
      </c>
      <c r="J172" s="16">
        <v>0</v>
      </c>
      <c r="K172" s="16">
        <v>21578</v>
      </c>
      <c r="L172" s="16">
        <v>1464</v>
      </c>
      <c r="M172" s="16">
        <v>0</v>
      </c>
      <c r="N172" s="16">
        <v>60749</v>
      </c>
      <c r="O172" s="16">
        <v>2351</v>
      </c>
      <c r="P172" s="16">
        <v>4731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13253</v>
      </c>
      <c r="AC172" s="16">
        <v>0</v>
      </c>
      <c r="AD172" s="16">
        <v>394814</v>
      </c>
      <c r="AE172" s="16">
        <v>0</v>
      </c>
      <c r="AF172" s="16">
        <v>0</v>
      </c>
      <c r="AG172" s="16">
        <v>22113</v>
      </c>
      <c r="AH172" s="16">
        <v>0</v>
      </c>
      <c r="AI172" s="16">
        <v>0</v>
      </c>
      <c r="AJ172" s="16">
        <v>0</v>
      </c>
      <c r="AK172" s="16">
        <v>503567</v>
      </c>
      <c r="AL172" s="16">
        <v>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16">
        <v>0</v>
      </c>
      <c r="AU172" s="16">
        <v>0</v>
      </c>
      <c r="AV172" s="16">
        <v>0</v>
      </c>
      <c r="AW172" s="16">
        <v>0</v>
      </c>
      <c r="AX172" s="16">
        <v>0</v>
      </c>
      <c r="AY172" s="16">
        <v>1811741</v>
      </c>
      <c r="AZ172" s="16">
        <v>0</v>
      </c>
      <c r="BA172" s="16">
        <v>0</v>
      </c>
      <c r="BB172" s="16">
        <v>10706</v>
      </c>
      <c r="BC172" s="16">
        <v>0</v>
      </c>
      <c r="BD172" s="16">
        <v>0</v>
      </c>
      <c r="BE172" s="16">
        <v>0</v>
      </c>
      <c r="BF172" s="16">
        <v>7784</v>
      </c>
      <c r="BG172" s="16">
        <v>0</v>
      </c>
      <c r="BH172" s="16">
        <v>248609</v>
      </c>
      <c r="BI172" s="16">
        <v>0</v>
      </c>
      <c r="BJ172" s="16">
        <v>0</v>
      </c>
      <c r="BK172" s="16">
        <v>0</v>
      </c>
      <c r="BL172" s="16">
        <v>0</v>
      </c>
      <c r="BM172" s="16">
        <v>0</v>
      </c>
      <c r="BN172" s="16">
        <v>410583</v>
      </c>
      <c r="BO172" s="16">
        <v>0</v>
      </c>
      <c r="BP172" s="16">
        <v>0</v>
      </c>
      <c r="BQ172" s="50">
        <v>0</v>
      </c>
      <c r="BR172" s="51">
        <f t="shared" si="2"/>
        <v>4253243</v>
      </c>
    </row>
    <row r="173" spans="1:70" x14ac:dyDescent="0.25">
      <c r="A173" s="13"/>
      <c r="B173" s="14">
        <v>347.5</v>
      </c>
      <c r="C173" s="15" t="s">
        <v>171</v>
      </c>
      <c r="D173" s="16">
        <v>0</v>
      </c>
      <c r="E173" s="16">
        <v>0</v>
      </c>
      <c r="F173" s="16">
        <v>3675</v>
      </c>
      <c r="G173" s="16">
        <v>0</v>
      </c>
      <c r="H173" s="16">
        <v>0</v>
      </c>
      <c r="I173" s="16">
        <v>6561000</v>
      </c>
      <c r="J173" s="16">
        <v>0</v>
      </c>
      <c r="K173" s="16">
        <v>1292467</v>
      </c>
      <c r="L173" s="16">
        <v>0</v>
      </c>
      <c r="M173" s="16">
        <v>0</v>
      </c>
      <c r="N173" s="16">
        <v>0</v>
      </c>
      <c r="O173" s="16">
        <v>7538</v>
      </c>
      <c r="P173" s="16">
        <v>0</v>
      </c>
      <c r="Q173" s="16">
        <v>0</v>
      </c>
      <c r="R173" s="16">
        <v>4196359</v>
      </c>
      <c r="S173" s="16">
        <v>0</v>
      </c>
      <c r="T173" s="16">
        <v>2107</v>
      </c>
      <c r="U173" s="16">
        <v>0</v>
      </c>
      <c r="V173" s="16">
        <v>4373</v>
      </c>
      <c r="W173" s="16">
        <v>0</v>
      </c>
      <c r="X173" s="16">
        <v>5234</v>
      </c>
      <c r="Y173" s="16">
        <v>0</v>
      </c>
      <c r="Z173" s="16">
        <v>29656</v>
      </c>
      <c r="AA173" s="16">
        <v>0</v>
      </c>
      <c r="AB173" s="16">
        <v>0</v>
      </c>
      <c r="AC173" s="16">
        <v>74868</v>
      </c>
      <c r="AD173" s="16">
        <v>241698</v>
      </c>
      <c r="AE173" s="16">
        <v>0</v>
      </c>
      <c r="AF173" s="16">
        <v>393158</v>
      </c>
      <c r="AG173" s="16">
        <v>38102</v>
      </c>
      <c r="AH173" s="16">
        <v>0</v>
      </c>
      <c r="AI173" s="16">
        <v>9675</v>
      </c>
      <c r="AJ173" s="16">
        <v>194981</v>
      </c>
      <c r="AK173" s="16">
        <v>1579460</v>
      </c>
      <c r="AL173" s="16">
        <v>0</v>
      </c>
      <c r="AM173" s="16">
        <v>0</v>
      </c>
      <c r="AN173" s="16">
        <v>0</v>
      </c>
      <c r="AO173" s="16">
        <v>0</v>
      </c>
      <c r="AP173" s="16">
        <v>1516000</v>
      </c>
      <c r="AQ173" s="16">
        <v>187286</v>
      </c>
      <c r="AR173" s="16">
        <v>833561</v>
      </c>
      <c r="AS173" s="16">
        <v>0</v>
      </c>
      <c r="AT173" s="16">
        <v>0</v>
      </c>
      <c r="AU173" s="16">
        <v>0</v>
      </c>
      <c r="AV173" s="16">
        <v>804314</v>
      </c>
      <c r="AW173" s="16">
        <v>0</v>
      </c>
      <c r="AX173" s="16">
        <v>50188177</v>
      </c>
      <c r="AY173" s="16">
        <v>1543098</v>
      </c>
      <c r="AZ173" s="16">
        <v>2348270</v>
      </c>
      <c r="BA173" s="16">
        <v>322131</v>
      </c>
      <c r="BB173" s="16">
        <v>0</v>
      </c>
      <c r="BC173" s="16">
        <v>0</v>
      </c>
      <c r="BD173" s="16">
        <v>0</v>
      </c>
      <c r="BE173" s="16">
        <v>0</v>
      </c>
      <c r="BF173" s="16">
        <v>726596</v>
      </c>
      <c r="BG173" s="16">
        <v>330164</v>
      </c>
      <c r="BH173" s="16">
        <v>1099412</v>
      </c>
      <c r="BI173" s="16">
        <v>8151</v>
      </c>
      <c r="BJ173" s="16">
        <v>0</v>
      </c>
      <c r="BK173" s="16">
        <v>0</v>
      </c>
      <c r="BL173" s="16">
        <v>39474</v>
      </c>
      <c r="BM173" s="16">
        <v>0</v>
      </c>
      <c r="BN173" s="16">
        <v>1424209</v>
      </c>
      <c r="BO173" s="16">
        <v>21270</v>
      </c>
      <c r="BP173" s="16">
        <v>0</v>
      </c>
      <c r="BQ173" s="50">
        <v>0</v>
      </c>
      <c r="BR173" s="51">
        <f t="shared" si="2"/>
        <v>76026464</v>
      </c>
    </row>
    <row r="174" spans="1:70" x14ac:dyDescent="0.25">
      <c r="A174" s="13"/>
      <c r="B174" s="14">
        <v>347.9</v>
      </c>
      <c r="C174" s="15" t="s">
        <v>172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409395</v>
      </c>
      <c r="L174" s="16">
        <v>0</v>
      </c>
      <c r="M174" s="16">
        <v>2546</v>
      </c>
      <c r="N174" s="16">
        <v>1442615</v>
      </c>
      <c r="O174" s="16">
        <v>0</v>
      </c>
      <c r="P174" s="16">
        <v>169756</v>
      </c>
      <c r="Q174" s="16">
        <v>0</v>
      </c>
      <c r="R174" s="16">
        <v>0</v>
      </c>
      <c r="S174" s="16">
        <v>12135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19450</v>
      </c>
      <c r="AA174" s="16">
        <v>0</v>
      </c>
      <c r="AB174" s="16">
        <v>0</v>
      </c>
      <c r="AC174" s="16">
        <v>0</v>
      </c>
      <c r="AD174" s="16">
        <v>212439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15367</v>
      </c>
      <c r="AO174" s="16">
        <v>0</v>
      </c>
      <c r="AP174" s="16">
        <v>79000</v>
      </c>
      <c r="AQ174" s="16">
        <v>0</v>
      </c>
      <c r="AR174" s="16">
        <v>0</v>
      </c>
      <c r="AS174" s="16">
        <v>1122651</v>
      </c>
      <c r="AT174" s="16">
        <v>0</v>
      </c>
      <c r="AU174" s="16">
        <v>0</v>
      </c>
      <c r="AV174" s="16">
        <v>16292</v>
      </c>
      <c r="AW174" s="16">
        <v>0</v>
      </c>
      <c r="AX174" s="16">
        <v>139994</v>
      </c>
      <c r="AY174" s="16">
        <v>23150</v>
      </c>
      <c r="AZ174" s="16">
        <v>38343</v>
      </c>
      <c r="BA174" s="16">
        <v>0</v>
      </c>
      <c r="BB174" s="16">
        <v>0</v>
      </c>
      <c r="BC174" s="16">
        <v>0</v>
      </c>
      <c r="BD174" s="16">
        <v>0</v>
      </c>
      <c r="BE174" s="16">
        <v>1042555</v>
      </c>
      <c r="BF174" s="16">
        <v>83574</v>
      </c>
      <c r="BG174" s="16">
        <v>0</v>
      </c>
      <c r="BH174" s="16">
        <v>0</v>
      </c>
      <c r="BI174" s="16">
        <v>0</v>
      </c>
      <c r="BJ174" s="16">
        <v>0</v>
      </c>
      <c r="BK174" s="16">
        <v>0</v>
      </c>
      <c r="BL174" s="16">
        <v>29973</v>
      </c>
      <c r="BM174" s="16">
        <v>2690</v>
      </c>
      <c r="BN174" s="16">
        <v>0</v>
      </c>
      <c r="BO174" s="16">
        <v>0</v>
      </c>
      <c r="BP174" s="16">
        <v>0</v>
      </c>
      <c r="BQ174" s="50">
        <v>0</v>
      </c>
      <c r="BR174" s="51">
        <f t="shared" si="2"/>
        <v>4861925</v>
      </c>
    </row>
    <row r="175" spans="1:70" x14ac:dyDescent="0.25">
      <c r="A175" s="13"/>
      <c r="B175" s="14">
        <v>348.11</v>
      </c>
      <c r="C175" s="15" t="s">
        <v>173</v>
      </c>
      <c r="D175" s="16">
        <v>0</v>
      </c>
      <c r="E175" s="16">
        <v>0</v>
      </c>
      <c r="F175" s="16">
        <v>0</v>
      </c>
      <c r="G175" s="16">
        <v>0</v>
      </c>
      <c r="H175" s="16">
        <v>9210</v>
      </c>
      <c r="I175" s="16">
        <v>0</v>
      </c>
      <c r="J175" s="16">
        <v>0</v>
      </c>
      <c r="K175" s="16">
        <v>0</v>
      </c>
      <c r="L175" s="16">
        <v>0</v>
      </c>
      <c r="M175" s="16">
        <v>100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18297</v>
      </c>
      <c r="X175" s="16">
        <v>0</v>
      </c>
      <c r="Y175" s="16">
        <v>0</v>
      </c>
      <c r="Z175" s="16">
        <v>0</v>
      </c>
      <c r="AA175" s="16">
        <v>0</v>
      </c>
      <c r="AB175" s="16">
        <v>3130</v>
      </c>
      <c r="AC175" s="16">
        <v>0</v>
      </c>
      <c r="AD175" s="16">
        <v>0</v>
      </c>
      <c r="AE175" s="16">
        <v>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6">
        <v>0</v>
      </c>
      <c r="AN175" s="16">
        <v>0</v>
      </c>
      <c r="AO175" s="16">
        <v>0</v>
      </c>
      <c r="AP175" s="16">
        <v>0</v>
      </c>
      <c r="AQ175" s="16">
        <v>2330</v>
      </c>
      <c r="AR175" s="16">
        <v>0</v>
      </c>
      <c r="AS175" s="16">
        <v>3305125</v>
      </c>
      <c r="AT175" s="16">
        <v>0</v>
      </c>
      <c r="AU175" s="16">
        <v>710</v>
      </c>
      <c r="AV175" s="16">
        <v>87051</v>
      </c>
      <c r="AW175" s="16">
        <v>0</v>
      </c>
      <c r="AX175" s="16">
        <v>17133</v>
      </c>
      <c r="AY175" s="16">
        <v>0</v>
      </c>
      <c r="AZ175" s="16">
        <v>0</v>
      </c>
      <c r="BA175" s="16">
        <v>5200</v>
      </c>
      <c r="BB175" s="16">
        <v>16570</v>
      </c>
      <c r="BC175" s="16">
        <v>10848</v>
      </c>
      <c r="BD175" s="16">
        <v>0</v>
      </c>
      <c r="BE175" s="16">
        <v>0</v>
      </c>
      <c r="BF175" s="16">
        <v>0</v>
      </c>
      <c r="BG175" s="16">
        <v>0</v>
      </c>
      <c r="BH175" s="16">
        <v>0</v>
      </c>
      <c r="BI175" s="16">
        <v>0</v>
      </c>
      <c r="BJ175" s="16">
        <v>0</v>
      </c>
      <c r="BK175" s="16">
        <v>0</v>
      </c>
      <c r="BL175" s="16">
        <v>0</v>
      </c>
      <c r="BM175" s="16">
        <v>0</v>
      </c>
      <c r="BN175" s="16">
        <v>0</v>
      </c>
      <c r="BO175" s="16">
        <v>0</v>
      </c>
      <c r="BP175" s="16">
        <v>0</v>
      </c>
      <c r="BQ175" s="50">
        <v>0</v>
      </c>
      <c r="BR175" s="51">
        <f t="shared" si="2"/>
        <v>3475704</v>
      </c>
    </row>
    <row r="176" spans="1:70" x14ac:dyDescent="0.25">
      <c r="A176" s="13"/>
      <c r="B176" s="14">
        <v>348.12</v>
      </c>
      <c r="C176" s="15" t="s">
        <v>174</v>
      </c>
      <c r="D176" s="16">
        <v>0</v>
      </c>
      <c r="E176" s="16">
        <v>0</v>
      </c>
      <c r="F176" s="16">
        <v>0</v>
      </c>
      <c r="G176" s="16">
        <v>0</v>
      </c>
      <c r="H176" s="16">
        <v>30985</v>
      </c>
      <c r="I176" s="16">
        <v>0</v>
      </c>
      <c r="J176" s="16">
        <v>1235</v>
      </c>
      <c r="K176" s="16">
        <v>10857</v>
      </c>
      <c r="L176" s="16">
        <v>0</v>
      </c>
      <c r="M176" s="16">
        <v>4308</v>
      </c>
      <c r="N176" s="16">
        <v>0</v>
      </c>
      <c r="O176" s="16">
        <v>0</v>
      </c>
      <c r="P176" s="16">
        <v>0</v>
      </c>
      <c r="Q176" s="16">
        <v>1542</v>
      </c>
      <c r="R176" s="16">
        <v>0</v>
      </c>
      <c r="S176" s="16">
        <v>3124</v>
      </c>
      <c r="T176" s="16">
        <v>1593</v>
      </c>
      <c r="U176" s="16">
        <v>662</v>
      </c>
      <c r="V176" s="16">
        <v>0</v>
      </c>
      <c r="W176" s="16">
        <v>8946</v>
      </c>
      <c r="X176" s="16">
        <v>0</v>
      </c>
      <c r="Y176" s="16">
        <v>0</v>
      </c>
      <c r="Z176" s="16">
        <v>0</v>
      </c>
      <c r="AA176" s="16">
        <v>0</v>
      </c>
      <c r="AB176" s="16">
        <v>3126</v>
      </c>
      <c r="AC176" s="16">
        <v>0</v>
      </c>
      <c r="AD176" s="16">
        <v>0</v>
      </c>
      <c r="AE176" s="16">
        <v>0</v>
      </c>
      <c r="AF176" s="16">
        <v>4439</v>
      </c>
      <c r="AG176" s="16">
        <v>1866</v>
      </c>
      <c r="AH176" s="16">
        <v>0</v>
      </c>
      <c r="AI176" s="16">
        <v>0</v>
      </c>
      <c r="AJ176" s="16">
        <v>16797</v>
      </c>
      <c r="AK176" s="16">
        <v>17033</v>
      </c>
      <c r="AL176" s="16">
        <v>36422</v>
      </c>
      <c r="AM176" s="16">
        <v>0</v>
      </c>
      <c r="AN176" s="16">
        <v>0</v>
      </c>
      <c r="AO176" s="16">
        <v>0</v>
      </c>
      <c r="AP176" s="16">
        <v>0</v>
      </c>
      <c r="AQ176" s="16">
        <v>37433</v>
      </c>
      <c r="AR176" s="16">
        <v>0</v>
      </c>
      <c r="AS176" s="16">
        <v>1291958</v>
      </c>
      <c r="AT176" s="16">
        <v>0</v>
      </c>
      <c r="AU176" s="16">
        <v>1662</v>
      </c>
      <c r="AV176" s="16">
        <v>0</v>
      </c>
      <c r="AW176" s="16">
        <v>1471</v>
      </c>
      <c r="AX176" s="16">
        <v>23653</v>
      </c>
      <c r="AY176" s="16">
        <v>0</v>
      </c>
      <c r="AZ176" s="16">
        <v>0</v>
      </c>
      <c r="BA176" s="16">
        <v>28360</v>
      </c>
      <c r="BB176" s="16">
        <v>89809</v>
      </c>
      <c r="BC176" s="16">
        <v>225686</v>
      </c>
      <c r="BD176" s="16">
        <v>0</v>
      </c>
      <c r="BE176" s="16">
        <v>0</v>
      </c>
      <c r="BF176" s="16">
        <v>21235</v>
      </c>
      <c r="BG176" s="16">
        <v>0</v>
      </c>
      <c r="BH176" s="16">
        <v>0</v>
      </c>
      <c r="BI176" s="16">
        <v>0</v>
      </c>
      <c r="BJ176" s="16">
        <v>0</v>
      </c>
      <c r="BK176" s="16">
        <v>0</v>
      </c>
      <c r="BL176" s="16">
        <v>0</v>
      </c>
      <c r="BM176" s="16">
        <v>1037</v>
      </c>
      <c r="BN176" s="16">
        <v>0</v>
      </c>
      <c r="BO176" s="16">
        <v>0</v>
      </c>
      <c r="BP176" s="16">
        <v>0</v>
      </c>
      <c r="BQ176" s="50">
        <v>0</v>
      </c>
      <c r="BR176" s="51">
        <f t="shared" si="2"/>
        <v>1865239</v>
      </c>
    </row>
    <row r="177" spans="1:70" x14ac:dyDescent="0.25">
      <c r="A177" s="13"/>
      <c r="B177" s="14">
        <v>348.13</v>
      </c>
      <c r="C177" s="15" t="s">
        <v>175</v>
      </c>
      <c r="D177" s="16">
        <v>0</v>
      </c>
      <c r="E177" s="16">
        <v>0</v>
      </c>
      <c r="F177" s="16">
        <v>0</v>
      </c>
      <c r="G177" s="16">
        <v>0</v>
      </c>
      <c r="H177" s="16">
        <v>72961</v>
      </c>
      <c r="I177" s="16">
        <v>1855000</v>
      </c>
      <c r="J177" s="16">
        <v>2713</v>
      </c>
      <c r="K177" s="16">
        <v>21292</v>
      </c>
      <c r="L177" s="16">
        <v>0</v>
      </c>
      <c r="M177" s="16">
        <v>25131</v>
      </c>
      <c r="N177" s="16">
        <v>0</v>
      </c>
      <c r="O177" s="16">
        <v>0</v>
      </c>
      <c r="P177" s="16">
        <v>0</v>
      </c>
      <c r="Q177" s="16">
        <v>1544</v>
      </c>
      <c r="R177" s="16">
        <v>0</v>
      </c>
      <c r="S177" s="16">
        <v>9493</v>
      </c>
      <c r="T177" s="16">
        <v>4084</v>
      </c>
      <c r="U177" s="16">
        <v>7055</v>
      </c>
      <c r="V177" s="16">
        <v>0</v>
      </c>
      <c r="W177" s="16">
        <v>31059</v>
      </c>
      <c r="X177" s="16">
        <v>0</v>
      </c>
      <c r="Y177" s="16">
        <v>0</v>
      </c>
      <c r="Z177" s="16">
        <v>0</v>
      </c>
      <c r="AA177" s="16">
        <v>0</v>
      </c>
      <c r="AB177" s="16">
        <v>17353</v>
      </c>
      <c r="AC177" s="16">
        <v>0</v>
      </c>
      <c r="AD177" s="16">
        <v>0</v>
      </c>
      <c r="AE177" s="16">
        <v>0</v>
      </c>
      <c r="AF177" s="16">
        <v>14722</v>
      </c>
      <c r="AG177" s="16">
        <v>5246</v>
      </c>
      <c r="AH177" s="16">
        <v>0</v>
      </c>
      <c r="AI177" s="16">
        <v>0</v>
      </c>
      <c r="AJ177" s="16">
        <v>26976</v>
      </c>
      <c r="AK177" s="16">
        <v>173757</v>
      </c>
      <c r="AL177" s="16">
        <v>20400</v>
      </c>
      <c r="AM177" s="16">
        <v>0</v>
      </c>
      <c r="AN177" s="16">
        <v>0</v>
      </c>
      <c r="AO177" s="16">
        <v>0</v>
      </c>
      <c r="AP177" s="16">
        <v>0</v>
      </c>
      <c r="AQ177" s="16">
        <v>75856</v>
      </c>
      <c r="AR177" s="16">
        <v>0</v>
      </c>
      <c r="AS177" s="16">
        <v>3056096</v>
      </c>
      <c r="AT177" s="16">
        <v>0</v>
      </c>
      <c r="AU177" s="16">
        <v>14817</v>
      </c>
      <c r="AV177" s="16">
        <v>0</v>
      </c>
      <c r="AW177" s="16">
        <v>0</v>
      </c>
      <c r="AX177" s="16">
        <v>97308</v>
      </c>
      <c r="AY177" s="16">
        <v>0</v>
      </c>
      <c r="AZ177" s="16">
        <v>0</v>
      </c>
      <c r="BA177" s="16">
        <v>61624</v>
      </c>
      <c r="BB177" s="16">
        <v>128532</v>
      </c>
      <c r="BC177" s="16">
        <v>766054</v>
      </c>
      <c r="BD177" s="16">
        <v>0</v>
      </c>
      <c r="BE177" s="16">
        <v>0</v>
      </c>
      <c r="BF177" s="16">
        <v>32581</v>
      </c>
      <c r="BG177" s="16">
        <v>0</v>
      </c>
      <c r="BH177" s="16">
        <v>0</v>
      </c>
      <c r="BI177" s="16">
        <v>0</v>
      </c>
      <c r="BJ177" s="16">
        <v>0</v>
      </c>
      <c r="BK177" s="16">
        <v>0</v>
      </c>
      <c r="BL177" s="16">
        <v>0</v>
      </c>
      <c r="BM177" s="16">
        <v>3148</v>
      </c>
      <c r="BN177" s="16">
        <v>0</v>
      </c>
      <c r="BO177" s="16">
        <v>0</v>
      </c>
      <c r="BP177" s="16">
        <v>0</v>
      </c>
      <c r="BQ177" s="50">
        <v>0</v>
      </c>
      <c r="BR177" s="51">
        <f t="shared" si="2"/>
        <v>6524802</v>
      </c>
    </row>
    <row r="178" spans="1:70" x14ac:dyDescent="0.25">
      <c r="A178" s="13"/>
      <c r="B178" s="14">
        <v>348.14</v>
      </c>
      <c r="C178" s="15" t="s">
        <v>176</v>
      </c>
      <c r="D178" s="16">
        <v>25891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6678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25219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78346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0</v>
      </c>
      <c r="AV178" s="16">
        <v>0</v>
      </c>
      <c r="AW178" s="16">
        <v>0</v>
      </c>
      <c r="AX178" s="16">
        <v>0</v>
      </c>
      <c r="AY178" s="16">
        <v>0</v>
      </c>
      <c r="AZ178" s="16">
        <v>0</v>
      </c>
      <c r="BA178" s="16">
        <v>0</v>
      </c>
      <c r="BB178" s="16">
        <v>0</v>
      </c>
      <c r="BC178" s="16">
        <v>0</v>
      </c>
      <c r="BD178" s="16">
        <v>0</v>
      </c>
      <c r="BE178" s="16">
        <v>0</v>
      </c>
      <c r="BF178" s="16">
        <v>0</v>
      </c>
      <c r="BG178" s="16">
        <v>0</v>
      </c>
      <c r="BH178" s="16">
        <v>0</v>
      </c>
      <c r="BI178" s="16">
        <v>0</v>
      </c>
      <c r="BJ178" s="16">
        <v>0</v>
      </c>
      <c r="BK178" s="16">
        <v>0</v>
      </c>
      <c r="BL178" s="16">
        <v>0</v>
      </c>
      <c r="BM178" s="16">
        <v>0</v>
      </c>
      <c r="BN178" s="16">
        <v>0</v>
      </c>
      <c r="BO178" s="16">
        <v>0</v>
      </c>
      <c r="BP178" s="16">
        <v>146132</v>
      </c>
      <c r="BQ178" s="50">
        <v>0</v>
      </c>
      <c r="BR178" s="51">
        <f t="shared" si="2"/>
        <v>282266</v>
      </c>
    </row>
    <row r="179" spans="1:70" x14ac:dyDescent="0.25">
      <c r="A179" s="13"/>
      <c r="B179" s="14">
        <v>348.21</v>
      </c>
      <c r="C179" s="15" t="s">
        <v>177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4050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195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0</v>
      </c>
      <c r="AQ179" s="16">
        <v>0</v>
      </c>
      <c r="AR179" s="16">
        <v>0</v>
      </c>
      <c r="AS179" s="16">
        <v>2296781</v>
      </c>
      <c r="AT179" s="16">
        <v>0</v>
      </c>
      <c r="AU179" s="16">
        <v>200</v>
      </c>
      <c r="AV179" s="16">
        <v>0</v>
      </c>
      <c r="AW179" s="16">
        <v>0</v>
      </c>
      <c r="AX179" s="16">
        <v>0</v>
      </c>
      <c r="AY179" s="16">
        <v>0</v>
      </c>
      <c r="AZ179" s="16">
        <v>0</v>
      </c>
      <c r="BA179" s="16">
        <v>200</v>
      </c>
      <c r="BB179" s="16">
        <v>0</v>
      </c>
      <c r="BC179" s="16">
        <v>400</v>
      </c>
      <c r="BD179" s="16">
        <v>0</v>
      </c>
      <c r="BE179" s="16">
        <v>0</v>
      </c>
      <c r="BF179" s="16">
        <v>0</v>
      </c>
      <c r="BG179" s="16">
        <v>0</v>
      </c>
      <c r="BH179" s="16">
        <v>0</v>
      </c>
      <c r="BI179" s="16">
        <v>0</v>
      </c>
      <c r="BJ179" s="16">
        <v>0</v>
      </c>
      <c r="BK179" s="16">
        <v>0</v>
      </c>
      <c r="BL179" s="16">
        <v>0</v>
      </c>
      <c r="BM179" s="16">
        <v>0</v>
      </c>
      <c r="BN179" s="16">
        <v>0</v>
      </c>
      <c r="BO179" s="16">
        <v>0</v>
      </c>
      <c r="BP179" s="16">
        <v>0</v>
      </c>
      <c r="BQ179" s="50">
        <v>0</v>
      </c>
      <c r="BR179" s="51">
        <f t="shared" si="2"/>
        <v>2301826</v>
      </c>
    </row>
    <row r="180" spans="1:70" x14ac:dyDescent="0.25">
      <c r="A180" s="13"/>
      <c r="B180" s="14">
        <v>348.22</v>
      </c>
      <c r="C180" s="15" t="s">
        <v>178</v>
      </c>
      <c r="D180" s="16">
        <v>0</v>
      </c>
      <c r="E180" s="16">
        <v>0</v>
      </c>
      <c r="F180" s="16">
        <v>0</v>
      </c>
      <c r="G180" s="16">
        <v>0</v>
      </c>
      <c r="H180" s="16">
        <v>17794</v>
      </c>
      <c r="I180" s="16">
        <v>0</v>
      </c>
      <c r="J180" s="16">
        <v>337</v>
      </c>
      <c r="K180" s="16">
        <v>2989</v>
      </c>
      <c r="L180" s="16">
        <v>0</v>
      </c>
      <c r="M180" s="16">
        <v>37099</v>
      </c>
      <c r="N180" s="16">
        <v>0</v>
      </c>
      <c r="O180" s="16">
        <v>0</v>
      </c>
      <c r="P180" s="16">
        <v>0</v>
      </c>
      <c r="Q180" s="16">
        <v>328</v>
      </c>
      <c r="R180" s="16">
        <v>0</v>
      </c>
      <c r="S180" s="16">
        <v>645</v>
      </c>
      <c r="T180" s="16">
        <v>589</v>
      </c>
      <c r="U180" s="16">
        <v>482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16954</v>
      </c>
      <c r="AC180" s="16">
        <v>0</v>
      </c>
      <c r="AD180" s="16">
        <v>0</v>
      </c>
      <c r="AE180" s="16">
        <v>0</v>
      </c>
      <c r="AF180" s="16">
        <v>27</v>
      </c>
      <c r="AG180" s="16">
        <v>699</v>
      </c>
      <c r="AH180" s="16">
        <v>0</v>
      </c>
      <c r="AI180" s="16">
        <v>0</v>
      </c>
      <c r="AJ180" s="16">
        <v>23546</v>
      </c>
      <c r="AK180" s="16">
        <v>8547</v>
      </c>
      <c r="AL180" s="16">
        <v>25447</v>
      </c>
      <c r="AM180" s="16">
        <v>0</v>
      </c>
      <c r="AN180" s="16">
        <v>0</v>
      </c>
      <c r="AO180" s="16">
        <v>0</v>
      </c>
      <c r="AP180" s="16">
        <v>0</v>
      </c>
      <c r="AQ180" s="16">
        <v>43789</v>
      </c>
      <c r="AR180" s="16">
        <v>0</v>
      </c>
      <c r="AS180" s="16">
        <v>4205734</v>
      </c>
      <c r="AT180" s="16">
        <v>0</v>
      </c>
      <c r="AU180" s="16">
        <v>1233</v>
      </c>
      <c r="AV180" s="16">
        <v>0</v>
      </c>
      <c r="AW180" s="16">
        <v>5412</v>
      </c>
      <c r="AX180" s="16">
        <v>256529</v>
      </c>
      <c r="AY180" s="16">
        <v>0</v>
      </c>
      <c r="AZ180" s="16">
        <v>0</v>
      </c>
      <c r="BA180" s="16">
        <v>18716</v>
      </c>
      <c r="BB180" s="16">
        <v>31182</v>
      </c>
      <c r="BC180" s="16">
        <v>22073</v>
      </c>
      <c r="BD180" s="16">
        <v>0</v>
      </c>
      <c r="BE180" s="16">
        <v>0</v>
      </c>
      <c r="BF180" s="16">
        <v>12266</v>
      </c>
      <c r="BG180" s="16">
        <v>0</v>
      </c>
      <c r="BH180" s="16">
        <v>0</v>
      </c>
      <c r="BI180" s="16">
        <v>0</v>
      </c>
      <c r="BJ180" s="16">
        <v>0</v>
      </c>
      <c r="BK180" s="16">
        <v>0</v>
      </c>
      <c r="BL180" s="16">
        <v>0</v>
      </c>
      <c r="BM180" s="16">
        <v>66</v>
      </c>
      <c r="BN180" s="16">
        <v>0</v>
      </c>
      <c r="BO180" s="16">
        <v>0</v>
      </c>
      <c r="BP180" s="16">
        <v>191117</v>
      </c>
      <c r="BQ180" s="50">
        <v>15518</v>
      </c>
      <c r="BR180" s="51">
        <f t="shared" si="2"/>
        <v>4939118</v>
      </c>
    </row>
    <row r="181" spans="1:70" x14ac:dyDescent="0.25">
      <c r="A181" s="13"/>
      <c r="B181" s="14">
        <v>348.23</v>
      </c>
      <c r="C181" s="15" t="s">
        <v>179</v>
      </c>
      <c r="D181" s="16">
        <v>0</v>
      </c>
      <c r="E181" s="16">
        <v>0</v>
      </c>
      <c r="F181" s="16">
        <v>0</v>
      </c>
      <c r="G181" s="16">
        <v>0</v>
      </c>
      <c r="H181" s="16">
        <v>103073</v>
      </c>
      <c r="I181" s="16">
        <v>125000</v>
      </c>
      <c r="J181" s="16">
        <v>3417</v>
      </c>
      <c r="K181" s="16">
        <v>24862</v>
      </c>
      <c r="L181" s="16">
        <v>0</v>
      </c>
      <c r="M181" s="16">
        <v>37708</v>
      </c>
      <c r="N181" s="16">
        <v>0</v>
      </c>
      <c r="O181" s="16">
        <v>0</v>
      </c>
      <c r="P181" s="16">
        <v>16787</v>
      </c>
      <c r="Q181" s="16">
        <v>4670</v>
      </c>
      <c r="R181" s="16">
        <v>0</v>
      </c>
      <c r="S181" s="16">
        <v>7434</v>
      </c>
      <c r="T181" s="16">
        <v>3834</v>
      </c>
      <c r="U181" s="16">
        <v>30785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47026</v>
      </c>
      <c r="AC181" s="16">
        <v>0</v>
      </c>
      <c r="AD181" s="16">
        <v>0</v>
      </c>
      <c r="AE181" s="16">
        <v>0</v>
      </c>
      <c r="AF181" s="16">
        <v>15384</v>
      </c>
      <c r="AG181" s="16">
        <v>13138</v>
      </c>
      <c r="AH181" s="16">
        <v>0</v>
      </c>
      <c r="AI181" s="16">
        <v>0</v>
      </c>
      <c r="AJ181" s="16">
        <v>0</v>
      </c>
      <c r="AK181" s="16">
        <v>147235</v>
      </c>
      <c r="AL181" s="16">
        <v>42586</v>
      </c>
      <c r="AM181" s="16">
        <v>0</v>
      </c>
      <c r="AN181" s="16">
        <v>0</v>
      </c>
      <c r="AO181" s="16">
        <v>0</v>
      </c>
      <c r="AP181" s="16">
        <v>0</v>
      </c>
      <c r="AQ181" s="16">
        <v>83464</v>
      </c>
      <c r="AR181" s="16">
        <v>0</v>
      </c>
      <c r="AS181" s="16">
        <v>160847</v>
      </c>
      <c r="AT181" s="16">
        <v>0</v>
      </c>
      <c r="AU181" s="16">
        <v>13599</v>
      </c>
      <c r="AV181" s="16">
        <v>0</v>
      </c>
      <c r="AW181" s="16">
        <v>0</v>
      </c>
      <c r="AX181" s="16">
        <v>217264</v>
      </c>
      <c r="AY181" s="16">
        <v>0</v>
      </c>
      <c r="AZ181" s="16">
        <v>0</v>
      </c>
      <c r="BA181" s="16">
        <v>56790</v>
      </c>
      <c r="BB181" s="16">
        <v>258956</v>
      </c>
      <c r="BC181" s="16">
        <v>252708</v>
      </c>
      <c r="BD181" s="16">
        <v>0</v>
      </c>
      <c r="BE181" s="16">
        <v>0</v>
      </c>
      <c r="BF181" s="16">
        <v>67611</v>
      </c>
      <c r="BG181" s="16">
        <v>0</v>
      </c>
      <c r="BH181" s="16">
        <v>0</v>
      </c>
      <c r="BI181" s="16">
        <v>0</v>
      </c>
      <c r="BJ181" s="16">
        <v>0</v>
      </c>
      <c r="BK181" s="16">
        <v>0</v>
      </c>
      <c r="BL181" s="16">
        <v>0</v>
      </c>
      <c r="BM181" s="16">
        <v>0</v>
      </c>
      <c r="BN181" s="16">
        <v>0</v>
      </c>
      <c r="BO181" s="16">
        <v>0</v>
      </c>
      <c r="BP181" s="16">
        <v>0</v>
      </c>
      <c r="BQ181" s="50">
        <v>6158</v>
      </c>
      <c r="BR181" s="51">
        <f t="shared" si="2"/>
        <v>1740336</v>
      </c>
    </row>
    <row r="182" spans="1:70" x14ac:dyDescent="0.25">
      <c r="A182" s="13"/>
      <c r="B182" s="14">
        <v>348.24</v>
      </c>
      <c r="C182" s="15" t="s">
        <v>180</v>
      </c>
      <c r="D182" s="16">
        <v>37572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8591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50122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v>0</v>
      </c>
      <c r="BB182" s="16">
        <v>0</v>
      </c>
      <c r="BC182" s="16">
        <v>0</v>
      </c>
      <c r="BD182" s="16">
        <v>0</v>
      </c>
      <c r="BE182" s="16">
        <v>0</v>
      </c>
      <c r="BF182" s="16">
        <v>0</v>
      </c>
      <c r="BG182" s="16">
        <v>0</v>
      </c>
      <c r="BH182" s="16">
        <v>0</v>
      </c>
      <c r="BI182" s="16">
        <v>0</v>
      </c>
      <c r="BJ182" s="16">
        <v>0</v>
      </c>
      <c r="BK182" s="16">
        <v>0</v>
      </c>
      <c r="BL182" s="16">
        <v>0</v>
      </c>
      <c r="BM182" s="16">
        <v>441</v>
      </c>
      <c r="BN182" s="16">
        <v>0</v>
      </c>
      <c r="BO182" s="16">
        <v>0</v>
      </c>
      <c r="BP182" s="16">
        <v>0</v>
      </c>
      <c r="BQ182" s="50">
        <v>0</v>
      </c>
      <c r="BR182" s="51">
        <f t="shared" si="2"/>
        <v>96726</v>
      </c>
    </row>
    <row r="183" spans="1:70" x14ac:dyDescent="0.25">
      <c r="A183" s="13"/>
      <c r="B183" s="14">
        <v>348.31</v>
      </c>
      <c r="C183" s="15" t="s">
        <v>181</v>
      </c>
      <c r="D183" s="16">
        <v>0</v>
      </c>
      <c r="E183" s="16">
        <v>0</v>
      </c>
      <c r="F183" s="16">
        <v>0</v>
      </c>
      <c r="G183" s="16">
        <v>0</v>
      </c>
      <c r="H183" s="16">
        <v>512578</v>
      </c>
      <c r="I183" s="16">
        <v>2470000</v>
      </c>
      <c r="J183" s="16">
        <v>8720</v>
      </c>
      <c r="K183" s="16">
        <v>149233</v>
      </c>
      <c r="L183" s="16">
        <v>0</v>
      </c>
      <c r="M183" s="16">
        <v>174175</v>
      </c>
      <c r="N183" s="16">
        <v>0</v>
      </c>
      <c r="O183" s="16">
        <v>0</v>
      </c>
      <c r="P183" s="16">
        <v>29555</v>
      </c>
      <c r="Q183" s="16">
        <v>6080</v>
      </c>
      <c r="R183" s="16">
        <v>0</v>
      </c>
      <c r="S183" s="16">
        <v>88375</v>
      </c>
      <c r="T183" s="16">
        <v>9965</v>
      </c>
      <c r="U183" s="16">
        <v>34990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208830</v>
      </c>
      <c r="AC183" s="16">
        <v>0</v>
      </c>
      <c r="AD183" s="16">
        <v>0</v>
      </c>
      <c r="AE183" s="16">
        <v>0</v>
      </c>
      <c r="AF183" s="16">
        <v>134814</v>
      </c>
      <c r="AG183" s="16">
        <v>36950</v>
      </c>
      <c r="AH183" s="16">
        <v>0</v>
      </c>
      <c r="AI183" s="16">
        <v>0</v>
      </c>
      <c r="AJ183" s="16">
        <v>287245</v>
      </c>
      <c r="AK183" s="16">
        <v>743011</v>
      </c>
      <c r="AL183" s="16">
        <v>342890</v>
      </c>
      <c r="AM183" s="16">
        <v>0</v>
      </c>
      <c r="AN183" s="16">
        <v>0</v>
      </c>
      <c r="AO183" s="16">
        <v>0</v>
      </c>
      <c r="AP183" s="16">
        <v>0</v>
      </c>
      <c r="AQ183" s="16">
        <v>297255</v>
      </c>
      <c r="AR183" s="16">
        <v>0</v>
      </c>
      <c r="AS183" s="16">
        <v>0</v>
      </c>
      <c r="AT183" s="16">
        <v>0</v>
      </c>
      <c r="AU183" s="16">
        <v>46440</v>
      </c>
      <c r="AV183" s="16">
        <v>0</v>
      </c>
      <c r="AW183" s="16">
        <v>31157</v>
      </c>
      <c r="AX183" s="16">
        <v>1861795</v>
      </c>
      <c r="AY183" s="16">
        <v>0</v>
      </c>
      <c r="AZ183" s="16">
        <v>0</v>
      </c>
      <c r="BA183" s="16">
        <v>304756</v>
      </c>
      <c r="BB183" s="16">
        <v>1282779</v>
      </c>
      <c r="BC183" s="16">
        <v>631172</v>
      </c>
      <c r="BD183" s="16">
        <v>0</v>
      </c>
      <c r="BE183" s="16">
        <v>0</v>
      </c>
      <c r="BF183" s="16">
        <v>302734</v>
      </c>
      <c r="BG183" s="16">
        <v>0</v>
      </c>
      <c r="BH183" s="16">
        <v>0</v>
      </c>
      <c r="BI183" s="16">
        <v>0</v>
      </c>
      <c r="BJ183" s="16">
        <v>0</v>
      </c>
      <c r="BK183" s="16">
        <v>0</v>
      </c>
      <c r="BL183" s="16">
        <v>0</v>
      </c>
      <c r="BM183" s="16">
        <v>8872</v>
      </c>
      <c r="BN183" s="16">
        <v>0</v>
      </c>
      <c r="BO183" s="16">
        <v>0</v>
      </c>
      <c r="BP183" s="16">
        <v>0</v>
      </c>
      <c r="BQ183" s="50">
        <v>13220</v>
      </c>
      <c r="BR183" s="51">
        <f t="shared" si="2"/>
        <v>10017591</v>
      </c>
    </row>
    <row r="184" spans="1:70" x14ac:dyDescent="0.25">
      <c r="A184" s="13"/>
      <c r="B184" s="14">
        <v>348.32</v>
      </c>
      <c r="C184" s="15" t="s">
        <v>182</v>
      </c>
      <c r="D184" s="16">
        <v>0</v>
      </c>
      <c r="E184" s="16">
        <v>0</v>
      </c>
      <c r="F184" s="16">
        <v>0</v>
      </c>
      <c r="G184" s="16">
        <v>140269</v>
      </c>
      <c r="H184" s="16">
        <v>16752</v>
      </c>
      <c r="I184" s="16">
        <v>0</v>
      </c>
      <c r="J184" s="16">
        <v>419</v>
      </c>
      <c r="K184" s="16">
        <v>1364</v>
      </c>
      <c r="L184" s="16">
        <v>0</v>
      </c>
      <c r="M184" s="16">
        <v>184</v>
      </c>
      <c r="N184" s="16">
        <v>0</v>
      </c>
      <c r="O184" s="16">
        <v>0</v>
      </c>
      <c r="P184" s="16">
        <v>10937</v>
      </c>
      <c r="Q184" s="16">
        <v>83</v>
      </c>
      <c r="R184" s="16">
        <v>0</v>
      </c>
      <c r="S184" s="16">
        <v>6765</v>
      </c>
      <c r="T184" s="16">
        <v>15</v>
      </c>
      <c r="U184" s="16">
        <v>4001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951</v>
      </c>
      <c r="AC184" s="16">
        <v>0</v>
      </c>
      <c r="AD184" s="16">
        <v>0</v>
      </c>
      <c r="AE184" s="16">
        <v>0</v>
      </c>
      <c r="AF184" s="16">
        <v>2168</v>
      </c>
      <c r="AG184" s="16">
        <v>2535</v>
      </c>
      <c r="AH184" s="16">
        <v>0</v>
      </c>
      <c r="AI184" s="16">
        <v>0</v>
      </c>
      <c r="AJ184" s="16">
        <v>37055</v>
      </c>
      <c r="AK184" s="16">
        <v>14427</v>
      </c>
      <c r="AL184" s="16">
        <v>2304</v>
      </c>
      <c r="AM184" s="16">
        <v>0</v>
      </c>
      <c r="AN184" s="16">
        <v>0</v>
      </c>
      <c r="AO184" s="16">
        <v>0</v>
      </c>
      <c r="AP184" s="16">
        <v>0</v>
      </c>
      <c r="AQ184" s="16">
        <v>7549</v>
      </c>
      <c r="AR184" s="16">
        <v>0</v>
      </c>
      <c r="AS184" s="16">
        <v>0</v>
      </c>
      <c r="AT184" s="16">
        <v>0</v>
      </c>
      <c r="AU184" s="16">
        <v>831</v>
      </c>
      <c r="AV184" s="16">
        <v>0</v>
      </c>
      <c r="AW184" s="16">
        <v>43820</v>
      </c>
      <c r="AX184" s="16">
        <v>26813</v>
      </c>
      <c r="AY184" s="16">
        <v>0</v>
      </c>
      <c r="AZ184" s="16">
        <v>0</v>
      </c>
      <c r="BA184" s="16">
        <v>22404</v>
      </c>
      <c r="BB184" s="16">
        <v>1022</v>
      </c>
      <c r="BC184" s="16">
        <v>31678</v>
      </c>
      <c r="BD184" s="16">
        <v>0</v>
      </c>
      <c r="BE184" s="16">
        <v>0</v>
      </c>
      <c r="BF184" s="16">
        <v>5406</v>
      </c>
      <c r="BG184" s="16">
        <v>0</v>
      </c>
      <c r="BH184" s="16">
        <v>0</v>
      </c>
      <c r="BI184" s="16">
        <v>0</v>
      </c>
      <c r="BJ184" s="16">
        <v>0</v>
      </c>
      <c r="BK184" s="16">
        <v>0</v>
      </c>
      <c r="BL184" s="16">
        <v>0</v>
      </c>
      <c r="BM184" s="16">
        <v>16</v>
      </c>
      <c r="BN184" s="16">
        <v>0</v>
      </c>
      <c r="BO184" s="16">
        <v>0</v>
      </c>
      <c r="BP184" s="16">
        <v>0</v>
      </c>
      <c r="BQ184" s="50">
        <v>1450</v>
      </c>
      <c r="BR184" s="51">
        <f t="shared" ref="BR184:BR246" si="3">SUM(D184:BQ184)</f>
        <v>381218</v>
      </c>
    </row>
    <row r="185" spans="1:70" x14ac:dyDescent="0.25">
      <c r="A185" s="13"/>
      <c r="B185" s="14">
        <v>348.33</v>
      </c>
      <c r="C185" s="15" t="s">
        <v>183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513000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v>0</v>
      </c>
      <c r="BB185" s="16">
        <v>412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v>0</v>
      </c>
      <c r="BL185" s="16">
        <v>0</v>
      </c>
      <c r="BM185" s="16">
        <v>0</v>
      </c>
      <c r="BN185" s="16">
        <v>0</v>
      </c>
      <c r="BO185" s="16">
        <v>0</v>
      </c>
      <c r="BP185" s="16">
        <v>0</v>
      </c>
      <c r="BQ185" s="50">
        <v>2373</v>
      </c>
      <c r="BR185" s="51">
        <f t="shared" si="3"/>
        <v>515785</v>
      </c>
    </row>
    <row r="186" spans="1:70" x14ac:dyDescent="0.25">
      <c r="A186" s="13"/>
      <c r="B186" s="14">
        <v>348.34</v>
      </c>
      <c r="C186" s="15" t="s">
        <v>184</v>
      </c>
      <c r="D186" s="16">
        <v>1394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16">
        <v>0</v>
      </c>
      <c r="AU186" s="16">
        <v>0</v>
      </c>
      <c r="AV186" s="16">
        <v>0</v>
      </c>
      <c r="AW186" s="16">
        <v>0</v>
      </c>
      <c r="AX186" s="16">
        <v>0</v>
      </c>
      <c r="AY186" s="16">
        <v>0</v>
      </c>
      <c r="AZ186" s="16">
        <v>0</v>
      </c>
      <c r="BA186" s="16">
        <v>0</v>
      </c>
      <c r="BB186" s="16">
        <v>0</v>
      </c>
      <c r="BC186" s="16">
        <v>0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v>0</v>
      </c>
      <c r="BL186" s="16">
        <v>0</v>
      </c>
      <c r="BM186" s="16">
        <v>0</v>
      </c>
      <c r="BN186" s="16">
        <v>0</v>
      </c>
      <c r="BO186" s="16">
        <v>0</v>
      </c>
      <c r="BP186" s="16">
        <v>0</v>
      </c>
      <c r="BQ186" s="50">
        <v>0</v>
      </c>
      <c r="BR186" s="51">
        <f t="shared" si="3"/>
        <v>1394</v>
      </c>
    </row>
    <row r="187" spans="1:70" x14ac:dyDescent="0.25">
      <c r="A187" s="13"/>
      <c r="B187" s="14">
        <v>348.41</v>
      </c>
      <c r="C187" s="15" t="s">
        <v>185</v>
      </c>
      <c r="D187" s="16">
        <v>0</v>
      </c>
      <c r="E187" s="16">
        <v>0</v>
      </c>
      <c r="F187" s="16">
        <v>0</v>
      </c>
      <c r="G187" s="16">
        <v>0</v>
      </c>
      <c r="H187" s="16">
        <v>508636</v>
      </c>
      <c r="I187" s="16">
        <v>853000</v>
      </c>
      <c r="J187" s="16">
        <v>9100</v>
      </c>
      <c r="K187" s="16">
        <v>170213</v>
      </c>
      <c r="L187" s="16">
        <v>0</v>
      </c>
      <c r="M187" s="16">
        <v>152969</v>
      </c>
      <c r="N187" s="16">
        <v>0</v>
      </c>
      <c r="O187" s="16">
        <v>0</v>
      </c>
      <c r="P187" s="16">
        <v>13651</v>
      </c>
      <c r="Q187" s="16">
        <v>9522</v>
      </c>
      <c r="R187" s="16">
        <v>0</v>
      </c>
      <c r="S187" s="16">
        <v>95322</v>
      </c>
      <c r="T187" s="16">
        <v>13684</v>
      </c>
      <c r="U187" s="16">
        <v>32737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219523</v>
      </c>
      <c r="AC187" s="16">
        <v>0</v>
      </c>
      <c r="AD187" s="16">
        <v>0</v>
      </c>
      <c r="AE187" s="16">
        <v>0</v>
      </c>
      <c r="AF187" s="16">
        <v>149644</v>
      </c>
      <c r="AG187" s="16">
        <v>27262</v>
      </c>
      <c r="AH187" s="16">
        <v>0</v>
      </c>
      <c r="AI187" s="16">
        <v>0</v>
      </c>
      <c r="AJ187" s="16">
        <v>302832</v>
      </c>
      <c r="AK187" s="16">
        <v>668932</v>
      </c>
      <c r="AL187" s="16">
        <v>216853</v>
      </c>
      <c r="AM187" s="16">
        <v>0</v>
      </c>
      <c r="AN187" s="16">
        <v>0</v>
      </c>
      <c r="AO187" s="16">
        <v>0</v>
      </c>
      <c r="AP187" s="16">
        <v>0</v>
      </c>
      <c r="AQ187" s="16">
        <v>317892</v>
      </c>
      <c r="AR187" s="16">
        <v>0</v>
      </c>
      <c r="AS187" s="16">
        <v>0</v>
      </c>
      <c r="AT187" s="16">
        <v>0</v>
      </c>
      <c r="AU187" s="16">
        <v>74895</v>
      </c>
      <c r="AV187" s="16">
        <v>0</v>
      </c>
      <c r="AW187" s="16">
        <v>35175</v>
      </c>
      <c r="AX187" s="16">
        <v>1267489</v>
      </c>
      <c r="AY187" s="16">
        <v>0</v>
      </c>
      <c r="AZ187" s="16">
        <v>0</v>
      </c>
      <c r="BA187" s="16">
        <v>600152</v>
      </c>
      <c r="BB187" s="16">
        <v>1079306</v>
      </c>
      <c r="BC187" s="16">
        <v>570695</v>
      </c>
      <c r="BD187" s="16">
        <v>0</v>
      </c>
      <c r="BE187" s="16">
        <v>0</v>
      </c>
      <c r="BF187" s="16">
        <v>219549</v>
      </c>
      <c r="BG187" s="16">
        <v>0</v>
      </c>
      <c r="BH187" s="16">
        <v>0</v>
      </c>
      <c r="BI187" s="16">
        <v>0</v>
      </c>
      <c r="BJ187" s="16">
        <v>0</v>
      </c>
      <c r="BK187" s="16">
        <v>0</v>
      </c>
      <c r="BL187" s="16">
        <v>0</v>
      </c>
      <c r="BM187" s="16">
        <v>7944</v>
      </c>
      <c r="BN187" s="16">
        <v>0</v>
      </c>
      <c r="BO187" s="16">
        <v>0</v>
      </c>
      <c r="BP187" s="16">
        <v>0</v>
      </c>
      <c r="BQ187" s="50">
        <v>14300</v>
      </c>
      <c r="BR187" s="51">
        <f t="shared" si="3"/>
        <v>7631277</v>
      </c>
    </row>
    <row r="188" spans="1:70" x14ac:dyDescent="0.25">
      <c r="A188" s="13"/>
      <c r="B188" s="14">
        <v>348.42</v>
      </c>
      <c r="C188" s="15" t="s">
        <v>186</v>
      </c>
      <c r="D188" s="16">
        <v>0</v>
      </c>
      <c r="E188" s="16">
        <v>0</v>
      </c>
      <c r="F188" s="16">
        <v>0</v>
      </c>
      <c r="G188" s="16">
        <v>0</v>
      </c>
      <c r="H188" s="16">
        <v>157580</v>
      </c>
      <c r="I188" s="16">
        <v>0</v>
      </c>
      <c r="J188" s="16">
        <v>3681</v>
      </c>
      <c r="K188" s="16">
        <v>138888</v>
      </c>
      <c r="L188" s="16">
        <v>0</v>
      </c>
      <c r="M188" s="16">
        <v>66759</v>
      </c>
      <c r="N188" s="16">
        <v>0</v>
      </c>
      <c r="O188" s="16">
        <v>0</v>
      </c>
      <c r="P188" s="16">
        <v>2880</v>
      </c>
      <c r="Q188" s="16">
        <v>4139</v>
      </c>
      <c r="R188" s="16">
        <v>0</v>
      </c>
      <c r="S188" s="16">
        <v>117862</v>
      </c>
      <c r="T188" s="16">
        <v>14015</v>
      </c>
      <c r="U188" s="16">
        <v>6607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89321</v>
      </c>
      <c r="AC188" s="16">
        <v>0</v>
      </c>
      <c r="AD188" s="16">
        <v>0</v>
      </c>
      <c r="AE188" s="16">
        <v>0</v>
      </c>
      <c r="AF188" s="16">
        <v>153928</v>
      </c>
      <c r="AG188" s="16">
        <v>2041</v>
      </c>
      <c r="AH188" s="16">
        <v>0</v>
      </c>
      <c r="AI188" s="16">
        <v>0</v>
      </c>
      <c r="AJ188" s="16">
        <v>288179</v>
      </c>
      <c r="AK188" s="16">
        <v>867668</v>
      </c>
      <c r="AL188" s="16">
        <v>80054</v>
      </c>
      <c r="AM188" s="16">
        <v>0</v>
      </c>
      <c r="AN188" s="16">
        <v>0</v>
      </c>
      <c r="AO188" s="16">
        <v>0</v>
      </c>
      <c r="AP188" s="16">
        <v>0</v>
      </c>
      <c r="AQ188" s="16">
        <v>175664</v>
      </c>
      <c r="AR188" s="16">
        <v>0</v>
      </c>
      <c r="AS188" s="16">
        <v>0</v>
      </c>
      <c r="AT188" s="16">
        <v>0</v>
      </c>
      <c r="AU188" s="16">
        <v>41478</v>
      </c>
      <c r="AV188" s="16">
        <v>0</v>
      </c>
      <c r="AW188" s="16">
        <v>3764</v>
      </c>
      <c r="AX188" s="16">
        <v>1485681</v>
      </c>
      <c r="AY188" s="16">
        <v>0</v>
      </c>
      <c r="AZ188" s="16">
        <v>0</v>
      </c>
      <c r="BA188" s="16">
        <v>364432</v>
      </c>
      <c r="BB188" s="16">
        <v>0</v>
      </c>
      <c r="BC188" s="16">
        <v>431527</v>
      </c>
      <c r="BD188" s="16">
        <v>0</v>
      </c>
      <c r="BE188" s="16">
        <v>0</v>
      </c>
      <c r="BF188" s="16">
        <v>476874</v>
      </c>
      <c r="BG188" s="16">
        <v>0</v>
      </c>
      <c r="BH188" s="16">
        <v>0</v>
      </c>
      <c r="BI188" s="16">
        <v>0</v>
      </c>
      <c r="BJ188" s="16">
        <v>0</v>
      </c>
      <c r="BK188" s="16">
        <v>0</v>
      </c>
      <c r="BL188" s="16">
        <v>0</v>
      </c>
      <c r="BM188" s="16">
        <v>830</v>
      </c>
      <c r="BN188" s="16">
        <v>0</v>
      </c>
      <c r="BO188" s="16">
        <v>0</v>
      </c>
      <c r="BP188" s="16">
        <v>0</v>
      </c>
      <c r="BQ188" s="50">
        <v>4273</v>
      </c>
      <c r="BR188" s="51">
        <f t="shared" si="3"/>
        <v>4978125</v>
      </c>
    </row>
    <row r="189" spans="1:70" x14ac:dyDescent="0.25">
      <c r="A189" s="13"/>
      <c r="B189" s="14">
        <v>348.43</v>
      </c>
      <c r="C189" s="15" t="s">
        <v>187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645000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1800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0</v>
      </c>
      <c r="AU189" s="16">
        <v>7704</v>
      </c>
      <c r="AV189" s="16">
        <v>0</v>
      </c>
      <c r="AW189" s="16">
        <v>0</v>
      </c>
      <c r="AX189" s="16">
        <v>0</v>
      </c>
      <c r="AY189" s="16">
        <v>0</v>
      </c>
      <c r="AZ189" s="16">
        <v>0</v>
      </c>
      <c r="BA189" s="16">
        <v>0</v>
      </c>
      <c r="BB189" s="16">
        <v>0</v>
      </c>
      <c r="BC189" s="16">
        <v>0</v>
      </c>
      <c r="BD189" s="16">
        <v>0</v>
      </c>
      <c r="BE189" s="16">
        <v>0</v>
      </c>
      <c r="BF189" s="16"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v>0</v>
      </c>
      <c r="BL189" s="16">
        <v>0</v>
      </c>
      <c r="BM189" s="16">
        <v>0</v>
      </c>
      <c r="BN189" s="16">
        <v>0</v>
      </c>
      <c r="BO189" s="16">
        <v>0</v>
      </c>
      <c r="BP189" s="16">
        <v>0</v>
      </c>
      <c r="BQ189" s="50">
        <v>0</v>
      </c>
      <c r="BR189" s="51">
        <f t="shared" si="3"/>
        <v>654504</v>
      </c>
    </row>
    <row r="190" spans="1:70" x14ac:dyDescent="0.25">
      <c r="A190" s="13"/>
      <c r="B190" s="14">
        <v>348.44</v>
      </c>
      <c r="C190" s="15" t="s">
        <v>188</v>
      </c>
      <c r="D190" s="16">
        <v>788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7348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16">
        <v>0</v>
      </c>
      <c r="AU190" s="16">
        <v>0</v>
      </c>
      <c r="AV190" s="16">
        <v>0</v>
      </c>
      <c r="AW190" s="16">
        <v>0</v>
      </c>
      <c r="AX190" s="16">
        <v>0</v>
      </c>
      <c r="AY190" s="16">
        <v>0</v>
      </c>
      <c r="AZ190" s="16">
        <v>0</v>
      </c>
      <c r="BA190" s="16">
        <v>0</v>
      </c>
      <c r="BB190" s="16">
        <v>0</v>
      </c>
      <c r="BC190" s="16">
        <v>0</v>
      </c>
      <c r="BD190" s="16">
        <v>0</v>
      </c>
      <c r="BE190" s="16">
        <v>0</v>
      </c>
      <c r="BF190" s="16">
        <v>0</v>
      </c>
      <c r="BG190" s="16">
        <v>0</v>
      </c>
      <c r="BH190" s="16">
        <v>0</v>
      </c>
      <c r="BI190" s="16">
        <v>0</v>
      </c>
      <c r="BJ190" s="16">
        <v>0</v>
      </c>
      <c r="BK190" s="16">
        <v>0</v>
      </c>
      <c r="BL190" s="16">
        <v>0</v>
      </c>
      <c r="BM190" s="16">
        <v>0</v>
      </c>
      <c r="BN190" s="16">
        <v>0</v>
      </c>
      <c r="BO190" s="16">
        <v>0</v>
      </c>
      <c r="BP190" s="16">
        <v>0</v>
      </c>
      <c r="BQ190" s="50">
        <v>0</v>
      </c>
      <c r="BR190" s="51">
        <f t="shared" si="3"/>
        <v>8136</v>
      </c>
    </row>
    <row r="191" spans="1:70" x14ac:dyDescent="0.25">
      <c r="A191" s="13"/>
      <c r="B191" s="14">
        <v>348.48</v>
      </c>
      <c r="C191" s="15" t="s">
        <v>189</v>
      </c>
      <c r="D191" s="16">
        <v>0</v>
      </c>
      <c r="E191" s="16">
        <v>0</v>
      </c>
      <c r="F191" s="16">
        <v>0</v>
      </c>
      <c r="G191" s="16">
        <v>0</v>
      </c>
      <c r="H191" s="16">
        <v>95749</v>
      </c>
      <c r="I191" s="16">
        <v>0</v>
      </c>
      <c r="J191" s="16">
        <v>392</v>
      </c>
      <c r="K191" s="16">
        <v>8968</v>
      </c>
      <c r="L191" s="16">
        <v>0</v>
      </c>
      <c r="M191" s="16">
        <v>14978</v>
      </c>
      <c r="N191" s="16">
        <v>0</v>
      </c>
      <c r="O191" s="16">
        <v>0</v>
      </c>
      <c r="P191" s="16">
        <v>29965</v>
      </c>
      <c r="Q191" s="16">
        <v>0</v>
      </c>
      <c r="R191" s="16">
        <v>0</v>
      </c>
      <c r="S191" s="16">
        <v>6136</v>
      </c>
      <c r="T191" s="16">
        <v>474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11835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20637</v>
      </c>
      <c r="AK191" s="16">
        <v>0</v>
      </c>
      <c r="AL191" s="16">
        <v>9100</v>
      </c>
      <c r="AM191" s="16">
        <v>0</v>
      </c>
      <c r="AN191" s="16">
        <v>0</v>
      </c>
      <c r="AO191" s="16">
        <v>0</v>
      </c>
      <c r="AP191" s="16">
        <v>0</v>
      </c>
      <c r="AQ191" s="16">
        <v>15526</v>
      </c>
      <c r="AR191" s="16">
        <v>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149925</v>
      </c>
      <c r="AY191" s="16">
        <v>0</v>
      </c>
      <c r="AZ191" s="16">
        <v>0</v>
      </c>
      <c r="BA191" s="16">
        <v>20797</v>
      </c>
      <c r="BB191" s="16">
        <v>96578</v>
      </c>
      <c r="BC191" s="16">
        <v>65516</v>
      </c>
      <c r="BD191" s="16">
        <v>0</v>
      </c>
      <c r="BE191" s="16">
        <v>0</v>
      </c>
      <c r="BF191" s="16">
        <v>1184</v>
      </c>
      <c r="BG191" s="16">
        <v>0</v>
      </c>
      <c r="BH191" s="16">
        <v>0</v>
      </c>
      <c r="BI191" s="16">
        <v>0</v>
      </c>
      <c r="BJ191" s="16">
        <v>0</v>
      </c>
      <c r="BK191" s="16">
        <v>0</v>
      </c>
      <c r="BL191" s="16">
        <v>0</v>
      </c>
      <c r="BM191" s="16">
        <v>0</v>
      </c>
      <c r="BN191" s="16">
        <v>0</v>
      </c>
      <c r="BO191" s="16">
        <v>0</v>
      </c>
      <c r="BP191" s="16">
        <v>0</v>
      </c>
      <c r="BQ191" s="50">
        <v>0</v>
      </c>
      <c r="BR191" s="51">
        <f t="shared" si="3"/>
        <v>547760</v>
      </c>
    </row>
    <row r="192" spans="1:70" x14ac:dyDescent="0.25">
      <c r="A192" s="13"/>
      <c r="B192" s="14">
        <v>348.51</v>
      </c>
      <c r="C192" s="15" t="s">
        <v>190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12940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1265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16">
        <v>0</v>
      </c>
      <c r="AU192" s="16">
        <v>0</v>
      </c>
      <c r="AV192" s="16">
        <v>0</v>
      </c>
      <c r="AW192" s="16">
        <v>0</v>
      </c>
      <c r="AX192" s="16">
        <v>8997</v>
      </c>
      <c r="AY192" s="16">
        <v>0</v>
      </c>
      <c r="AZ192" s="16">
        <v>0</v>
      </c>
      <c r="BA192" s="16">
        <v>0</v>
      </c>
      <c r="BB192" s="16">
        <v>0</v>
      </c>
      <c r="BC192" s="16">
        <v>0</v>
      </c>
      <c r="BD192" s="16">
        <v>0</v>
      </c>
      <c r="BE192" s="16">
        <v>0</v>
      </c>
      <c r="BF192" s="16">
        <v>0</v>
      </c>
      <c r="BG192" s="16">
        <v>0</v>
      </c>
      <c r="BH192" s="16">
        <v>0</v>
      </c>
      <c r="BI192" s="16">
        <v>0</v>
      </c>
      <c r="BJ192" s="16">
        <v>0</v>
      </c>
      <c r="BK192" s="16">
        <v>0</v>
      </c>
      <c r="BL192" s="16">
        <v>0</v>
      </c>
      <c r="BM192" s="16">
        <v>0</v>
      </c>
      <c r="BN192" s="16">
        <v>0</v>
      </c>
      <c r="BO192" s="16">
        <v>0</v>
      </c>
      <c r="BP192" s="16">
        <v>0</v>
      </c>
      <c r="BQ192" s="50">
        <v>5528</v>
      </c>
      <c r="BR192" s="51">
        <f t="shared" si="3"/>
        <v>28730</v>
      </c>
    </row>
    <row r="193" spans="1:70" x14ac:dyDescent="0.25">
      <c r="A193" s="13"/>
      <c r="B193" s="14">
        <v>348.52</v>
      </c>
      <c r="C193" s="15" t="s">
        <v>191</v>
      </c>
      <c r="D193" s="16">
        <v>0</v>
      </c>
      <c r="E193" s="16">
        <v>0</v>
      </c>
      <c r="F193" s="16">
        <v>0</v>
      </c>
      <c r="G193" s="16">
        <v>0</v>
      </c>
      <c r="H193" s="16">
        <v>95432</v>
      </c>
      <c r="I193" s="16">
        <v>160000</v>
      </c>
      <c r="J193" s="16">
        <v>1110</v>
      </c>
      <c r="K193" s="16">
        <v>35883</v>
      </c>
      <c r="L193" s="16">
        <v>0</v>
      </c>
      <c r="M193" s="16">
        <v>133475</v>
      </c>
      <c r="N193" s="16">
        <v>0</v>
      </c>
      <c r="O193" s="16">
        <v>0</v>
      </c>
      <c r="P193" s="16">
        <v>0</v>
      </c>
      <c r="Q193" s="16">
        <v>1417</v>
      </c>
      <c r="R193" s="16">
        <v>0</v>
      </c>
      <c r="S193" s="16">
        <v>19571</v>
      </c>
      <c r="T193" s="16">
        <v>4407</v>
      </c>
      <c r="U193" s="16">
        <v>9577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68323</v>
      </c>
      <c r="AC193" s="16">
        <v>0</v>
      </c>
      <c r="AD193" s="16">
        <v>0</v>
      </c>
      <c r="AE193" s="16">
        <v>0</v>
      </c>
      <c r="AF193" s="16">
        <v>35334</v>
      </c>
      <c r="AG193" s="16">
        <v>8008</v>
      </c>
      <c r="AH193" s="16">
        <v>0</v>
      </c>
      <c r="AI193" s="16">
        <v>0</v>
      </c>
      <c r="AJ193" s="16">
        <v>151549</v>
      </c>
      <c r="AK193" s="16">
        <v>330215</v>
      </c>
      <c r="AL193" s="16">
        <v>87182</v>
      </c>
      <c r="AM193" s="16">
        <v>0</v>
      </c>
      <c r="AN193" s="16">
        <v>0</v>
      </c>
      <c r="AO193" s="16">
        <v>0</v>
      </c>
      <c r="AP193" s="16">
        <v>0</v>
      </c>
      <c r="AQ193" s="16">
        <v>88401</v>
      </c>
      <c r="AR193" s="16">
        <v>0</v>
      </c>
      <c r="AS193" s="16">
        <v>0</v>
      </c>
      <c r="AT193" s="16">
        <v>0</v>
      </c>
      <c r="AU193" s="16">
        <v>13316</v>
      </c>
      <c r="AV193" s="16">
        <v>0</v>
      </c>
      <c r="AW193" s="16">
        <v>34738</v>
      </c>
      <c r="AX193" s="16">
        <v>1037503</v>
      </c>
      <c r="AY193" s="16">
        <v>0</v>
      </c>
      <c r="AZ193" s="16">
        <v>0</v>
      </c>
      <c r="BA193" s="16">
        <v>171511</v>
      </c>
      <c r="BB193" s="16">
        <v>533423</v>
      </c>
      <c r="BC193" s="16">
        <v>0</v>
      </c>
      <c r="BD193" s="16">
        <v>0</v>
      </c>
      <c r="BE193" s="16">
        <v>0</v>
      </c>
      <c r="BF193" s="16">
        <v>78363</v>
      </c>
      <c r="BG193" s="16">
        <v>0</v>
      </c>
      <c r="BH193" s="16">
        <v>0</v>
      </c>
      <c r="BI193" s="16">
        <v>0</v>
      </c>
      <c r="BJ193" s="16">
        <v>0</v>
      </c>
      <c r="BK193" s="16">
        <v>0</v>
      </c>
      <c r="BL193" s="16">
        <v>0</v>
      </c>
      <c r="BM193" s="16">
        <v>1378</v>
      </c>
      <c r="BN193" s="16">
        <v>0</v>
      </c>
      <c r="BO193" s="16">
        <v>0</v>
      </c>
      <c r="BP193" s="16">
        <v>0</v>
      </c>
      <c r="BQ193" s="50">
        <v>0</v>
      </c>
      <c r="BR193" s="51">
        <f t="shared" si="3"/>
        <v>3100116</v>
      </c>
    </row>
    <row r="194" spans="1:70" x14ac:dyDescent="0.25">
      <c r="A194" s="13"/>
      <c r="B194" s="14">
        <v>348.53</v>
      </c>
      <c r="C194" s="15" t="s">
        <v>192</v>
      </c>
      <c r="D194" s="16">
        <v>0</v>
      </c>
      <c r="E194" s="16">
        <v>0</v>
      </c>
      <c r="F194" s="16">
        <v>0</v>
      </c>
      <c r="G194" s="16">
        <v>0</v>
      </c>
      <c r="H194" s="16">
        <v>436690</v>
      </c>
      <c r="I194" s="16">
        <v>105000</v>
      </c>
      <c r="J194" s="16">
        <v>14293</v>
      </c>
      <c r="K194" s="16">
        <v>98748</v>
      </c>
      <c r="L194" s="16">
        <v>0</v>
      </c>
      <c r="M194" s="16">
        <v>175381</v>
      </c>
      <c r="N194" s="16">
        <v>0</v>
      </c>
      <c r="O194" s="16">
        <v>0</v>
      </c>
      <c r="P194" s="16">
        <v>694</v>
      </c>
      <c r="Q194" s="16">
        <v>3561</v>
      </c>
      <c r="R194" s="16">
        <v>0</v>
      </c>
      <c r="S194" s="16">
        <v>83433</v>
      </c>
      <c r="T194" s="16">
        <v>17487</v>
      </c>
      <c r="U194" s="16">
        <v>100289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195377</v>
      </c>
      <c r="AC194" s="16">
        <v>0</v>
      </c>
      <c r="AD194" s="16">
        <v>0</v>
      </c>
      <c r="AE194" s="16">
        <v>0</v>
      </c>
      <c r="AF194" s="16">
        <v>106309</v>
      </c>
      <c r="AG194" s="16">
        <v>35493</v>
      </c>
      <c r="AH194" s="16">
        <v>0</v>
      </c>
      <c r="AI194" s="16">
        <v>0</v>
      </c>
      <c r="AJ194" s="16">
        <v>280725</v>
      </c>
      <c r="AK194" s="16">
        <v>1348315</v>
      </c>
      <c r="AL194" s="16">
        <v>530938</v>
      </c>
      <c r="AM194" s="16">
        <v>0</v>
      </c>
      <c r="AN194" s="16">
        <v>0</v>
      </c>
      <c r="AO194" s="16">
        <v>0</v>
      </c>
      <c r="AP194" s="16">
        <v>0</v>
      </c>
      <c r="AQ194" s="16">
        <v>188400</v>
      </c>
      <c r="AR194" s="16">
        <v>0</v>
      </c>
      <c r="AS194" s="16">
        <v>0</v>
      </c>
      <c r="AT194" s="16">
        <v>0</v>
      </c>
      <c r="AU194" s="16">
        <v>71114</v>
      </c>
      <c r="AV194" s="16">
        <v>0</v>
      </c>
      <c r="AW194" s="16">
        <v>25603</v>
      </c>
      <c r="AX194" s="16">
        <v>1752719</v>
      </c>
      <c r="AY194" s="16">
        <v>0</v>
      </c>
      <c r="AZ194" s="16">
        <v>0</v>
      </c>
      <c r="BA194" s="16">
        <v>620934</v>
      </c>
      <c r="BB194" s="16">
        <v>982899</v>
      </c>
      <c r="BC194" s="16">
        <v>0</v>
      </c>
      <c r="BD194" s="16">
        <v>0</v>
      </c>
      <c r="BE194" s="16">
        <v>0</v>
      </c>
      <c r="BF194" s="16">
        <v>328219</v>
      </c>
      <c r="BG194" s="16">
        <v>0</v>
      </c>
      <c r="BH194" s="16">
        <v>0</v>
      </c>
      <c r="BI194" s="16">
        <v>0</v>
      </c>
      <c r="BJ194" s="16">
        <v>0</v>
      </c>
      <c r="BK194" s="16">
        <v>0</v>
      </c>
      <c r="BL194" s="16">
        <v>0</v>
      </c>
      <c r="BM194" s="16">
        <v>915</v>
      </c>
      <c r="BN194" s="16">
        <v>0</v>
      </c>
      <c r="BO194" s="16">
        <v>0</v>
      </c>
      <c r="BP194" s="16">
        <v>0</v>
      </c>
      <c r="BQ194" s="50">
        <v>28507</v>
      </c>
      <c r="BR194" s="51">
        <f t="shared" si="3"/>
        <v>7532043</v>
      </c>
    </row>
    <row r="195" spans="1:70" x14ac:dyDescent="0.25">
      <c r="A195" s="13"/>
      <c r="B195" s="14">
        <v>348.54</v>
      </c>
      <c r="C195" s="15" t="s">
        <v>193</v>
      </c>
      <c r="D195" s="16">
        <v>226389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108753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233701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0</v>
      </c>
      <c r="BB195" s="16">
        <v>0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v>0</v>
      </c>
      <c r="BL195" s="16">
        <v>0</v>
      </c>
      <c r="BM195" s="16">
        <v>0</v>
      </c>
      <c r="BN195" s="16">
        <v>0</v>
      </c>
      <c r="BO195" s="16">
        <v>0</v>
      </c>
      <c r="BP195" s="16">
        <v>0</v>
      </c>
      <c r="BQ195" s="50">
        <v>0</v>
      </c>
      <c r="BR195" s="51">
        <f t="shared" si="3"/>
        <v>568843</v>
      </c>
    </row>
    <row r="196" spans="1:70" x14ac:dyDescent="0.25">
      <c r="A196" s="13"/>
      <c r="B196" s="14">
        <v>348.61</v>
      </c>
      <c r="C196" s="15" t="s">
        <v>194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11200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60779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160</v>
      </c>
      <c r="AV196" s="16">
        <v>0</v>
      </c>
      <c r="AW196" s="16">
        <v>0</v>
      </c>
      <c r="AX196" s="16">
        <v>115</v>
      </c>
      <c r="AY196" s="16">
        <v>0</v>
      </c>
      <c r="AZ196" s="16">
        <v>0</v>
      </c>
      <c r="BA196" s="16">
        <v>0</v>
      </c>
      <c r="BB196" s="16">
        <v>450</v>
      </c>
      <c r="BC196" s="16">
        <v>390</v>
      </c>
      <c r="BD196" s="16">
        <v>0</v>
      </c>
      <c r="BE196" s="16">
        <v>0</v>
      </c>
      <c r="BF196" s="16">
        <v>0</v>
      </c>
      <c r="BG196" s="16">
        <v>0</v>
      </c>
      <c r="BH196" s="16">
        <v>0</v>
      </c>
      <c r="BI196" s="16">
        <v>0</v>
      </c>
      <c r="BJ196" s="16">
        <v>0</v>
      </c>
      <c r="BK196" s="16">
        <v>0</v>
      </c>
      <c r="BL196" s="16">
        <v>0</v>
      </c>
      <c r="BM196" s="16">
        <v>0</v>
      </c>
      <c r="BN196" s="16">
        <v>0</v>
      </c>
      <c r="BO196" s="16">
        <v>0</v>
      </c>
      <c r="BP196" s="16">
        <v>0</v>
      </c>
      <c r="BQ196" s="50">
        <v>0</v>
      </c>
      <c r="BR196" s="51">
        <f t="shared" si="3"/>
        <v>73094</v>
      </c>
    </row>
    <row r="197" spans="1:70" x14ac:dyDescent="0.25">
      <c r="A197" s="13"/>
      <c r="B197" s="14">
        <v>348.62</v>
      </c>
      <c r="C197" s="15" t="s">
        <v>195</v>
      </c>
      <c r="D197" s="16">
        <v>0</v>
      </c>
      <c r="E197" s="16">
        <v>0</v>
      </c>
      <c r="F197" s="16">
        <v>0</v>
      </c>
      <c r="G197" s="16">
        <v>0</v>
      </c>
      <c r="H197" s="16">
        <v>717</v>
      </c>
      <c r="I197" s="16">
        <v>0</v>
      </c>
      <c r="J197" s="16">
        <v>18</v>
      </c>
      <c r="K197" s="16">
        <v>509</v>
      </c>
      <c r="L197" s="16">
        <v>0</v>
      </c>
      <c r="M197" s="16">
        <v>419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55</v>
      </c>
      <c r="T197" s="16">
        <v>10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174</v>
      </c>
      <c r="AC197" s="16">
        <v>0</v>
      </c>
      <c r="AD197" s="16">
        <v>0</v>
      </c>
      <c r="AE197" s="16">
        <v>0</v>
      </c>
      <c r="AF197" s="16">
        <v>487</v>
      </c>
      <c r="AG197" s="16">
        <v>3</v>
      </c>
      <c r="AH197" s="16">
        <v>0</v>
      </c>
      <c r="AI197" s="16">
        <v>0</v>
      </c>
      <c r="AJ197" s="16">
        <v>1063</v>
      </c>
      <c r="AK197" s="16">
        <v>1396</v>
      </c>
      <c r="AL197" s="16">
        <v>496</v>
      </c>
      <c r="AM197" s="16">
        <v>0</v>
      </c>
      <c r="AN197" s="16">
        <v>0</v>
      </c>
      <c r="AO197" s="16">
        <v>0</v>
      </c>
      <c r="AP197" s="16">
        <v>0</v>
      </c>
      <c r="AQ197" s="16">
        <v>860</v>
      </c>
      <c r="AR197" s="16">
        <v>0</v>
      </c>
      <c r="AS197" s="16">
        <v>0</v>
      </c>
      <c r="AT197" s="16">
        <v>0</v>
      </c>
      <c r="AU197" s="16">
        <v>338</v>
      </c>
      <c r="AV197" s="16">
        <v>0</v>
      </c>
      <c r="AW197" s="16">
        <v>0</v>
      </c>
      <c r="AX197" s="16">
        <v>3682</v>
      </c>
      <c r="AY197" s="16">
        <v>0</v>
      </c>
      <c r="AZ197" s="16">
        <v>0</v>
      </c>
      <c r="BA197" s="16">
        <v>0</v>
      </c>
      <c r="BB197" s="16">
        <v>2295</v>
      </c>
      <c r="BC197" s="16">
        <v>2630</v>
      </c>
      <c r="BD197" s="16">
        <v>0</v>
      </c>
      <c r="BE197" s="16">
        <v>0</v>
      </c>
      <c r="BF197" s="16">
        <v>2026</v>
      </c>
      <c r="BG197" s="16">
        <v>0</v>
      </c>
      <c r="BH197" s="16">
        <v>0</v>
      </c>
      <c r="BI197" s="16">
        <v>0</v>
      </c>
      <c r="BJ197" s="16">
        <v>0</v>
      </c>
      <c r="BK197" s="16">
        <v>0</v>
      </c>
      <c r="BL197" s="16">
        <v>0</v>
      </c>
      <c r="BM197" s="16">
        <v>28</v>
      </c>
      <c r="BN197" s="16">
        <v>0</v>
      </c>
      <c r="BO197" s="16">
        <v>0</v>
      </c>
      <c r="BP197" s="16">
        <v>0</v>
      </c>
      <c r="BQ197" s="50">
        <v>118</v>
      </c>
      <c r="BR197" s="51">
        <f t="shared" si="3"/>
        <v>17324</v>
      </c>
    </row>
    <row r="198" spans="1:70" x14ac:dyDescent="0.25">
      <c r="A198" s="13"/>
      <c r="B198" s="14">
        <v>348.63</v>
      </c>
      <c r="C198" s="15" t="s">
        <v>196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30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209</v>
      </c>
      <c r="AY198" s="16">
        <v>0</v>
      </c>
      <c r="AZ198" s="16">
        <v>0</v>
      </c>
      <c r="BA198" s="16">
        <v>0</v>
      </c>
      <c r="BB198" s="16">
        <v>0</v>
      </c>
      <c r="BC198" s="16">
        <v>14166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v>0</v>
      </c>
      <c r="BL198" s="16">
        <v>0</v>
      </c>
      <c r="BM198" s="16">
        <v>0</v>
      </c>
      <c r="BN198" s="16">
        <v>0</v>
      </c>
      <c r="BO198" s="16">
        <v>0</v>
      </c>
      <c r="BP198" s="16">
        <v>0</v>
      </c>
      <c r="BQ198" s="50">
        <v>0</v>
      </c>
      <c r="BR198" s="51">
        <f t="shared" si="3"/>
        <v>14405</v>
      </c>
    </row>
    <row r="199" spans="1:70" x14ac:dyDescent="0.25">
      <c r="A199" s="13"/>
      <c r="B199" s="14">
        <v>348.64</v>
      </c>
      <c r="C199" s="15" t="s">
        <v>197</v>
      </c>
      <c r="D199" s="16">
        <v>5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108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175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6">
        <v>0</v>
      </c>
      <c r="BP199" s="16">
        <v>0</v>
      </c>
      <c r="BQ199" s="50">
        <v>0</v>
      </c>
      <c r="BR199" s="51">
        <f t="shared" si="3"/>
        <v>288</v>
      </c>
    </row>
    <row r="200" spans="1:70" x14ac:dyDescent="0.25">
      <c r="A200" s="13"/>
      <c r="B200" s="14">
        <v>348.71</v>
      </c>
      <c r="C200" s="15" t="s">
        <v>198</v>
      </c>
      <c r="D200" s="16">
        <v>0</v>
      </c>
      <c r="E200" s="16">
        <v>0</v>
      </c>
      <c r="F200" s="16">
        <v>0</v>
      </c>
      <c r="G200" s="16">
        <v>0</v>
      </c>
      <c r="H200" s="16">
        <v>172875</v>
      </c>
      <c r="I200" s="16">
        <v>0</v>
      </c>
      <c r="J200" s="16">
        <v>1300</v>
      </c>
      <c r="K200" s="16">
        <v>76745</v>
      </c>
      <c r="L200" s="16">
        <v>0</v>
      </c>
      <c r="M200" s="16">
        <v>28346</v>
      </c>
      <c r="N200" s="16">
        <v>0</v>
      </c>
      <c r="O200" s="16">
        <v>0</v>
      </c>
      <c r="P200" s="16">
        <v>4790</v>
      </c>
      <c r="Q200" s="16">
        <v>3620</v>
      </c>
      <c r="R200" s="16">
        <v>0</v>
      </c>
      <c r="S200" s="16">
        <v>28005</v>
      </c>
      <c r="T200" s="16">
        <v>4200</v>
      </c>
      <c r="U200" s="16">
        <v>11825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57197</v>
      </c>
      <c r="AC200" s="16">
        <v>0</v>
      </c>
      <c r="AD200" s="16">
        <v>0</v>
      </c>
      <c r="AE200" s="16">
        <v>0</v>
      </c>
      <c r="AF200" s="16">
        <v>61486</v>
      </c>
      <c r="AG200" s="16">
        <v>12240</v>
      </c>
      <c r="AH200" s="16">
        <v>0</v>
      </c>
      <c r="AI200" s="16">
        <v>0</v>
      </c>
      <c r="AJ200" s="16">
        <v>74795</v>
      </c>
      <c r="AK200" s="16">
        <v>173045</v>
      </c>
      <c r="AL200" s="16">
        <v>53025</v>
      </c>
      <c r="AM200" s="16">
        <v>0</v>
      </c>
      <c r="AN200" s="16">
        <v>0</v>
      </c>
      <c r="AO200" s="16">
        <v>0</v>
      </c>
      <c r="AP200" s="16">
        <v>0</v>
      </c>
      <c r="AQ200" s="16">
        <v>107025</v>
      </c>
      <c r="AR200" s="16">
        <v>0</v>
      </c>
      <c r="AS200" s="16">
        <v>0</v>
      </c>
      <c r="AT200" s="16">
        <v>0</v>
      </c>
      <c r="AU200" s="16">
        <v>17458</v>
      </c>
      <c r="AV200" s="16">
        <v>0</v>
      </c>
      <c r="AW200" s="16">
        <v>8500</v>
      </c>
      <c r="AX200" s="16">
        <v>147866</v>
      </c>
      <c r="AY200" s="16">
        <v>0</v>
      </c>
      <c r="AZ200" s="16">
        <v>0</v>
      </c>
      <c r="BA200" s="16">
        <v>107365</v>
      </c>
      <c r="BB200" s="16">
        <v>270472</v>
      </c>
      <c r="BC200" s="16">
        <v>123455</v>
      </c>
      <c r="BD200" s="16">
        <v>0</v>
      </c>
      <c r="BE200" s="16">
        <v>0</v>
      </c>
      <c r="BF200" s="16">
        <v>69149</v>
      </c>
      <c r="BG200" s="16">
        <v>0</v>
      </c>
      <c r="BH200" s="16">
        <v>0</v>
      </c>
      <c r="BI200" s="16">
        <v>0</v>
      </c>
      <c r="BJ200" s="16">
        <v>0</v>
      </c>
      <c r="BK200" s="16">
        <v>0</v>
      </c>
      <c r="BL200" s="16">
        <v>0</v>
      </c>
      <c r="BM200" s="16">
        <v>1150</v>
      </c>
      <c r="BN200" s="16">
        <v>0</v>
      </c>
      <c r="BO200" s="16">
        <v>0</v>
      </c>
      <c r="BP200" s="16">
        <v>0</v>
      </c>
      <c r="BQ200" s="50">
        <v>6550</v>
      </c>
      <c r="BR200" s="51">
        <f t="shared" si="3"/>
        <v>1622484</v>
      </c>
    </row>
    <row r="201" spans="1:70" x14ac:dyDescent="0.25">
      <c r="A201" s="13"/>
      <c r="B201" s="14">
        <v>348.72</v>
      </c>
      <c r="C201" s="15" t="s">
        <v>199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23</v>
      </c>
      <c r="K201" s="16">
        <v>4199</v>
      </c>
      <c r="L201" s="16">
        <v>0</v>
      </c>
      <c r="M201" s="16">
        <v>600</v>
      </c>
      <c r="N201" s="16">
        <v>0</v>
      </c>
      <c r="O201" s="16">
        <v>0</v>
      </c>
      <c r="P201" s="16">
        <v>375</v>
      </c>
      <c r="Q201" s="16">
        <v>178</v>
      </c>
      <c r="R201" s="16">
        <v>0</v>
      </c>
      <c r="S201" s="16">
        <v>3365</v>
      </c>
      <c r="T201" s="16">
        <v>77</v>
      </c>
      <c r="U201" s="16">
        <v>852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8773</v>
      </c>
      <c r="AC201" s="16">
        <v>0</v>
      </c>
      <c r="AD201" s="16">
        <v>0</v>
      </c>
      <c r="AE201" s="16">
        <v>0</v>
      </c>
      <c r="AF201" s="16">
        <v>4382</v>
      </c>
      <c r="AG201" s="16">
        <v>1071</v>
      </c>
      <c r="AH201" s="16">
        <v>0</v>
      </c>
      <c r="AI201" s="16">
        <v>0</v>
      </c>
      <c r="AJ201" s="16">
        <v>9747</v>
      </c>
      <c r="AK201" s="16">
        <v>19493</v>
      </c>
      <c r="AL201" s="16">
        <v>10523</v>
      </c>
      <c r="AM201" s="16">
        <v>0</v>
      </c>
      <c r="AN201" s="16">
        <v>0</v>
      </c>
      <c r="AO201" s="16">
        <v>0</v>
      </c>
      <c r="AP201" s="16">
        <v>0</v>
      </c>
      <c r="AQ201" s="16">
        <v>12821</v>
      </c>
      <c r="AR201" s="16">
        <v>0</v>
      </c>
      <c r="AS201" s="16">
        <v>0</v>
      </c>
      <c r="AT201" s="16">
        <v>0</v>
      </c>
      <c r="AU201" s="16">
        <v>1655</v>
      </c>
      <c r="AV201" s="16">
        <v>0</v>
      </c>
      <c r="AW201" s="16">
        <v>578</v>
      </c>
      <c r="AX201" s="16">
        <v>29333</v>
      </c>
      <c r="AY201" s="16">
        <v>0</v>
      </c>
      <c r="AZ201" s="16">
        <v>0</v>
      </c>
      <c r="BA201" s="16">
        <v>17221</v>
      </c>
      <c r="BB201" s="16">
        <v>48507</v>
      </c>
      <c r="BC201" s="16">
        <v>23378</v>
      </c>
      <c r="BD201" s="16">
        <v>0</v>
      </c>
      <c r="BE201" s="16">
        <v>0</v>
      </c>
      <c r="BF201" s="16"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15</v>
      </c>
      <c r="BN201" s="16">
        <v>0</v>
      </c>
      <c r="BO201" s="16">
        <v>0</v>
      </c>
      <c r="BP201" s="16">
        <v>0</v>
      </c>
      <c r="BQ201" s="50">
        <v>678</v>
      </c>
      <c r="BR201" s="51">
        <f t="shared" si="3"/>
        <v>197844</v>
      </c>
    </row>
    <row r="202" spans="1:70" x14ac:dyDescent="0.25">
      <c r="A202" s="13"/>
      <c r="B202" s="14">
        <v>348.74</v>
      </c>
      <c r="C202" s="15" t="s">
        <v>200</v>
      </c>
      <c r="D202" s="16">
        <v>439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6">
        <v>0</v>
      </c>
      <c r="BC202" s="16">
        <v>0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6">
        <v>0</v>
      </c>
      <c r="BP202" s="16">
        <v>0</v>
      </c>
      <c r="BQ202" s="50">
        <v>0</v>
      </c>
      <c r="BR202" s="51">
        <f t="shared" si="3"/>
        <v>439</v>
      </c>
    </row>
    <row r="203" spans="1:70" x14ac:dyDescent="0.25">
      <c r="A203" s="13"/>
      <c r="B203" s="14">
        <v>348.82</v>
      </c>
      <c r="C203" s="15" t="s">
        <v>201</v>
      </c>
      <c r="D203" s="16">
        <v>331565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4552</v>
      </c>
      <c r="V203" s="16">
        <v>0</v>
      </c>
      <c r="W203" s="16">
        <v>0</v>
      </c>
      <c r="X203" s="16">
        <v>0</v>
      </c>
      <c r="Y203" s="16">
        <v>103152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30911</v>
      </c>
      <c r="AM203" s="16">
        <v>0</v>
      </c>
      <c r="AN203" s="16">
        <v>0</v>
      </c>
      <c r="AO203" s="16">
        <v>157105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0</v>
      </c>
      <c r="BC203" s="16">
        <v>0</v>
      </c>
      <c r="BD203" s="16">
        <v>0</v>
      </c>
      <c r="BE203" s="16">
        <v>0</v>
      </c>
      <c r="BF203" s="16">
        <v>91399</v>
      </c>
      <c r="BG203" s="16">
        <v>0</v>
      </c>
      <c r="BH203" s="16">
        <v>0</v>
      </c>
      <c r="BI203" s="16">
        <v>0</v>
      </c>
      <c r="BJ203" s="16">
        <v>0</v>
      </c>
      <c r="BK203" s="16">
        <v>186178</v>
      </c>
      <c r="BL203" s="16">
        <v>0</v>
      </c>
      <c r="BM203" s="16">
        <v>0</v>
      </c>
      <c r="BN203" s="16">
        <v>0</v>
      </c>
      <c r="BO203" s="16">
        <v>0</v>
      </c>
      <c r="BP203" s="16">
        <v>0</v>
      </c>
      <c r="BQ203" s="50">
        <v>0</v>
      </c>
      <c r="BR203" s="51">
        <f t="shared" si="3"/>
        <v>904862</v>
      </c>
    </row>
    <row r="204" spans="1:70" x14ac:dyDescent="0.25">
      <c r="A204" s="13"/>
      <c r="B204" s="14">
        <v>348.85</v>
      </c>
      <c r="C204" s="15" t="s">
        <v>202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3236</v>
      </c>
      <c r="AM204" s="16">
        <v>0</v>
      </c>
      <c r="AN204" s="16">
        <v>0</v>
      </c>
      <c r="AO204" s="16">
        <v>8104</v>
      </c>
      <c r="AP204" s="16">
        <v>0</v>
      </c>
      <c r="AQ204" s="16">
        <v>0</v>
      </c>
      <c r="AR204" s="16">
        <v>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  <c r="BE204" s="16">
        <v>0</v>
      </c>
      <c r="BF204" s="16">
        <v>0</v>
      </c>
      <c r="BG204" s="16">
        <v>0</v>
      </c>
      <c r="BH204" s="16">
        <v>0</v>
      </c>
      <c r="BI204" s="16">
        <v>0</v>
      </c>
      <c r="BJ204" s="16">
        <v>0</v>
      </c>
      <c r="BK204" s="16">
        <v>0</v>
      </c>
      <c r="BL204" s="16">
        <v>0</v>
      </c>
      <c r="BM204" s="16">
        <v>0</v>
      </c>
      <c r="BN204" s="16">
        <v>0</v>
      </c>
      <c r="BO204" s="16">
        <v>0</v>
      </c>
      <c r="BP204" s="16">
        <v>0</v>
      </c>
      <c r="BQ204" s="50">
        <v>0</v>
      </c>
      <c r="BR204" s="51">
        <f t="shared" si="3"/>
        <v>11340</v>
      </c>
    </row>
    <row r="205" spans="1:70" x14ac:dyDescent="0.25">
      <c r="A205" s="13"/>
      <c r="B205" s="14">
        <v>348.86</v>
      </c>
      <c r="C205" s="15" t="s">
        <v>203</v>
      </c>
      <c r="D205" s="16">
        <v>0</v>
      </c>
      <c r="E205" s="16">
        <v>0</v>
      </c>
      <c r="F205" s="16">
        <v>0</v>
      </c>
      <c r="G205" s="16">
        <v>0</v>
      </c>
      <c r="H205" s="16">
        <v>60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236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270375</v>
      </c>
      <c r="AZ205" s="16">
        <v>0</v>
      </c>
      <c r="BA205" s="16">
        <v>0</v>
      </c>
      <c r="BB205" s="16">
        <v>0</v>
      </c>
      <c r="BC205" s="16">
        <v>23705</v>
      </c>
      <c r="BD205" s="16">
        <v>0</v>
      </c>
      <c r="BE205" s="16">
        <v>0</v>
      </c>
      <c r="BF205" s="16"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v>0</v>
      </c>
      <c r="BL205" s="16">
        <v>0</v>
      </c>
      <c r="BM205" s="16">
        <v>0</v>
      </c>
      <c r="BN205" s="16">
        <v>0</v>
      </c>
      <c r="BO205" s="16">
        <v>0</v>
      </c>
      <c r="BP205" s="16">
        <v>0</v>
      </c>
      <c r="BQ205" s="50">
        <v>-89357</v>
      </c>
      <c r="BR205" s="51">
        <f t="shared" si="3"/>
        <v>205019</v>
      </c>
    </row>
    <row r="206" spans="1:70" x14ac:dyDescent="0.25">
      <c r="A206" s="13"/>
      <c r="B206" s="14">
        <v>348.87</v>
      </c>
      <c r="C206" s="15" t="s">
        <v>204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16">
        <v>0</v>
      </c>
      <c r="AU206" s="16">
        <v>0</v>
      </c>
      <c r="AV206" s="16">
        <v>0</v>
      </c>
      <c r="AW206" s="16">
        <v>0</v>
      </c>
      <c r="AX206" s="16">
        <v>0</v>
      </c>
      <c r="AY206" s="16">
        <v>0</v>
      </c>
      <c r="AZ206" s="16">
        <v>0</v>
      </c>
      <c r="BA206" s="16">
        <v>0</v>
      </c>
      <c r="BB206" s="16">
        <v>0</v>
      </c>
      <c r="BC206" s="16">
        <v>0</v>
      </c>
      <c r="BD206" s="16">
        <v>0</v>
      </c>
      <c r="BE206" s="16">
        <v>0</v>
      </c>
      <c r="BF206" s="16">
        <v>0</v>
      </c>
      <c r="BG206" s="16">
        <v>0</v>
      </c>
      <c r="BH206" s="16">
        <v>0</v>
      </c>
      <c r="BI206" s="16">
        <v>0</v>
      </c>
      <c r="BJ206" s="16">
        <v>49114</v>
      </c>
      <c r="BK206" s="16">
        <v>0</v>
      </c>
      <c r="BL206" s="16">
        <v>0</v>
      </c>
      <c r="BM206" s="16">
        <v>0</v>
      </c>
      <c r="BN206" s="16">
        <v>0</v>
      </c>
      <c r="BO206" s="16">
        <v>0</v>
      </c>
      <c r="BP206" s="16">
        <v>0</v>
      </c>
      <c r="BQ206" s="50">
        <v>0</v>
      </c>
      <c r="BR206" s="51">
        <f t="shared" si="3"/>
        <v>49114</v>
      </c>
    </row>
    <row r="207" spans="1:70" x14ac:dyDescent="0.25">
      <c r="A207" s="13"/>
      <c r="B207" s="14">
        <v>348.88</v>
      </c>
      <c r="C207" s="15" t="s">
        <v>205</v>
      </c>
      <c r="D207" s="16">
        <v>0</v>
      </c>
      <c r="E207" s="16">
        <v>0</v>
      </c>
      <c r="F207" s="16">
        <v>388944</v>
      </c>
      <c r="G207" s="16">
        <v>0</v>
      </c>
      <c r="H207" s="16">
        <v>29094</v>
      </c>
      <c r="I207" s="16">
        <v>2614000</v>
      </c>
      <c r="J207" s="16">
        <v>45849</v>
      </c>
      <c r="K207" s="16">
        <v>412281</v>
      </c>
      <c r="L207" s="16">
        <v>0</v>
      </c>
      <c r="M207" s="16">
        <v>0</v>
      </c>
      <c r="N207" s="16">
        <v>0</v>
      </c>
      <c r="O207" s="16">
        <v>0</v>
      </c>
      <c r="P207" s="16">
        <v>208813</v>
      </c>
      <c r="Q207" s="16">
        <v>0</v>
      </c>
      <c r="R207" s="16">
        <v>1591555</v>
      </c>
      <c r="S207" s="16">
        <v>0</v>
      </c>
      <c r="T207" s="16">
        <v>0</v>
      </c>
      <c r="U207" s="16">
        <v>79657</v>
      </c>
      <c r="V207" s="16">
        <v>0</v>
      </c>
      <c r="W207" s="16">
        <v>36441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101870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1686671</v>
      </c>
      <c r="AL207" s="16">
        <v>0</v>
      </c>
      <c r="AM207" s="16">
        <v>0</v>
      </c>
      <c r="AN207" s="16">
        <v>0</v>
      </c>
      <c r="AO207" s="16">
        <v>0</v>
      </c>
      <c r="AP207" s="16">
        <v>528000</v>
      </c>
      <c r="AQ207" s="16">
        <v>0</v>
      </c>
      <c r="AR207" s="16">
        <v>0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52989</v>
      </c>
      <c r="AY207" s="16">
        <v>0</v>
      </c>
      <c r="AZ207" s="16">
        <v>0</v>
      </c>
      <c r="BA207" s="16">
        <v>0</v>
      </c>
      <c r="BB207" s="16">
        <v>0</v>
      </c>
      <c r="BC207" s="16">
        <v>857209</v>
      </c>
      <c r="BD207" s="16">
        <v>0</v>
      </c>
      <c r="BE207" s="16">
        <v>0</v>
      </c>
      <c r="BF207" s="16">
        <v>0</v>
      </c>
      <c r="BG207" s="16">
        <v>149017</v>
      </c>
      <c r="BH207" s="16">
        <v>0</v>
      </c>
      <c r="BI207" s="16">
        <v>667108</v>
      </c>
      <c r="BJ207" s="16">
        <v>11658</v>
      </c>
      <c r="BK207" s="16">
        <v>0</v>
      </c>
      <c r="BL207" s="16">
        <v>0</v>
      </c>
      <c r="BM207" s="16">
        <v>0</v>
      </c>
      <c r="BN207" s="16">
        <v>0</v>
      </c>
      <c r="BO207" s="16">
        <v>110889</v>
      </c>
      <c r="BP207" s="16">
        <v>221247</v>
      </c>
      <c r="BQ207" s="50">
        <v>0</v>
      </c>
      <c r="BR207" s="51">
        <f t="shared" si="3"/>
        <v>9793292</v>
      </c>
    </row>
    <row r="208" spans="1:70" x14ac:dyDescent="0.25">
      <c r="A208" s="13"/>
      <c r="B208" s="14">
        <v>348.92099999999999</v>
      </c>
      <c r="C208" s="15" t="s">
        <v>206</v>
      </c>
      <c r="D208" s="16">
        <v>50345</v>
      </c>
      <c r="E208" s="16">
        <v>0</v>
      </c>
      <c r="F208" s="16">
        <v>67300</v>
      </c>
      <c r="G208" s="16">
        <v>143905</v>
      </c>
      <c r="H208" s="16">
        <v>158592</v>
      </c>
      <c r="I208" s="16">
        <v>460000</v>
      </c>
      <c r="J208" s="16">
        <v>0</v>
      </c>
      <c r="K208" s="16">
        <v>33491</v>
      </c>
      <c r="L208" s="16">
        <v>27800</v>
      </c>
      <c r="M208" s="16">
        <v>71804</v>
      </c>
      <c r="N208" s="16">
        <v>0</v>
      </c>
      <c r="O208" s="16">
        <v>0</v>
      </c>
      <c r="P208" s="16">
        <v>0</v>
      </c>
      <c r="Q208" s="16">
        <v>2109</v>
      </c>
      <c r="R208" s="16">
        <v>80859</v>
      </c>
      <c r="S208" s="16">
        <v>0</v>
      </c>
      <c r="T208" s="16">
        <v>4193</v>
      </c>
      <c r="U208" s="16">
        <v>13333</v>
      </c>
      <c r="V208" s="16">
        <v>2245</v>
      </c>
      <c r="W208" s="16">
        <v>0</v>
      </c>
      <c r="X208" s="16">
        <v>3067</v>
      </c>
      <c r="Y208" s="16">
        <v>0</v>
      </c>
      <c r="Z208" s="16">
        <v>0</v>
      </c>
      <c r="AA208" s="16">
        <v>0</v>
      </c>
      <c r="AB208" s="16">
        <v>37469</v>
      </c>
      <c r="AC208" s="16">
        <v>24853</v>
      </c>
      <c r="AD208" s="16">
        <v>421444</v>
      </c>
      <c r="AE208" s="16">
        <v>0</v>
      </c>
      <c r="AF208" s="16">
        <v>24327</v>
      </c>
      <c r="AG208" s="16">
        <v>16645</v>
      </c>
      <c r="AH208" s="16">
        <v>0</v>
      </c>
      <c r="AI208" s="16">
        <v>0</v>
      </c>
      <c r="AJ208" s="16">
        <v>93401</v>
      </c>
      <c r="AK208" s="16">
        <v>227051</v>
      </c>
      <c r="AL208" s="16">
        <v>61076</v>
      </c>
      <c r="AM208" s="16">
        <v>6626</v>
      </c>
      <c r="AN208" s="16">
        <v>2028</v>
      </c>
      <c r="AO208" s="16">
        <v>6337</v>
      </c>
      <c r="AP208" s="16">
        <v>58000</v>
      </c>
      <c r="AQ208" s="16">
        <v>81628</v>
      </c>
      <c r="AR208" s="16">
        <v>52170</v>
      </c>
      <c r="AS208" s="16">
        <v>373094</v>
      </c>
      <c r="AT208" s="16">
        <v>26105</v>
      </c>
      <c r="AU208" s="16">
        <v>66258</v>
      </c>
      <c r="AV208" s="16">
        <v>87051</v>
      </c>
      <c r="AW208" s="16">
        <v>0</v>
      </c>
      <c r="AX208" s="16">
        <v>249681</v>
      </c>
      <c r="AY208" s="16">
        <v>61504</v>
      </c>
      <c r="AZ208" s="16">
        <v>250818</v>
      </c>
      <c r="BA208" s="16">
        <v>0</v>
      </c>
      <c r="BB208" s="16">
        <v>254816</v>
      </c>
      <c r="BC208" s="16">
        <v>151590</v>
      </c>
      <c r="BD208" s="16">
        <v>22949</v>
      </c>
      <c r="BE208" s="16">
        <v>0</v>
      </c>
      <c r="BF208" s="16">
        <v>75800</v>
      </c>
      <c r="BG208" s="16">
        <v>35024</v>
      </c>
      <c r="BH208" s="16">
        <v>92478</v>
      </c>
      <c r="BI208" s="16">
        <v>118894</v>
      </c>
      <c r="BJ208" s="16">
        <v>0</v>
      </c>
      <c r="BK208" s="16">
        <v>0</v>
      </c>
      <c r="BL208" s="16">
        <v>98555</v>
      </c>
      <c r="BM208" s="16">
        <v>0</v>
      </c>
      <c r="BN208" s="16">
        <v>0</v>
      </c>
      <c r="BO208" s="16">
        <v>0</v>
      </c>
      <c r="BP208" s="16">
        <v>0</v>
      </c>
      <c r="BQ208" s="50">
        <v>0</v>
      </c>
      <c r="BR208" s="51">
        <f t="shared" si="3"/>
        <v>4196715</v>
      </c>
    </row>
    <row r="209" spans="1:70" x14ac:dyDescent="0.25">
      <c r="A209" s="13"/>
      <c r="B209" s="14">
        <v>348.92200000000003</v>
      </c>
      <c r="C209" s="15" t="s">
        <v>207</v>
      </c>
      <c r="D209" s="16">
        <v>50345</v>
      </c>
      <c r="E209" s="16">
        <v>0</v>
      </c>
      <c r="F209" s="16">
        <v>67300</v>
      </c>
      <c r="G209" s="16">
        <v>0</v>
      </c>
      <c r="H209" s="16">
        <v>158622</v>
      </c>
      <c r="I209" s="16">
        <v>460000</v>
      </c>
      <c r="J209" s="16">
        <v>0</v>
      </c>
      <c r="K209" s="16">
        <v>33491</v>
      </c>
      <c r="L209" s="16">
        <v>27800</v>
      </c>
      <c r="M209" s="16">
        <v>71804</v>
      </c>
      <c r="N209" s="16">
        <v>0</v>
      </c>
      <c r="O209" s="16">
        <v>0</v>
      </c>
      <c r="P209" s="16">
        <v>0</v>
      </c>
      <c r="Q209" s="16">
        <v>2131</v>
      </c>
      <c r="R209" s="16">
        <v>80859</v>
      </c>
      <c r="S209" s="16">
        <v>0</v>
      </c>
      <c r="T209" s="16">
        <v>4193</v>
      </c>
      <c r="U209" s="16">
        <v>12818</v>
      </c>
      <c r="V209" s="16">
        <v>0</v>
      </c>
      <c r="W209" s="16">
        <v>0</v>
      </c>
      <c r="X209" s="16">
        <v>3023</v>
      </c>
      <c r="Y209" s="16">
        <v>0</v>
      </c>
      <c r="Z209" s="16">
        <v>0</v>
      </c>
      <c r="AA209" s="16">
        <v>0</v>
      </c>
      <c r="AB209" s="16">
        <v>37469</v>
      </c>
      <c r="AC209" s="16">
        <v>24853</v>
      </c>
      <c r="AD209" s="16">
        <v>421319</v>
      </c>
      <c r="AE209" s="16">
        <v>0</v>
      </c>
      <c r="AF209" s="16">
        <v>24327</v>
      </c>
      <c r="AG209" s="16">
        <v>16645</v>
      </c>
      <c r="AH209" s="16">
        <v>0</v>
      </c>
      <c r="AI209" s="16">
        <v>0</v>
      </c>
      <c r="AJ209" s="16">
        <v>63428</v>
      </c>
      <c r="AK209" s="16">
        <v>113525</v>
      </c>
      <c r="AL209" s="16">
        <v>45076</v>
      </c>
      <c r="AM209" s="16">
        <v>6626</v>
      </c>
      <c r="AN209" s="16">
        <v>2028</v>
      </c>
      <c r="AO209" s="16">
        <v>6336</v>
      </c>
      <c r="AP209" s="16">
        <v>58000</v>
      </c>
      <c r="AQ209" s="16">
        <v>81628</v>
      </c>
      <c r="AR209" s="16">
        <v>52236</v>
      </c>
      <c r="AS209" s="16">
        <v>0</v>
      </c>
      <c r="AT209" s="16">
        <v>26105</v>
      </c>
      <c r="AU209" s="16">
        <v>33129</v>
      </c>
      <c r="AV209" s="16">
        <v>0</v>
      </c>
      <c r="AW209" s="16">
        <v>0</v>
      </c>
      <c r="AX209" s="16">
        <v>249681</v>
      </c>
      <c r="AY209" s="16">
        <v>61504</v>
      </c>
      <c r="AZ209" s="16">
        <v>250818</v>
      </c>
      <c r="BA209" s="16">
        <v>324457</v>
      </c>
      <c r="BB209" s="16">
        <v>254810</v>
      </c>
      <c r="BC209" s="16">
        <v>151590</v>
      </c>
      <c r="BD209" s="16">
        <v>22949</v>
      </c>
      <c r="BE209" s="16">
        <v>0</v>
      </c>
      <c r="BF209" s="16">
        <v>75800</v>
      </c>
      <c r="BG209" s="16">
        <v>35024</v>
      </c>
      <c r="BH209" s="16">
        <v>92478</v>
      </c>
      <c r="BI209" s="16">
        <v>118894</v>
      </c>
      <c r="BJ209" s="16">
        <v>0</v>
      </c>
      <c r="BK209" s="16">
        <v>0</v>
      </c>
      <c r="BL209" s="16">
        <v>0</v>
      </c>
      <c r="BM209" s="16">
        <v>2511</v>
      </c>
      <c r="BN209" s="16">
        <v>116305</v>
      </c>
      <c r="BO209" s="16">
        <v>0</v>
      </c>
      <c r="BP209" s="16">
        <v>0</v>
      </c>
      <c r="BQ209" s="50">
        <v>0</v>
      </c>
      <c r="BR209" s="51">
        <f t="shared" si="3"/>
        <v>3741937</v>
      </c>
    </row>
    <row r="210" spans="1:70" x14ac:dyDescent="0.25">
      <c r="A210" s="13"/>
      <c r="B210" s="14">
        <v>348.923</v>
      </c>
      <c r="C210" s="15" t="s">
        <v>208</v>
      </c>
      <c r="D210" s="16">
        <v>50345</v>
      </c>
      <c r="E210" s="16">
        <v>0</v>
      </c>
      <c r="F210" s="16">
        <v>67300</v>
      </c>
      <c r="G210" s="16">
        <v>0</v>
      </c>
      <c r="H210" s="16">
        <v>158622</v>
      </c>
      <c r="I210" s="16">
        <v>460000</v>
      </c>
      <c r="J210" s="16">
        <v>0</v>
      </c>
      <c r="K210" s="16">
        <v>33491</v>
      </c>
      <c r="L210" s="16">
        <v>27800</v>
      </c>
      <c r="M210" s="16">
        <v>71804</v>
      </c>
      <c r="N210" s="16">
        <v>0</v>
      </c>
      <c r="O210" s="16">
        <v>0</v>
      </c>
      <c r="P210" s="16">
        <v>0</v>
      </c>
      <c r="Q210" s="16">
        <v>2131</v>
      </c>
      <c r="R210" s="16">
        <v>0</v>
      </c>
      <c r="S210" s="16">
        <v>0</v>
      </c>
      <c r="T210" s="16">
        <v>4193</v>
      </c>
      <c r="U210" s="16">
        <v>9511</v>
      </c>
      <c r="V210" s="16">
        <v>0</v>
      </c>
      <c r="W210" s="16">
        <v>0</v>
      </c>
      <c r="X210" s="16">
        <v>3638</v>
      </c>
      <c r="Y210" s="16">
        <v>0</v>
      </c>
      <c r="Z210" s="16">
        <v>0</v>
      </c>
      <c r="AA210" s="16">
        <v>0</v>
      </c>
      <c r="AB210" s="16">
        <v>37469</v>
      </c>
      <c r="AC210" s="16">
        <v>24853</v>
      </c>
      <c r="AD210" s="16">
        <v>421382</v>
      </c>
      <c r="AE210" s="16">
        <v>0</v>
      </c>
      <c r="AF210" s="16">
        <v>24327</v>
      </c>
      <c r="AG210" s="16">
        <v>16645</v>
      </c>
      <c r="AH210" s="16">
        <v>0</v>
      </c>
      <c r="AI210" s="16">
        <v>0</v>
      </c>
      <c r="AJ210" s="16">
        <v>33455</v>
      </c>
      <c r="AK210" s="16">
        <v>113520</v>
      </c>
      <c r="AL210" s="16">
        <v>45076</v>
      </c>
      <c r="AM210" s="16">
        <v>6626</v>
      </c>
      <c r="AN210" s="16">
        <v>2028</v>
      </c>
      <c r="AO210" s="16">
        <v>6336</v>
      </c>
      <c r="AP210" s="16">
        <v>58000</v>
      </c>
      <c r="AQ210" s="16">
        <v>81628</v>
      </c>
      <c r="AR210" s="16">
        <v>52343</v>
      </c>
      <c r="AS210" s="16">
        <v>746188</v>
      </c>
      <c r="AT210" s="16">
        <v>26105</v>
      </c>
      <c r="AU210" s="16">
        <v>33129</v>
      </c>
      <c r="AV210" s="16">
        <v>87051</v>
      </c>
      <c r="AW210" s="16">
        <v>0</v>
      </c>
      <c r="AX210" s="16">
        <v>249681</v>
      </c>
      <c r="AY210" s="16">
        <v>61504</v>
      </c>
      <c r="AZ210" s="16">
        <v>250818</v>
      </c>
      <c r="BA210" s="16">
        <v>0</v>
      </c>
      <c r="BB210" s="16">
        <v>254794</v>
      </c>
      <c r="BC210" s="16">
        <v>151590</v>
      </c>
      <c r="BD210" s="16">
        <v>22949</v>
      </c>
      <c r="BE210" s="16">
        <v>0</v>
      </c>
      <c r="BF210" s="16">
        <v>0</v>
      </c>
      <c r="BG210" s="16">
        <v>35024</v>
      </c>
      <c r="BH210" s="16">
        <v>92478</v>
      </c>
      <c r="BI210" s="16">
        <v>145678</v>
      </c>
      <c r="BJ210" s="16">
        <v>15687</v>
      </c>
      <c r="BK210" s="16">
        <v>0</v>
      </c>
      <c r="BL210" s="16">
        <v>0</v>
      </c>
      <c r="BM210" s="16">
        <v>2492</v>
      </c>
      <c r="BN210" s="16">
        <v>331416</v>
      </c>
      <c r="BO210" s="16">
        <v>0</v>
      </c>
      <c r="BP210" s="16">
        <v>0</v>
      </c>
      <c r="BQ210" s="50">
        <v>0</v>
      </c>
      <c r="BR210" s="51">
        <f t="shared" si="3"/>
        <v>4319107</v>
      </c>
    </row>
    <row r="211" spans="1:70" x14ac:dyDescent="0.25">
      <c r="A211" s="13"/>
      <c r="B211" s="14">
        <v>348.92399999999998</v>
      </c>
      <c r="C211" s="15" t="s">
        <v>209</v>
      </c>
      <c r="D211" s="16">
        <v>50345</v>
      </c>
      <c r="E211" s="16">
        <v>0</v>
      </c>
      <c r="F211" s="16">
        <v>169354</v>
      </c>
      <c r="G211" s="16">
        <v>0</v>
      </c>
      <c r="H211" s="16">
        <v>158644</v>
      </c>
      <c r="I211" s="16">
        <v>460000</v>
      </c>
      <c r="J211" s="16">
        <v>0</v>
      </c>
      <c r="K211" s="16">
        <v>33491</v>
      </c>
      <c r="L211" s="16">
        <v>27800</v>
      </c>
      <c r="M211" s="16">
        <v>71804</v>
      </c>
      <c r="N211" s="16">
        <v>0</v>
      </c>
      <c r="O211" s="16">
        <v>27595</v>
      </c>
      <c r="P211" s="16">
        <v>0</v>
      </c>
      <c r="Q211" s="16">
        <v>2131</v>
      </c>
      <c r="R211" s="16">
        <v>80859</v>
      </c>
      <c r="S211" s="16">
        <v>0</v>
      </c>
      <c r="T211" s="16">
        <v>4193</v>
      </c>
      <c r="U211" s="16">
        <v>9250</v>
      </c>
      <c r="V211" s="16">
        <v>0</v>
      </c>
      <c r="W211" s="16">
        <v>0</v>
      </c>
      <c r="X211" s="16">
        <v>3063</v>
      </c>
      <c r="Y211" s="16">
        <v>0</v>
      </c>
      <c r="Z211" s="16">
        <v>0</v>
      </c>
      <c r="AA211" s="16">
        <v>0</v>
      </c>
      <c r="AB211" s="16">
        <v>37469</v>
      </c>
      <c r="AC211" s="16">
        <v>24853</v>
      </c>
      <c r="AD211" s="16">
        <v>421382</v>
      </c>
      <c r="AE211" s="16">
        <v>0</v>
      </c>
      <c r="AF211" s="16">
        <v>24328</v>
      </c>
      <c r="AG211" s="16">
        <v>16645</v>
      </c>
      <c r="AH211" s="16">
        <v>0</v>
      </c>
      <c r="AI211" s="16">
        <v>0</v>
      </c>
      <c r="AJ211" s="16">
        <v>63428</v>
      </c>
      <c r="AK211" s="16">
        <v>0</v>
      </c>
      <c r="AL211" s="16">
        <v>45076</v>
      </c>
      <c r="AM211" s="16">
        <v>6626</v>
      </c>
      <c r="AN211" s="16">
        <v>2028</v>
      </c>
      <c r="AO211" s="16">
        <v>6336</v>
      </c>
      <c r="AP211" s="16">
        <v>58000</v>
      </c>
      <c r="AQ211" s="16">
        <v>81628</v>
      </c>
      <c r="AR211" s="16">
        <v>52416</v>
      </c>
      <c r="AS211" s="16">
        <v>373094</v>
      </c>
      <c r="AT211" s="16">
        <v>26105</v>
      </c>
      <c r="AU211" s="16">
        <v>0</v>
      </c>
      <c r="AV211" s="16">
        <v>87051</v>
      </c>
      <c r="AW211" s="16">
        <v>0</v>
      </c>
      <c r="AX211" s="16">
        <v>249681</v>
      </c>
      <c r="AY211" s="16">
        <v>61504</v>
      </c>
      <c r="AZ211" s="16">
        <v>250818</v>
      </c>
      <c r="BA211" s="16">
        <v>0</v>
      </c>
      <c r="BB211" s="16">
        <v>254708</v>
      </c>
      <c r="BC211" s="16">
        <v>151589</v>
      </c>
      <c r="BD211" s="16">
        <v>22948</v>
      </c>
      <c r="BE211" s="16">
        <v>0</v>
      </c>
      <c r="BF211" s="16">
        <v>75800</v>
      </c>
      <c r="BG211" s="16">
        <v>35025</v>
      </c>
      <c r="BH211" s="16">
        <v>92478</v>
      </c>
      <c r="BI211" s="16">
        <v>118894</v>
      </c>
      <c r="BJ211" s="16">
        <v>0</v>
      </c>
      <c r="BK211" s="16">
        <v>12769</v>
      </c>
      <c r="BL211" s="16">
        <v>0</v>
      </c>
      <c r="BM211" s="16">
        <v>0</v>
      </c>
      <c r="BN211" s="16">
        <v>235871</v>
      </c>
      <c r="BO211" s="16">
        <v>0</v>
      </c>
      <c r="BP211" s="16">
        <v>0</v>
      </c>
      <c r="BQ211" s="50">
        <v>0</v>
      </c>
      <c r="BR211" s="51">
        <f t="shared" si="3"/>
        <v>3987079</v>
      </c>
    </row>
    <row r="212" spans="1:70" x14ac:dyDescent="0.25">
      <c r="A212" s="13"/>
      <c r="B212" s="14">
        <v>348.93</v>
      </c>
      <c r="C212" s="15" t="s">
        <v>210</v>
      </c>
      <c r="D212" s="16">
        <v>0</v>
      </c>
      <c r="E212" s="16">
        <v>0</v>
      </c>
      <c r="F212" s="16">
        <v>779895</v>
      </c>
      <c r="G212" s="16">
        <v>0</v>
      </c>
      <c r="H212" s="16">
        <v>0</v>
      </c>
      <c r="I212" s="16">
        <v>7692000</v>
      </c>
      <c r="J212" s="16">
        <v>20961</v>
      </c>
      <c r="K212" s="16">
        <v>0</v>
      </c>
      <c r="L212" s="16">
        <v>192233</v>
      </c>
      <c r="M212" s="16">
        <v>563097</v>
      </c>
      <c r="N212" s="16">
        <v>0</v>
      </c>
      <c r="O212" s="16">
        <v>0</v>
      </c>
      <c r="P212" s="16">
        <v>0</v>
      </c>
      <c r="Q212" s="16">
        <v>0</v>
      </c>
      <c r="R212" s="16">
        <v>798210</v>
      </c>
      <c r="S212" s="16">
        <v>0</v>
      </c>
      <c r="T212" s="16">
        <v>44440</v>
      </c>
      <c r="U212" s="16">
        <v>298803</v>
      </c>
      <c r="V212" s="16">
        <v>0</v>
      </c>
      <c r="W212" s="16">
        <v>0</v>
      </c>
      <c r="X212" s="16">
        <v>2926</v>
      </c>
      <c r="Y212" s="16">
        <v>0</v>
      </c>
      <c r="Z212" s="16">
        <v>0</v>
      </c>
      <c r="AA212" s="16">
        <v>0</v>
      </c>
      <c r="AB212" s="16">
        <v>647874</v>
      </c>
      <c r="AC212" s="16">
        <v>238452</v>
      </c>
      <c r="AD212" s="16">
        <v>2826067</v>
      </c>
      <c r="AE212" s="16">
        <v>51338</v>
      </c>
      <c r="AF212" s="16">
        <v>185985</v>
      </c>
      <c r="AG212" s="16">
        <v>295982</v>
      </c>
      <c r="AH212" s="16">
        <v>0</v>
      </c>
      <c r="AI212" s="16">
        <v>0</v>
      </c>
      <c r="AJ212" s="16">
        <v>1047838</v>
      </c>
      <c r="AK212" s="16">
        <v>1950225</v>
      </c>
      <c r="AL212" s="16">
        <v>1422383</v>
      </c>
      <c r="AM212" s="16">
        <v>0</v>
      </c>
      <c r="AN212" s="16">
        <v>0</v>
      </c>
      <c r="AO212" s="16">
        <v>0</v>
      </c>
      <c r="AP212" s="16">
        <v>0</v>
      </c>
      <c r="AQ212" s="16">
        <v>719545</v>
      </c>
      <c r="AR212" s="16">
        <v>538341</v>
      </c>
      <c r="AS212" s="16">
        <v>0</v>
      </c>
      <c r="AT212" s="16">
        <v>525292</v>
      </c>
      <c r="AU212" s="16">
        <v>82652</v>
      </c>
      <c r="AV212" s="16">
        <v>638818</v>
      </c>
      <c r="AW212" s="16">
        <v>0</v>
      </c>
      <c r="AX212" s="16">
        <v>0</v>
      </c>
      <c r="AY212" s="16">
        <v>1950759</v>
      </c>
      <c r="AZ212" s="16">
        <v>5557994</v>
      </c>
      <c r="BA212" s="16">
        <v>1107016</v>
      </c>
      <c r="BB212" s="16">
        <v>0</v>
      </c>
      <c r="BC212" s="16">
        <v>2125324</v>
      </c>
      <c r="BD212" s="16">
        <v>0</v>
      </c>
      <c r="BE212" s="16">
        <v>0</v>
      </c>
      <c r="BF212" s="16">
        <v>825479</v>
      </c>
      <c r="BG212" s="16">
        <v>457081</v>
      </c>
      <c r="BH212" s="16">
        <v>1402004</v>
      </c>
      <c r="BI212" s="16">
        <v>1769659</v>
      </c>
      <c r="BJ212" s="16">
        <v>0</v>
      </c>
      <c r="BK212" s="16">
        <v>60590</v>
      </c>
      <c r="BL212" s="16">
        <v>0</v>
      </c>
      <c r="BM212" s="16">
        <v>0</v>
      </c>
      <c r="BN212" s="16">
        <v>980991</v>
      </c>
      <c r="BO212" s="16">
        <v>0</v>
      </c>
      <c r="BP212" s="16">
        <v>0</v>
      </c>
      <c r="BQ212" s="50">
        <v>0</v>
      </c>
      <c r="BR212" s="51">
        <f t="shared" si="3"/>
        <v>37800254</v>
      </c>
    </row>
    <row r="213" spans="1:70" x14ac:dyDescent="0.25">
      <c r="A213" s="13"/>
      <c r="B213" s="14">
        <v>348.93099999999998</v>
      </c>
      <c r="C213" s="15" t="s">
        <v>211</v>
      </c>
      <c r="D213" s="16">
        <v>0</v>
      </c>
      <c r="E213" s="16">
        <v>0</v>
      </c>
      <c r="F213" s="16">
        <v>0</v>
      </c>
      <c r="G213" s="16">
        <v>0</v>
      </c>
      <c r="H213" s="16">
        <v>1263164</v>
      </c>
      <c r="I213" s="16">
        <v>0</v>
      </c>
      <c r="J213" s="16">
        <v>0</v>
      </c>
      <c r="K213" s="16">
        <v>355696</v>
      </c>
      <c r="L213" s="16">
        <v>0</v>
      </c>
      <c r="M213" s="16">
        <v>0</v>
      </c>
      <c r="N213" s="16">
        <v>0</v>
      </c>
      <c r="O213" s="16">
        <v>89493</v>
      </c>
      <c r="P213" s="16">
        <v>0</v>
      </c>
      <c r="Q213" s="16">
        <v>0</v>
      </c>
      <c r="R213" s="16">
        <v>199483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72395</v>
      </c>
      <c r="AD213" s="16">
        <v>0</v>
      </c>
      <c r="AE213" s="16">
        <v>34235</v>
      </c>
      <c r="AF213" s="16">
        <v>35430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148663</v>
      </c>
      <c r="AM213" s="16">
        <v>81777</v>
      </c>
      <c r="AN213" s="16">
        <v>6767</v>
      </c>
      <c r="AO213" s="16">
        <v>322501</v>
      </c>
      <c r="AP213" s="16">
        <v>0</v>
      </c>
      <c r="AQ213" s="16">
        <v>0</v>
      </c>
      <c r="AR213" s="16">
        <v>0</v>
      </c>
      <c r="AS213" s="16">
        <v>7263724</v>
      </c>
      <c r="AT213" s="16">
        <v>0</v>
      </c>
      <c r="AU213" s="16">
        <v>0</v>
      </c>
      <c r="AV213" s="16">
        <v>0</v>
      </c>
      <c r="AW213" s="16">
        <v>0</v>
      </c>
      <c r="AX213" s="16">
        <v>5370985</v>
      </c>
      <c r="AY213" s="16">
        <v>0</v>
      </c>
      <c r="AZ213" s="16">
        <v>0</v>
      </c>
      <c r="BA213" s="16">
        <v>0</v>
      </c>
      <c r="BB213" s="16">
        <v>0</v>
      </c>
      <c r="BC213" s="16">
        <v>0</v>
      </c>
      <c r="BD213" s="16">
        <v>1179</v>
      </c>
      <c r="BE213" s="16">
        <v>0</v>
      </c>
      <c r="BF213" s="16">
        <v>0</v>
      </c>
      <c r="BG213" s="16">
        <v>0</v>
      </c>
      <c r="BH213" s="16">
        <v>227443</v>
      </c>
      <c r="BI213" s="16">
        <v>0</v>
      </c>
      <c r="BJ213" s="16">
        <v>0</v>
      </c>
      <c r="BK213" s="16">
        <v>35907</v>
      </c>
      <c r="BL213" s="16">
        <v>11870</v>
      </c>
      <c r="BM213" s="16">
        <v>0</v>
      </c>
      <c r="BN213" s="16">
        <v>0</v>
      </c>
      <c r="BO213" s="16">
        <v>0</v>
      </c>
      <c r="BP213" s="16">
        <v>0</v>
      </c>
      <c r="BQ213" s="50">
        <v>142701</v>
      </c>
      <c r="BR213" s="51">
        <f t="shared" si="3"/>
        <v>15663413</v>
      </c>
    </row>
    <row r="214" spans="1:70" x14ac:dyDescent="0.25">
      <c r="A214" s="13"/>
      <c r="B214" s="14">
        <v>348.93200000000002</v>
      </c>
      <c r="C214" s="15" t="s">
        <v>212</v>
      </c>
      <c r="D214" s="16">
        <v>808233</v>
      </c>
      <c r="E214" s="16">
        <v>0</v>
      </c>
      <c r="F214" s="16">
        <v>23996</v>
      </c>
      <c r="G214" s="16">
        <v>0</v>
      </c>
      <c r="H214" s="16">
        <v>44404</v>
      </c>
      <c r="I214" s="16">
        <v>40000</v>
      </c>
      <c r="J214" s="16">
        <v>2461</v>
      </c>
      <c r="K214" s="16">
        <v>16071</v>
      </c>
      <c r="L214" s="16">
        <v>0</v>
      </c>
      <c r="M214" s="16">
        <v>32122</v>
      </c>
      <c r="N214" s="16">
        <v>0</v>
      </c>
      <c r="O214" s="16">
        <v>0</v>
      </c>
      <c r="P214" s="16">
        <v>0</v>
      </c>
      <c r="Q214" s="16">
        <v>0</v>
      </c>
      <c r="R214" s="16">
        <v>23116</v>
      </c>
      <c r="S214" s="16">
        <v>0</v>
      </c>
      <c r="T214" s="16">
        <v>2922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13137</v>
      </c>
      <c r="AC214" s="16">
        <v>6846</v>
      </c>
      <c r="AD214" s="16">
        <v>60746</v>
      </c>
      <c r="AE214" s="16">
        <v>4602</v>
      </c>
      <c r="AF214" s="16">
        <v>0</v>
      </c>
      <c r="AG214" s="16">
        <v>0</v>
      </c>
      <c r="AH214" s="16">
        <v>0</v>
      </c>
      <c r="AI214" s="16">
        <v>0</v>
      </c>
      <c r="AJ214" s="16">
        <v>31470</v>
      </c>
      <c r="AK214" s="16">
        <v>0</v>
      </c>
      <c r="AL214" s="16">
        <v>0</v>
      </c>
      <c r="AM214" s="16">
        <v>2278</v>
      </c>
      <c r="AN214" s="16">
        <v>0</v>
      </c>
      <c r="AO214" s="16">
        <v>0</v>
      </c>
      <c r="AP214" s="16">
        <v>0</v>
      </c>
      <c r="AQ214" s="16">
        <v>38748</v>
      </c>
      <c r="AR214" s="16">
        <v>0</v>
      </c>
      <c r="AS214" s="16">
        <v>0</v>
      </c>
      <c r="AT214" s="16">
        <v>0</v>
      </c>
      <c r="AU214" s="16">
        <v>10240</v>
      </c>
      <c r="AV214" s="16">
        <v>0</v>
      </c>
      <c r="AW214" s="16">
        <v>0</v>
      </c>
      <c r="AX214" s="16">
        <v>12818</v>
      </c>
      <c r="AY214" s="16">
        <v>0</v>
      </c>
      <c r="AZ214" s="16">
        <v>0</v>
      </c>
      <c r="BA214" s="16">
        <v>0</v>
      </c>
      <c r="BB214" s="16">
        <v>0</v>
      </c>
      <c r="BC214" s="16">
        <v>0</v>
      </c>
      <c r="BD214" s="16">
        <v>0</v>
      </c>
      <c r="BE214" s="16">
        <v>0</v>
      </c>
      <c r="BF214" s="16">
        <v>0</v>
      </c>
      <c r="BG214" s="16">
        <v>10671</v>
      </c>
      <c r="BH214" s="16">
        <v>10391</v>
      </c>
      <c r="BI214" s="16">
        <v>0</v>
      </c>
      <c r="BJ214" s="16">
        <v>3687</v>
      </c>
      <c r="BK214" s="16">
        <v>0</v>
      </c>
      <c r="BL214" s="16">
        <v>0</v>
      </c>
      <c r="BM214" s="16">
        <v>0</v>
      </c>
      <c r="BN214" s="16">
        <v>0</v>
      </c>
      <c r="BO214" s="16">
        <v>0</v>
      </c>
      <c r="BP214" s="16">
        <v>0</v>
      </c>
      <c r="BQ214" s="50">
        <v>0</v>
      </c>
      <c r="BR214" s="51">
        <f t="shared" si="3"/>
        <v>1198959</v>
      </c>
    </row>
    <row r="215" spans="1:70" x14ac:dyDescent="0.25">
      <c r="A215" s="13"/>
      <c r="B215" s="14">
        <v>348.93299999999999</v>
      </c>
      <c r="C215" s="15" t="s">
        <v>213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6000</v>
      </c>
      <c r="J215" s="16">
        <v>0</v>
      </c>
      <c r="K215" s="16">
        <v>30648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4502</v>
      </c>
      <c r="AE215" s="16">
        <v>68</v>
      </c>
      <c r="AF215" s="16">
        <v>0</v>
      </c>
      <c r="AG215" s="16">
        <v>0</v>
      </c>
      <c r="AH215" s="16">
        <v>0</v>
      </c>
      <c r="AI215" s="16">
        <v>0</v>
      </c>
      <c r="AJ215" s="16">
        <v>13736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  <c r="AP215" s="16">
        <v>0</v>
      </c>
      <c r="AQ215" s="16">
        <v>0</v>
      </c>
      <c r="AR215" s="16">
        <v>0</v>
      </c>
      <c r="AS215" s="16">
        <v>0</v>
      </c>
      <c r="AT215" s="16">
        <v>0</v>
      </c>
      <c r="AU215" s="16">
        <v>0</v>
      </c>
      <c r="AV215" s="16">
        <v>0</v>
      </c>
      <c r="AW215" s="16">
        <v>0</v>
      </c>
      <c r="AX215" s="16">
        <v>2233</v>
      </c>
      <c r="AY215" s="16">
        <v>0</v>
      </c>
      <c r="AZ215" s="16">
        <v>0</v>
      </c>
      <c r="BA215" s="16">
        <v>0</v>
      </c>
      <c r="BB215" s="16">
        <v>1603</v>
      </c>
      <c r="BC215" s="16">
        <v>0</v>
      </c>
      <c r="BD215" s="16">
        <v>0</v>
      </c>
      <c r="BE215" s="16">
        <v>0</v>
      </c>
      <c r="BF215" s="16">
        <v>0</v>
      </c>
      <c r="BG215" s="16">
        <v>766</v>
      </c>
      <c r="BH215" s="16">
        <v>0</v>
      </c>
      <c r="BI215" s="16">
        <v>0</v>
      </c>
      <c r="BJ215" s="16">
        <v>0</v>
      </c>
      <c r="BK215" s="16">
        <v>0</v>
      </c>
      <c r="BL215" s="16">
        <v>1058</v>
      </c>
      <c r="BM215" s="16">
        <v>0</v>
      </c>
      <c r="BN215" s="16">
        <v>0</v>
      </c>
      <c r="BO215" s="16">
        <v>7861</v>
      </c>
      <c r="BP215" s="16">
        <v>0</v>
      </c>
      <c r="BQ215" s="50">
        <v>0</v>
      </c>
      <c r="BR215" s="51">
        <f t="shared" si="3"/>
        <v>68475</v>
      </c>
    </row>
    <row r="216" spans="1:70" x14ac:dyDescent="0.25">
      <c r="A216" s="13"/>
      <c r="B216" s="14">
        <v>348.99</v>
      </c>
      <c r="C216" s="15" t="s">
        <v>214</v>
      </c>
      <c r="D216" s="16">
        <v>230142</v>
      </c>
      <c r="E216" s="16">
        <v>0</v>
      </c>
      <c r="F216" s="16">
        <v>33635</v>
      </c>
      <c r="G216" s="16">
        <v>0</v>
      </c>
      <c r="H216" s="16">
        <v>365327</v>
      </c>
      <c r="I216" s="16">
        <v>2087000</v>
      </c>
      <c r="J216" s="16">
        <v>11835</v>
      </c>
      <c r="K216" s="16">
        <v>123041</v>
      </c>
      <c r="L216" s="16">
        <v>476298</v>
      </c>
      <c r="M216" s="16">
        <v>0</v>
      </c>
      <c r="N216" s="16">
        <v>0</v>
      </c>
      <c r="O216" s="16">
        <v>608163</v>
      </c>
      <c r="P216" s="16">
        <v>164433</v>
      </c>
      <c r="Q216" s="16">
        <v>0</v>
      </c>
      <c r="R216" s="16">
        <v>331477</v>
      </c>
      <c r="S216" s="16">
        <v>30000</v>
      </c>
      <c r="T216" s="16">
        <v>10349</v>
      </c>
      <c r="U216" s="16">
        <v>0</v>
      </c>
      <c r="V216" s="16">
        <v>181</v>
      </c>
      <c r="W216" s="16">
        <v>16275</v>
      </c>
      <c r="X216" s="16">
        <v>0</v>
      </c>
      <c r="Y216" s="16">
        <v>0</v>
      </c>
      <c r="Z216" s="16">
        <v>0</v>
      </c>
      <c r="AA216" s="16">
        <v>0</v>
      </c>
      <c r="AB216" s="16">
        <v>111595</v>
      </c>
      <c r="AC216" s="16">
        <v>62926</v>
      </c>
      <c r="AD216" s="16">
        <v>1094683</v>
      </c>
      <c r="AE216" s="16">
        <v>0</v>
      </c>
      <c r="AF216" s="16">
        <v>389</v>
      </c>
      <c r="AG216" s="16">
        <v>16836</v>
      </c>
      <c r="AH216" s="16">
        <v>0</v>
      </c>
      <c r="AI216" s="16">
        <v>8046</v>
      </c>
      <c r="AJ216" s="16">
        <v>340430</v>
      </c>
      <c r="AK216" s="16">
        <v>0</v>
      </c>
      <c r="AL216" s="16">
        <v>200298</v>
      </c>
      <c r="AM216" s="16">
        <v>0</v>
      </c>
      <c r="AN216" s="16">
        <v>32592</v>
      </c>
      <c r="AO216" s="16">
        <v>0</v>
      </c>
      <c r="AP216" s="16">
        <v>1055000</v>
      </c>
      <c r="AQ216" s="16">
        <v>472453</v>
      </c>
      <c r="AR216" s="16">
        <v>0</v>
      </c>
      <c r="AS216" s="16">
        <v>5758235</v>
      </c>
      <c r="AT216" s="16">
        <v>41348</v>
      </c>
      <c r="AU216" s="16">
        <v>70641</v>
      </c>
      <c r="AV216" s="16">
        <v>918153</v>
      </c>
      <c r="AW216" s="16">
        <v>0</v>
      </c>
      <c r="AX216" s="16">
        <v>1781020</v>
      </c>
      <c r="AY216" s="16">
        <v>775720</v>
      </c>
      <c r="AZ216" s="16">
        <v>0</v>
      </c>
      <c r="BA216" s="16">
        <v>0</v>
      </c>
      <c r="BB216" s="16">
        <v>3753044</v>
      </c>
      <c r="BC216" s="16">
        <v>0</v>
      </c>
      <c r="BD216" s="16">
        <v>0</v>
      </c>
      <c r="BE216" s="16">
        <v>0</v>
      </c>
      <c r="BF216" s="16">
        <v>147651</v>
      </c>
      <c r="BG216" s="16">
        <v>702589</v>
      </c>
      <c r="BH216" s="16">
        <v>974</v>
      </c>
      <c r="BI216" s="16">
        <v>448712</v>
      </c>
      <c r="BJ216" s="16">
        <v>385273</v>
      </c>
      <c r="BK216" s="16">
        <v>0</v>
      </c>
      <c r="BL216" s="16">
        <v>29624</v>
      </c>
      <c r="BM216" s="16">
        <v>0</v>
      </c>
      <c r="BN216" s="16">
        <v>431844</v>
      </c>
      <c r="BO216" s="16">
        <v>0</v>
      </c>
      <c r="BP216" s="16">
        <v>0</v>
      </c>
      <c r="BQ216" s="50">
        <v>0</v>
      </c>
      <c r="BR216" s="51">
        <f t="shared" si="3"/>
        <v>23128232</v>
      </c>
    </row>
    <row r="217" spans="1:70" x14ac:dyDescent="0.25">
      <c r="A217" s="13"/>
      <c r="B217" s="14">
        <v>349</v>
      </c>
      <c r="C217" s="15" t="s">
        <v>215</v>
      </c>
      <c r="D217" s="16">
        <v>1004743</v>
      </c>
      <c r="E217" s="16">
        <v>5350720</v>
      </c>
      <c r="F217" s="16">
        <v>41229</v>
      </c>
      <c r="G217" s="16">
        <v>0</v>
      </c>
      <c r="H217" s="16">
        <v>3099564</v>
      </c>
      <c r="I217" s="16">
        <v>302000</v>
      </c>
      <c r="J217" s="16">
        <v>2610</v>
      </c>
      <c r="K217" s="16">
        <v>10947421</v>
      </c>
      <c r="L217" s="16">
        <v>240877</v>
      </c>
      <c r="M217" s="16">
        <v>54705</v>
      </c>
      <c r="N217" s="16">
        <v>7476885</v>
      </c>
      <c r="O217" s="16">
        <v>0</v>
      </c>
      <c r="P217" s="16">
        <v>256903</v>
      </c>
      <c r="Q217" s="16">
        <v>1432</v>
      </c>
      <c r="R217" s="16">
        <v>8103347</v>
      </c>
      <c r="S217" s="16">
        <v>91048</v>
      </c>
      <c r="T217" s="16">
        <v>53684</v>
      </c>
      <c r="U217" s="16">
        <v>286071</v>
      </c>
      <c r="V217" s="16">
        <v>74235</v>
      </c>
      <c r="W217" s="16">
        <v>66944</v>
      </c>
      <c r="X217" s="16">
        <v>417506</v>
      </c>
      <c r="Y217" s="16">
        <v>0</v>
      </c>
      <c r="Z217" s="16">
        <v>376790</v>
      </c>
      <c r="AA217" s="16">
        <v>1318876</v>
      </c>
      <c r="AB217" s="16">
        <v>107140</v>
      </c>
      <c r="AC217" s="16">
        <v>2553928</v>
      </c>
      <c r="AD217" s="16">
        <v>24027636</v>
      </c>
      <c r="AE217" s="16">
        <v>0</v>
      </c>
      <c r="AF217" s="16">
        <v>3612467</v>
      </c>
      <c r="AG217" s="16">
        <v>139619</v>
      </c>
      <c r="AH217" s="16">
        <v>0</v>
      </c>
      <c r="AI217" s="16">
        <v>0</v>
      </c>
      <c r="AJ217" s="16">
        <v>67280</v>
      </c>
      <c r="AK217" s="16">
        <v>-855841</v>
      </c>
      <c r="AL217" s="16">
        <v>2236881</v>
      </c>
      <c r="AM217" s="16">
        <v>131821</v>
      </c>
      <c r="AN217" s="16">
        <v>27970</v>
      </c>
      <c r="AO217" s="16">
        <v>89752</v>
      </c>
      <c r="AP217" s="16">
        <v>11258000</v>
      </c>
      <c r="AQ217" s="16">
        <v>53432</v>
      </c>
      <c r="AR217" s="16">
        <v>3845454</v>
      </c>
      <c r="AS217" s="16">
        <v>2358978</v>
      </c>
      <c r="AT217" s="16">
        <v>507424</v>
      </c>
      <c r="AU217" s="16">
        <v>993658</v>
      </c>
      <c r="AV217" s="16">
        <v>342736</v>
      </c>
      <c r="AW217" s="16">
        <v>0</v>
      </c>
      <c r="AX217" s="16">
        <v>15489676</v>
      </c>
      <c r="AY217" s="16">
        <v>97363</v>
      </c>
      <c r="AZ217" s="16">
        <v>29590539</v>
      </c>
      <c r="BA217" s="16">
        <v>261337</v>
      </c>
      <c r="BB217" s="16">
        <v>12075680</v>
      </c>
      <c r="BC217" s="16">
        <v>723426</v>
      </c>
      <c r="BD217" s="16">
        <v>8413272</v>
      </c>
      <c r="BE217" s="16">
        <v>5465991</v>
      </c>
      <c r="BF217" s="16">
        <v>1158960</v>
      </c>
      <c r="BG217" s="16">
        <v>39866</v>
      </c>
      <c r="BH217" s="16">
        <v>4408</v>
      </c>
      <c r="BI217" s="16">
        <v>106631</v>
      </c>
      <c r="BJ217" s="16">
        <v>557758</v>
      </c>
      <c r="BK217" s="16">
        <v>0</v>
      </c>
      <c r="BL217" s="16">
        <v>0</v>
      </c>
      <c r="BM217" s="16">
        <v>109035</v>
      </c>
      <c r="BN217" s="16">
        <v>0</v>
      </c>
      <c r="BO217" s="16">
        <v>122147</v>
      </c>
      <c r="BP217" s="16">
        <v>0</v>
      </c>
      <c r="BQ217" s="50">
        <v>82427</v>
      </c>
      <c r="BR217" s="51">
        <f t="shared" si="3"/>
        <v>165364441</v>
      </c>
    </row>
    <row r="218" spans="1:70" ht="15.75" x14ac:dyDescent="0.25">
      <c r="A218" s="19" t="s">
        <v>216</v>
      </c>
      <c r="B218" s="20"/>
      <c r="C218" s="21"/>
      <c r="D218" s="22">
        <v>2103519</v>
      </c>
      <c r="E218" s="22">
        <v>178120</v>
      </c>
      <c r="F218" s="22">
        <v>215044</v>
      </c>
      <c r="G218" s="22">
        <v>329679</v>
      </c>
      <c r="H218" s="22">
        <v>2691924</v>
      </c>
      <c r="I218" s="22">
        <v>10393000</v>
      </c>
      <c r="J218" s="22">
        <v>50087</v>
      </c>
      <c r="K218" s="22">
        <v>1625692</v>
      </c>
      <c r="L218" s="22">
        <v>711957</v>
      </c>
      <c r="M218" s="22">
        <v>751559</v>
      </c>
      <c r="N218" s="22">
        <v>3711478</v>
      </c>
      <c r="O218" s="22">
        <v>465012</v>
      </c>
      <c r="P218" s="22">
        <v>117595</v>
      </c>
      <c r="Q218" s="22">
        <v>125682</v>
      </c>
      <c r="R218" s="22">
        <v>2262178</v>
      </c>
      <c r="S218" s="22">
        <v>917761</v>
      </c>
      <c r="T218" s="22">
        <v>75847</v>
      </c>
      <c r="U218" s="22">
        <v>137562</v>
      </c>
      <c r="V218" s="22">
        <v>9544</v>
      </c>
      <c r="W218" s="22">
        <v>476547</v>
      </c>
      <c r="X218" s="22">
        <v>26323</v>
      </c>
      <c r="Y218" s="22">
        <v>232522</v>
      </c>
      <c r="Z218" s="22">
        <v>263707</v>
      </c>
      <c r="AA218" s="22">
        <v>314180</v>
      </c>
      <c r="AB218" s="22">
        <v>1060083</v>
      </c>
      <c r="AC218" s="22">
        <v>331052</v>
      </c>
      <c r="AD218" s="22">
        <v>9910246</v>
      </c>
      <c r="AE218" s="22">
        <v>102821</v>
      </c>
      <c r="AF218" s="22">
        <v>786090</v>
      </c>
      <c r="AG218" s="22">
        <v>358431</v>
      </c>
      <c r="AH218" s="22">
        <v>175906</v>
      </c>
      <c r="AI218" s="22">
        <v>82231</v>
      </c>
      <c r="AJ218" s="22">
        <v>1995985</v>
      </c>
      <c r="AK218" s="22">
        <v>4074240</v>
      </c>
      <c r="AL218" s="22">
        <v>957293</v>
      </c>
      <c r="AM218" s="22">
        <v>191659</v>
      </c>
      <c r="AN218" s="22">
        <v>39870</v>
      </c>
      <c r="AO218" s="22">
        <v>444124</v>
      </c>
      <c r="AP218" s="22">
        <v>1842000</v>
      </c>
      <c r="AQ218" s="22">
        <v>1831045</v>
      </c>
      <c r="AR218" s="22">
        <v>1399174</v>
      </c>
      <c r="AS218" s="22">
        <v>40415119</v>
      </c>
      <c r="AT218" s="22">
        <v>1629304</v>
      </c>
      <c r="AU218" s="22">
        <v>461052</v>
      </c>
      <c r="AV218" s="22">
        <v>476561</v>
      </c>
      <c r="AW218" s="22">
        <v>282853</v>
      </c>
      <c r="AX218" s="22">
        <v>9455578</v>
      </c>
      <c r="AY218" s="22">
        <v>5395990</v>
      </c>
      <c r="AZ218" s="22">
        <v>7190565</v>
      </c>
      <c r="BA218" s="22">
        <v>2292735</v>
      </c>
      <c r="BB218" s="22">
        <v>4771014</v>
      </c>
      <c r="BC218" s="22">
        <v>4098504</v>
      </c>
      <c r="BD218" s="22">
        <v>335976</v>
      </c>
      <c r="BE218" s="22">
        <v>2417386</v>
      </c>
      <c r="BF218" s="22">
        <v>2023712</v>
      </c>
      <c r="BG218" s="22">
        <v>671288</v>
      </c>
      <c r="BH218" s="22">
        <v>2502484</v>
      </c>
      <c r="BI218" s="22">
        <v>1477656</v>
      </c>
      <c r="BJ218" s="22">
        <v>319140</v>
      </c>
      <c r="BK218" s="22">
        <v>261732</v>
      </c>
      <c r="BL218" s="22">
        <v>241254</v>
      </c>
      <c r="BM218" s="22">
        <v>85911</v>
      </c>
      <c r="BN218" s="22">
        <v>2092541</v>
      </c>
      <c r="BO218" s="22">
        <v>177585</v>
      </c>
      <c r="BP218" s="22">
        <v>399267</v>
      </c>
      <c r="BQ218" s="52">
        <v>33641</v>
      </c>
      <c r="BR218" s="62">
        <f t="shared" si="3"/>
        <v>143277617</v>
      </c>
    </row>
    <row r="219" spans="1:70" x14ac:dyDescent="0.25">
      <c r="A219" s="13"/>
      <c r="B219" s="14">
        <v>351.1</v>
      </c>
      <c r="C219" s="15" t="s">
        <v>217</v>
      </c>
      <c r="D219" s="16">
        <v>1908</v>
      </c>
      <c r="E219" s="16">
        <v>0</v>
      </c>
      <c r="F219" s="16">
        <v>0</v>
      </c>
      <c r="G219" s="16">
        <v>0</v>
      </c>
      <c r="H219" s="16">
        <v>35609</v>
      </c>
      <c r="I219" s="16">
        <v>472000</v>
      </c>
      <c r="J219" s="16">
        <v>11539</v>
      </c>
      <c r="K219" s="16">
        <v>45651</v>
      </c>
      <c r="L219" s="16">
        <v>165975</v>
      </c>
      <c r="M219" s="16">
        <v>35717</v>
      </c>
      <c r="N219" s="16">
        <v>1107455</v>
      </c>
      <c r="O219" s="16">
        <v>39658</v>
      </c>
      <c r="P219" s="16">
        <v>64479</v>
      </c>
      <c r="Q219" s="16">
        <v>96726</v>
      </c>
      <c r="R219" s="16">
        <v>266522</v>
      </c>
      <c r="S219" s="16">
        <v>44360</v>
      </c>
      <c r="T219" s="16">
        <v>19581</v>
      </c>
      <c r="U219" s="16">
        <v>14440</v>
      </c>
      <c r="V219" s="16">
        <v>2093</v>
      </c>
      <c r="W219" s="16">
        <v>35810</v>
      </c>
      <c r="X219" s="16">
        <v>22911</v>
      </c>
      <c r="Y219" s="16">
        <v>3151</v>
      </c>
      <c r="Z219" s="16">
        <v>0</v>
      </c>
      <c r="AA219" s="16">
        <v>31192</v>
      </c>
      <c r="AB219" s="16">
        <v>25850</v>
      </c>
      <c r="AC219" s="16">
        <v>32812</v>
      </c>
      <c r="AD219" s="16">
        <v>57901</v>
      </c>
      <c r="AE219" s="16">
        <v>0</v>
      </c>
      <c r="AF219" s="16">
        <v>90074</v>
      </c>
      <c r="AG219" s="16">
        <v>127903</v>
      </c>
      <c r="AH219" s="16">
        <v>117907</v>
      </c>
      <c r="AI219" s="16">
        <v>0</v>
      </c>
      <c r="AJ219" s="16">
        <v>76064</v>
      </c>
      <c r="AK219" s="16">
        <v>20967</v>
      </c>
      <c r="AL219" s="16">
        <v>106988</v>
      </c>
      <c r="AM219" s="16">
        <v>40678</v>
      </c>
      <c r="AN219" s="16">
        <v>9543</v>
      </c>
      <c r="AO219" s="16">
        <v>13304</v>
      </c>
      <c r="AP219" s="16">
        <v>309000</v>
      </c>
      <c r="AQ219" s="16">
        <v>357142</v>
      </c>
      <c r="AR219" s="16">
        <v>97140</v>
      </c>
      <c r="AS219" s="16">
        <v>2253681</v>
      </c>
      <c r="AT219" s="16">
        <v>0</v>
      </c>
      <c r="AU219" s="16">
        <v>46242</v>
      </c>
      <c r="AV219" s="16">
        <v>0</v>
      </c>
      <c r="AW219" s="16">
        <v>118634</v>
      </c>
      <c r="AX219" s="16">
        <v>157512</v>
      </c>
      <c r="AY219" s="16">
        <v>46351</v>
      </c>
      <c r="AZ219" s="16">
        <v>32664</v>
      </c>
      <c r="BA219" s="16">
        <v>187724</v>
      </c>
      <c r="BB219" s="16">
        <v>345705</v>
      </c>
      <c r="BC219" s="16">
        <v>1213362</v>
      </c>
      <c r="BD219" s="16">
        <v>33823</v>
      </c>
      <c r="BE219" s="16">
        <v>1403685</v>
      </c>
      <c r="BF219" s="16">
        <v>715145</v>
      </c>
      <c r="BG219" s="16">
        <v>125700</v>
      </c>
      <c r="BH219" s="16">
        <v>612628</v>
      </c>
      <c r="BI219" s="16">
        <v>0</v>
      </c>
      <c r="BJ219" s="16">
        <v>83790</v>
      </c>
      <c r="BK219" s="16">
        <v>63416</v>
      </c>
      <c r="BL219" s="16">
        <v>109850</v>
      </c>
      <c r="BM219" s="16">
        <v>0</v>
      </c>
      <c r="BN219" s="16">
        <v>395606</v>
      </c>
      <c r="BO219" s="16">
        <v>30987</v>
      </c>
      <c r="BP219" s="16">
        <v>0</v>
      </c>
      <c r="BQ219" s="50">
        <v>0</v>
      </c>
      <c r="BR219" s="51">
        <f t="shared" si="3"/>
        <v>11976555</v>
      </c>
    </row>
    <row r="220" spans="1:70" x14ac:dyDescent="0.25">
      <c r="A220" s="13"/>
      <c r="B220" s="14">
        <v>351.2</v>
      </c>
      <c r="C220" s="15" t="s">
        <v>218</v>
      </c>
      <c r="D220" s="16">
        <v>0</v>
      </c>
      <c r="E220" s="16">
        <v>0</v>
      </c>
      <c r="F220" s="16">
        <v>47692</v>
      </c>
      <c r="G220" s="16">
        <v>10853</v>
      </c>
      <c r="H220" s="16">
        <v>30882</v>
      </c>
      <c r="I220" s="16">
        <v>0</v>
      </c>
      <c r="J220" s="16">
        <v>7229</v>
      </c>
      <c r="K220" s="16">
        <v>41501</v>
      </c>
      <c r="L220" s="16">
        <v>23317</v>
      </c>
      <c r="M220" s="16">
        <v>106626</v>
      </c>
      <c r="N220" s="16">
        <v>51145</v>
      </c>
      <c r="O220" s="16">
        <v>19932</v>
      </c>
      <c r="P220" s="16">
        <v>0</v>
      </c>
      <c r="Q220" s="16">
        <v>12030</v>
      </c>
      <c r="R220" s="16">
        <v>135439</v>
      </c>
      <c r="S220" s="16">
        <v>52199</v>
      </c>
      <c r="T220" s="16">
        <v>2339</v>
      </c>
      <c r="U220" s="16">
        <v>12238</v>
      </c>
      <c r="V220" s="16">
        <v>0</v>
      </c>
      <c r="W220" s="16">
        <v>0</v>
      </c>
      <c r="X220" s="16">
        <v>0</v>
      </c>
      <c r="Y220" s="16">
        <v>4596</v>
      </c>
      <c r="Z220" s="16">
        <v>44129</v>
      </c>
      <c r="AA220" s="16">
        <v>0</v>
      </c>
      <c r="AB220" s="16">
        <v>49098</v>
      </c>
      <c r="AC220" s="16">
        <v>50658</v>
      </c>
      <c r="AD220" s="16">
        <v>42927</v>
      </c>
      <c r="AE220" s="16">
        <v>0</v>
      </c>
      <c r="AF220" s="16">
        <v>0</v>
      </c>
      <c r="AG220" s="16">
        <v>14954</v>
      </c>
      <c r="AH220" s="16">
        <v>0</v>
      </c>
      <c r="AI220" s="16">
        <v>0</v>
      </c>
      <c r="AJ220" s="16">
        <v>425455</v>
      </c>
      <c r="AK220" s="16">
        <v>317612</v>
      </c>
      <c r="AL220" s="16">
        <v>0</v>
      </c>
      <c r="AM220" s="16">
        <v>490</v>
      </c>
      <c r="AN220" s="16">
        <v>3314</v>
      </c>
      <c r="AO220" s="16">
        <v>0</v>
      </c>
      <c r="AP220" s="16">
        <v>0</v>
      </c>
      <c r="AQ220" s="16">
        <v>160549</v>
      </c>
      <c r="AR220" s="16">
        <v>36178</v>
      </c>
      <c r="AS220" s="16">
        <v>0</v>
      </c>
      <c r="AT220" s="16">
        <v>0</v>
      </c>
      <c r="AU220" s="16">
        <v>783</v>
      </c>
      <c r="AV220" s="16">
        <v>0</v>
      </c>
      <c r="AW220" s="16">
        <v>0</v>
      </c>
      <c r="AX220" s="16">
        <v>147095</v>
      </c>
      <c r="AY220" s="16">
        <v>451243</v>
      </c>
      <c r="AZ220" s="16">
        <v>844752</v>
      </c>
      <c r="BA220" s="16">
        <v>0</v>
      </c>
      <c r="BB220" s="16">
        <v>18658</v>
      </c>
      <c r="BC220" s="16">
        <v>61052</v>
      </c>
      <c r="BD220" s="16">
        <v>49381</v>
      </c>
      <c r="BE220" s="16">
        <v>0</v>
      </c>
      <c r="BF220" s="16">
        <v>25449</v>
      </c>
      <c r="BG220" s="16">
        <v>31400</v>
      </c>
      <c r="BH220" s="16">
        <v>479391</v>
      </c>
      <c r="BI220" s="16">
        <v>0</v>
      </c>
      <c r="BJ220" s="16">
        <v>27892</v>
      </c>
      <c r="BK220" s="16">
        <v>0</v>
      </c>
      <c r="BL220" s="16">
        <v>11606</v>
      </c>
      <c r="BM220" s="16">
        <v>0</v>
      </c>
      <c r="BN220" s="16">
        <v>0</v>
      </c>
      <c r="BO220" s="16">
        <v>1899</v>
      </c>
      <c r="BP220" s="16">
        <v>0</v>
      </c>
      <c r="BQ220" s="50">
        <v>7109</v>
      </c>
      <c r="BR220" s="51">
        <f t="shared" si="3"/>
        <v>3861092</v>
      </c>
    </row>
    <row r="221" spans="1:70" x14ac:dyDescent="0.25">
      <c r="A221" s="13"/>
      <c r="B221" s="14">
        <v>351.3</v>
      </c>
      <c r="C221" s="15" t="s">
        <v>219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2000</v>
      </c>
      <c r="N221" s="16">
        <v>0</v>
      </c>
      <c r="O221" s="16">
        <v>0</v>
      </c>
      <c r="P221" s="16">
        <v>0</v>
      </c>
      <c r="Q221" s="16">
        <v>0</v>
      </c>
      <c r="R221" s="16">
        <v>298942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9296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6126</v>
      </c>
      <c r="AF221" s="16">
        <v>0</v>
      </c>
      <c r="AG221" s="16">
        <v>2617</v>
      </c>
      <c r="AH221" s="16">
        <v>15299</v>
      </c>
      <c r="AI221" s="16">
        <v>0</v>
      </c>
      <c r="AJ221" s="16">
        <v>0</v>
      </c>
      <c r="AK221" s="16">
        <v>0</v>
      </c>
      <c r="AL221" s="16">
        <v>386</v>
      </c>
      <c r="AM221" s="16">
        <v>0</v>
      </c>
      <c r="AN221" s="16">
        <v>0</v>
      </c>
      <c r="AO221" s="16">
        <v>0</v>
      </c>
      <c r="AP221" s="16">
        <v>20000</v>
      </c>
      <c r="AQ221" s="16">
        <v>0</v>
      </c>
      <c r="AR221" s="16">
        <v>0</v>
      </c>
      <c r="AS221" s="16">
        <v>2999602</v>
      </c>
      <c r="AT221" s="16">
        <v>75858</v>
      </c>
      <c r="AU221" s="16">
        <v>12185</v>
      </c>
      <c r="AV221" s="16">
        <v>0</v>
      </c>
      <c r="AW221" s="16">
        <v>0</v>
      </c>
      <c r="AX221" s="16">
        <v>0</v>
      </c>
      <c r="AY221" s="16">
        <v>0</v>
      </c>
      <c r="AZ221" s="16">
        <v>204612</v>
      </c>
      <c r="BA221" s="16">
        <v>0</v>
      </c>
      <c r="BB221" s="16">
        <v>0</v>
      </c>
      <c r="BC221" s="16">
        <v>0</v>
      </c>
      <c r="BD221" s="16">
        <v>28348</v>
      </c>
      <c r="BE221" s="16">
        <v>0</v>
      </c>
      <c r="BF221" s="16">
        <v>253137</v>
      </c>
      <c r="BG221" s="16">
        <v>0</v>
      </c>
      <c r="BH221" s="16">
        <v>0</v>
      </c>
      <c r="BI221" s="16">
        <v>0</v>
      </c>
      <c r="BJ221" s="16">
        <v>0</v>
      </c>
      <c r="BK221" s="16">
        <v>0</v>
      </c>
      <c r="BL221" s="16">
        <v>36508</v>
      </c>
      <c r="BM221" s="16">
        <v>0</v>
      </c>
      <c r="BN221" s="16">
        <v>0</v>
      </c>
      <c r="BO221" s="16">
        <v>0</v>
      </c>
      <c r="BP221" s="16">
        <v>29118</v>
      </c>
      <c r="BQ221" s="50">
        <v>537</v>
      </c>
      <c r="BR221" s="51">
        <f t="shared" si="3"/>
        <v>3994571</v>
      </c>
    </row>
    <row r="222" spans="1:70" x14ac:dyDescent="0.25">
      <c r="A222" s="13"/>
      <c r="B222" s="14">
        <v>351.4</v>
      </c>
      <c r="C222" s="15" t="s">
        <v>220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360955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13027</v>
      </c>
      <c r="Z222" s="16">
        <v>0</v>
      </c>
      <c r="AA222" s="16">
        <v>5058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39660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0</v>
      </c>
      <c r="AS222" s="16">
        <v>0</v>
      </c>
      <c r="AT222" s="16">
        <v>128478</v>
      </c>
      <c r="AU222" s="16">
        <v>0</v>
      </c>
      <c r="AV222" s="16">
        <v>0</v>
      </c>
      <c r="AW222" s="16">
        <v>0</v>
      </c>
      <c r="AX222" s="16">
        <v>0</v>
      </c>
      <c r="AY222" s="16">
        <v>0</v>
      </c>
      <c r="AZ222" s="16">
        <v>0</v>
      </c>
      <c r="BA222" s="16">
        <v>0</v>
      </c>
      <c r="BB222" s="16">
        <v>0</v>
      </c>
      <c r="BC222" s="16">
        <v>0</v>
      </c>
      <c r="BD222" s="16">
        <v>0</v>
      </c>
      <c r="BE222" s="16">
        <v>0</v>
      </c>
      <c r="BF222" s="16">
        <v>0</v>
      </c>
      <c r="BG222" s="16">
        <v>0</v>
      </c>
      <c r="BH222" s="16">
        <v>0</v>
      </c>
      <c r="BI222" s="16">
        <v>0</v>
      </c>
      <c r="BJ222" s="16">
        <v>5431</v>
      </c>
      <c r="BK222" s="16">
        <v>0</v>
      </c>
      <c r="BL222" s="16">
        <v>0</v>
      </c>
      <c r="BM222" s="16">
        <v>0</v>
      </c>
      <c r="BN222" s="16">
        <v>0</v>
      </c>
      <c r="BO222" s="16">
        <v>0</v>
      </c>
      <c r="BP222" s="16">
        <v>50206</v>
      </c>
      <c r="BQ222" s="50">
        <v>0</v>
      </c>
      <c r="BR222" s="51">
        <f t="shared" si="3"/>
        <v>602815</v>
      </c>
    </row>
    <row r="223" spans="1:70" x14ac:dyDescent="0.25">
      <c r="A223" s="13"/>
      <c r="B223" s="14">
        <v>351.5</v>
      </c>
      <c r="C223" s="15" t="s">
        <v>221</v>
      </c>
      <c r="D223" s="16">
        <v>259965</v>
      </c>
      <c r="E223" s="16">
        <v>0</v>
      </c>
      <c r="F223" s="16">
        <v>63718</v>
      </c>
      <c r="G223" s="16">
        <v>157556</v>
      </c>
      <c r="H223" s="16">
        <v>544295</v>
      </c>
      <c r="I223" s="16">
        <v>1263000</v>
      </c>
      <c r="J223" s="16">
        <v>5738</v>
      </c>
      <c r="K223" s="16">
        <v>238336</v>
      </c>
      <c r="L223" s="16">
        <v>73500</v>
      </c>
      <c r="M223" s="16">
        <v>153876</v>
      </c>
      <c r="N223" s="16">
        <v>88286</v>
      </c>
      <c r="O223" s="16">
        <v>74294</v>
      </c>
      <c r="P223" s="16">
        <v>0</v>
      </c>
      <c r="Q223" s="16">
        <v>0</v>
      </c>
      <c r="R223" s="16">
        <v>423900</v>
      </c>
      <c r="S223" s="16">
        <v>13431</v>
      </c>
      <c r="T223" s="16">
        <v>16410</v>
      </c>
      <c r="U223" s="16">
        <v>48085</v>
      </c>
      <c r="V223" s="16">
        <v>0</v>
      </c>
      <c r="W223" s="16">
        <v>0</v>
      </c>
      <c r="X223" s="16">
        <v>0</v>
      </c>
      <c r="Y223" s="16">
        <v>81208</v>
      </c>
      <c r="Z223" s="16">
        <v>0</v>
      </c>
      <c r="AA223" s="16">
        <v>22282</v>
      </c>
      <c r="AB223" s="16">
        <v>190075</v>
      </c>
      <c r="AC223" s="16">
        <v>124300</v>
      </c>
      <c r="AD223" s="16">
        <v>1723747</v>
      </c>
      <c r="AE223" s="16">
        <v>0</v>
      </c>
      <c r="AF223" s="16">
        <v>0</v>
      </c>
      <c r="AG223" s="16">
        <v>29550</v>
      </c>
      <c r="AH223" s="16">
        <v>0</v>
      </c>
      <c r="AI223" s="16">
        <v>0</v>
      </c>
      <c r="AJ223" s="16">
        <v>532215</v>
      </c>
      <c r="AK223" s="16">
        <v>842380</v>
      </c>
      <c r="AL223" s="16">
        <v>0</v>
      </c>
      <c r="AM223" s="16">
        <v>21219</v>
      </c>
      <c r="AN223" s="16">
        <v>0</v>
      </c>
      <c r="AO223" s="16">
        <v>57234</v>
      </c>
      <c r="AP223" s="16">
        <v>154000</v>
      </c>
      <c r="AQ223" s="16">
        <v>215924</v>
      </c>
      <c r="AR223" s="16">
        <v>449836</v>
      </c>
      <c r="AS223" s="16">
        <v>0</v>
      </c>
      <c r="AT223" s="16">
        <v>109308</v>
      </c>
      <c r="AU223" s="16">
        <v>159731</v>
      </c>
      <c r="AV223" s="16">
        <v>92198</v>
      </c>
      <c r="AW223" s="16">
        <v>0</v>
      </c>
      <c r="AX223" s="16">
        <v>3373466</v>
      </c>
      <c r="AY223" s="16">
        <v>811583</v>
      </c>
      <c r="AZ223" s="16">
        <v>2399556</v>
      </c>
      <c r="BA223" s="16">
        <v>1839899</v>
      </c>
      <c r="BB223" s="16">
        <v>1207004</v>
      </c>
      <c r="BC223" s="16">
        <v>522253</v>
      </c>
      <c r="BD223" s="16">
        <v>43707</v>
      </c>
      <c r="BE223" s="16">
        <v>0</v>
      </c>
      <c r="BF223" s="16">
        <v>0</v>
      </c>
      <c r="BG223" s="16">
        <v>109379</v>
      </c>
      <c r="BH223" s="16">
        <v>468363</v>
      </c>
      <c r="BI223" s="16">
        <v>15098</v>
      </c>
      <c r="BJ223" s="16">
        <v>0</v>
      </c>
      <c r="BK223" s="16">
        <v>71654</v>
      </c>
      <c r="BL223" s="16">
        <v>19053</v>
      </c>
      <c r="BM223" s="16">
        <v>0</v>
      </c>
      <c r="BN223" s="16">
        <v>0</v>
      </c>
      <c r="BO223" s="16">
        <v>14966</v>
      </c>
      <c r="BP223" s="16">
        <v>4239</v>
      </c>
      <c r="BQ223" s="50">
        <v>18813</v>
      </c>
      <c r="BR223" s="51">
        <f t="shared" si="3"/>
        <v>19148630</v>
      </c>
    </row>
    <row r="224" spans="1:70" x14ac:dyDescent="0.25">
      <c r="A224" s="13"/>
      <c r="B224" s="14">
        <v>351.6</v>
      </c>
      <c r="C224" s="15" t="s">
        <v>222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180</v>
      </c>
      <c r="N224" s="16">
        <v>0</v>
      </c>
      <c r="O224" s="16">
        <v>0</v>
      </c>
      <c r="P224" s="16">
        <v>0</v>
      </c>
      <c r="Q224" s="16">
        <v>0</v>
      </c>
      <c r="R224" s="16">
        <v>11275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5215</v>
      </c>
      <c r="Z224" s="16">
        <v>0</v>
      </c>
      <c r="AA224" s="16">
        <v>177665</v>
      </c>
      <c r="AB224" s="16">
        <v>0</v>
      </c>
      <c r="AC224" s="16">
        <v>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16">
        <v>0</v>
      </c>
      <c r="AU224" s="16">
        <v>0</v>
      </c>
      <c r="AV224" s="16">
        <v>0</v>
      </c>
      <c r="AW224" s="16">
        <v>0</v>
      </c>
      <c r="AX224" s="16">
        <v>0</v>
      </c>
      <c r="AY224" s="16">
        <v>4992</v>
      </c>
      <c r="AZ224" s="16">
        <v>0</v>
      </c>
      <c r="BA224" s="16">
        <v>0</v>
      </c>
      <c r="BB224" s="16">
        <v>365</v>
      </c>
      <c r="BC224" s="16">
        <v>232083</v>
      </c>
      <c r="BD224" s="16">
        <v>0</v>
      </c>
      <c r="BE224" s="16">
        <v>0</v>
      </c>
      <c r="BF224" s="16">
        <v>0</v>
      </c>
      <c r="BG224" s="16">
        <v>0</v>
      </c>
      <c r="BH224" s="16">
        <v>947</v>
      </c>
      <c r="BI224" s="16">
        <v>0</v>
      </c>
      <c r="BJ224" s="16">
        <v>0</v>
      </c>
      <c r="BK224" s="16">
        <v>0</v>
      </c>
      <c r="BL224" s="16">
        <v>0</v>
      </c>
      <c r="BM224" s="16">
        <v>0</v>
      </c>
      <c r="BN224" s="16">
        <v>181212</v>
      </c>
      <c r="BO224" s="16">
        <v>0</v>
      </c>
      <c r="BP224" s="16">
        <v>52621</v>
      </c>
      <c r="BQ224" s="50">
        <v>0</v>
      </c>
      <c r="BR224" s="51">
        <f t="shared" si="3"/>
        <v>666555</v>
      </c>
    </row>
    <row r="225" spans="1:70" x14ac:dyDescent="0.25">
      <c r="A225" s="13"/>
      <c r="B225" s="14">
        <v>351.7</v>
      </c>
      <c r="C225" s="15" t="s">
        <v>223</v>
      </c>
      <c r="D225" s="16">
        <v>481783</v>
      </c>
      <c r="E225" s="16">
        <v>0</v>
      </c>
      <c r="F225" s="16">
        <v>0</v>
      </c>
      <c r="G225" s="16">
        <v>0</v>
      </c>
      <c r="H225" s="16">
        <v>331717</v>
      </c>
      <c r="I225" s="16">
        <v>560000</v>
      </c>
      <c r="J225" s="16">
        <v>7059</v>
      </c>
      <c r="K225" s="16">
        <v>92921</v>
      </c>
      <c r="L225" s="16">
        <v>43524</v>
      </c>
      <c r="M225" s="16">
        <v>120634</v>
      </c>
      <c r="N225" s="16">
        <v>0</v>
      </c>
      <c r="O225" s="16">
        <v>92220</v>
      </c>
      <c r="P225" s="16">
        <v>0</v>
      </c>
      <c r="Q225" s="16">
        <v>0</v>
      </c>
      <c r="R225" s="16">
        <v>0</v>
      </c>
      <c r="S225" s="16">
        <v>0</v>
      </c>
      <c r="T225" s="16">
        <v>11166</v>
      </c>
      <c r="U225" s="16">
        <v>0</v>
      </c>
      <c r="V225" s="16">
        <v>0</v>
      </c>
      <c r="W225" s="16">
        <v>0</v>
      </c>
      <c r="X225" s="16">
        <v>3412</v>
      </c>
      <c r="Y225" s="16">
        <v>42346</v>
      </c>
      <c r="Z225" s="16">
        <v>0</v>
      </c>
      <c r="AA225" s="16">
        <v>0</v>
      </c>
      <c r="AB225" s="16">
        <v>0</v>
      </c>
      <c r="AC225" s="16">
        <v>0</v>
      </c>
      <c r="AD225" s="16">
        <v>881470</v>
      </c>
      <c r="AE225" s="16">
        <v>0</v>
      </c>
      <c r="AF225" s="16">
        <v>109627</v>
      </c>
      <c r="AG225" s="16">
        <v>0</v>
      </c>
      <c r="AH225" s="16">
        <v>0</v>
      </c>
      <c r="AI225" s="16">
        <v>0</v>
      </c>
      <c r="AJ225" s="16">
        <v>300825</v>
      </c>
      <c r="AK225" s="16">
        <v>0</v>
      </c>
      <c r="AL225" s="16">
        <v>341780</v>
      </c>
      <c r="AM225" s="16">
        <v>0</v>
      </c>
      <c r="AN225" s="16">
        <v>0</v>
      </c>
      <c r="AO225" s="16">
        <v>100690</v>
      </c>
      <c r="AP225" s="16">
        <v>0</v>
      </c>
      <c r="AQ225" s="16">
        <v>101245</v>
      </c>
      <c r="AR225" s="16">
        <v>151495</v>
      </c>
      <c r="AS225" s="16">
        <v>0</v>
      </c>
      <c r="AT225" s="16">
        <v>0</v>
      </c>
      <c r="AU225" s="16">
        <v>41724</v>
      </c>
      <c r="AV225" s="16">
        <v>94210</v>
      </c>
      <c r="AW225" s="16">
        <v>0</v>
      </c>
      <c r="AX225" s="16">
        <v>0</v>
      </c>
      <c r="AY225" s="16">
        <v>563315</v>
      </c>
      <c r="AZ225" s="16">
        <v>1383484</v>
      </c>
      <c r="BA225" s="16">
        <v>0</v>
      </c>
      <c r="BB225" s="16">
        <v>701443</v>
      </c>
      <c r="BC225" s="16">
        <v>0</v>
      </c>
      <c r="BD225" s="16">
        <v>0</v>
      </c>
      <c r="BE225" s="16">
        <v>0</v>
      </c>
      <c r="BF225" s="16">
        <v>324809</v>
      </c>
      <c r="BG225" s="16">
        <v>128928</v>
      </c>
      <c r="BH225" s="16">
        <v>0</v>
      </c>
      <c r="BI225" s="16">
        <v>466973</v>
      </c>
      <c r="BJ225" s="16">
        <v>77197</v>
      </c>
      <c r="BK225" s="16">
        <v>0</v>
      </c>
      <c r="BL225" s="16">
        <v>0</v>
      </c>
      <c r="BM225" s="16">
        <v>6780</v>
      </c>
      <c r="BN225" s="16">
        <v>0</v>
      </c>
      <c r="BO225" s="16">
        <v>0</v>
      </c>
      <c r="BP225" s="16">
        <v>0</v>
      </c>
      <c r="BQ225" s="50">
        <v>0</v>
      </c>
      <c r="BR225" s="51">
        <f t="shared" si="3"/>
        <v>7562777</v>
      </c>
    </row>
    <row r="226" spans="1:70" x14ac:dyDescent="0.25">
      <c r="A226" s="13"/>
      <c r="B226" s="14">
        <v>351.8</v>
      </c>
      <c r="C226" s="15" t="s">
        <v>224</v>
      </c>
      <c r="D226" s="16">
        <v>451710</v>
      </c>
      <c r="E226" s="16">
        <v>43346</v>
      </c>
      <c r="F226" s="16">
        <v>0</v>
      </c>
      <c r="G226" s="16">
        <v>81180</v>
      </c>
      <c r="H226" s="16">
        <v>459690</v>
      </c>
      <c r="I226" s="16">
        <v>1112000</v>
      </c>
      <c r="J226" s="16">
        <v>14538</v>
      </c>
      <c r="K226" s="16">
        <v>159025</v>
      </c>
      <c r="L226" s="16">
        <v>89454</v>
      </c>
      <c r="M226" s="16">
        <v>129574</v>
      </c>
      <c r="N226" s="16">
        <v>0</v>
      </c>
      <c r="O226" s="16">
        <v>112797</v>
      </c>
      <c r="P226" s="16">
        <v>0</v>
      </c>
      <c r="Q226" s="16">
        <v>16334</v>
      </c>
      <c r="R226" s="16">
        <v>0</v>
      </c>
      <c r="S226" s="16">
        <v>59623</v>
      </c>
      <c r="T226" s="16">
        <v>0</v>
      </c>
      <c r="U226" s="16">
        <v>62799</v>
      </c>
      <c r="V226" s="16">
        <v>7451</v>
      </c>
      <c r="W226" s="16">
        <v>31577</v>
      </c>
      <c r="X226" s="16">
        <v>0</v>
      </c>
      <c r="Y226" s="16">
        <v>44873</v>
      </c>
      <c r="Z226" s="16">
        <v>0</v>
      </c>
      <c r="AA226" s="16">
        <v>0</v>
      </c>
      <c r="AB226" s="16">
        <v>202710</v>
      </c>
      <c r="AC226" s="16">
        <v>0</v>
      </c>
      <c r="AD226" s="16">
        <v>1374433</v>
      </c>
      <c r="AE226" s="16">
        <v>35335</v>
      </c>
      <c r="AF226" s="16">
        <v>141351</v>
      </c>
      <c r="AG226" s="16">
        <v>101857</v>
      </c>
      <c r="AH226" s="16">
        <v>0</v>
      </c>
      <c r="AI226" s="16">
        <v>0</v>
      </c>
      <c r="AJ226" s="16">
        <v>397544</v>
      </c>
      <c r="AK226" s="16">
        <v>697923</v>
      </c>
      <c r="AL226" s="16">
        <v>269917</v>
      </c>
      <c r="AM226" s="16">
        <v>24455</v>
      </c>
      <c r="AN226" s="16">
        <v>7713</v>
      </c>
      <c r="AO226" s="16">
        <v>-3</v>
      </c>
      <c r="AP226" s="16">
        <v>0</v>
      </c>
      <c r="AQ226" s="16">
        <v>342188</v>
      </c>
      <c r="AR226" s="16">
        <v>198348</v>
      </c>
      <c r="AS226" s="16">
        <v>0</v>
      </c>
      <c r="AT226" s="16">
        <v>0</v>
      </c>
      <c r="AU226" s="16">
        <v>77081</v>
      </c>
      <c r="AV226" s="16">
        <v>0</v>
      </c>
      <c r="AW226" s="16">
        <v>0</v>
      </c>
      <c r="AX226" s="16">
        <v>1781177</v>
      </c>
      <c r="AY226" s="16">
        <v>0</v>
      </c>
      <c r="AZ226" s="16">
        <v>0</v>
      </c>
      <c r="BA226" s="16">
        <v>0</v>
      </c>
      <c r="BB226" s="16">
        <v>1163298</v>
      </c>
      <c r="BC226" s="16">
        <v>689137</v>
      </c>
      <c r="BD226" s="16">
        <v>0</v>
      </c>
      <c r="BE226" s="16">
        <v>0</v>
      </c>
      <c r="BF226" s="16">
        <v>373437</v>
      </c>
      <c r="BG226" s="16">
        <v>130291</v>
      </c>
      <c r="BH226" s="16">
        <v>373360</v>
      </c>
      <c r="BI226" s="16">
        <v>0</v>
      </c>
      <c r="BJ226" s="16">
        <v>112210</v>
      </c>
      <c r="BK226" s="16">
        <v>74736</v>
      </c>
      <c r="BL226" s="16">
        <v>0</v>
      </c>
      <c r="BM226" s="16">
        <v>3052</v>
      </c>
      <c r="BN226" s="16">
        <v>0</v>
      </c>
      <c r="BO226" s="16">
        <v>27203</v>
      </c>
      <c r="BP226" s="16">
        <v>0</v>
      </c>
      <c r="BQ226" s="50">
        <v>0</v>
      </c>
      <c r="BR226" s="51">
        <f t="shared" si="3"/>
        <v>11474724</v>
      </c>
    </row>
    <row r="227" spans="1:70" x14ac:dyDescent="0.25">
      <c r="A227" s="13"/>
      <c r="B227" s="14">
        <v>351.9</v>
      </c>
      <c r="C227" s="15" t="s">
        <v>225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22388</v>
      </c>
      <c r="M227" s="16">
        <v>0</v>
      </c>
      <c r="N227" s="16">
        <v>1337734</v>
      </c>
      <c r="O227" s="16">
        <v>86302</v>
      </c>
      <c r="P227" s="16">
        <v>0</v>
      </c>
      <c r="Q227" s="16">
        <v>0</v>
      </c>
      <c r="R227" s="16">
        <v>74248</v>
      </c>
      <c r="S227" s="16">
        <v>0</v>
      </c>
      <c r="T227" s="16">
        <v>26304</v>
      </c>
      <c r="U227" s="16">
        <v>0</v>
      </c>
      <c r="V227" s="16">
        <v>0</v>
      </c>
      <c r="W227" s="16">
        <v>0</v>
      </c>
      <c r="X227" s="16">
        <v>0</v>
      </c>
      <c r="Y227" s="16">
        <v>1765</v>
      </c>
      <c r="Z227" s="16">
        <v>0</v>
      </c>
      <c r="AA227" s="16">
        <v>72004</v>
      </c>
      <c r="AB227" s="16">
        <v>0</v>
      </c>
      <c r="AC227" s="16">
        <v>0</v>
      </c>
      <c r="AD227" s="16">
        <v>397311</v>
      </c>
      <c r="AE227" s="16">
        <v>0</v>
      </c>
      <c r="AF227" s="16">
        <v>0</v>
      </c>
      <c r="AG227" s="16">
        <v>0</v>
      </c>
      <c r="AH227" s="16">
        <v>3040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11121</v>
      </c>
      <c r="AP227" s="16">
        <v>0</v>
      </c>
      <c r="AQ227" s="16">
        <v>0</v>
      </c>
      <c r="AR227" s="16">
        <v>5944</v>
      </c>
      <c r="AS227" s="16">
        <v>0</v>
      </c>
      <c r="AT227" s="16">
        <v>0</v>
      </c>
      <c r="AU227" s="16">
        <v>38240</v>
      </c>
      <c r="AV227" s="16">
        <v>257480</v>
      </c>
      <c r="AW227" s="16">
        <v>0</v>
      </c>
      <c r="AX227" s="16">
        <v>0</v>
      </c>
      <c r="AY227" s="16">
        <v>0</v>
      </c>
      <c r="AZ227" s="16">
        <v>0</v>
      </c>
      <c r="BA227" s="16">
        <v>0</v>
      </c>
      <c r="BB227" s="16">
        <v>0</v>
      </c>
      <c r="BC227" s="16">
        <v>0</v>
      </c>
      <c r="BD227" s="16">
        <v>0</v>
      </c>
      <c r="BE227" s="16">
        <v>0</v>
      </c>
      <c r="BF227" s="16">
        <v>0</v>
      </c>
      <c r="BG227" s="16">
        <v>10888</v>
      </c>
      <c r="BH227" s="16">
        <v>5957</v>
      </c>
      <c r="BI227" s="16">
        <v>228515</v>
      </c>
      <c r="BJ227" s="16">
        <v>0</v>
      </c>
      <c r="BK227" s="16">
        <v>844</v>
      </c>
      <c r="BL227" s="16">
        <v>0</v>
      </c>
      <c r="BM227" s="16">
        <v>0</v>
      </c>
      <c r="BN227" s="16">
        <v>0</v>
      </c>
      <c r="BO227" s="16">
        <v>0</v>
      </c>
      <c r="BP227" s="16">
        <v>0</v>
      </c>
      <c r="BQ227" s="50">
        <v>2499</v>
      </c>
      <c r="BR227" s="51">
        <f t="shared" si="3"/>
        <v>2582584</v>
      </c>
    </row>
    <row r="228" spans="1:70" x14ac:dyDescent="0.25">
      <c r="A228" s="13"/>
      <c r="B228" s="14">
        <v>352</v>
      </c>
      <c r="C228" s="15" t="s">
        <v>226</v>
      </c>
      <c r="D228" s="16">
        <v>0</v>
      </c>
      <c r="E228" s="16">
        <v>5679</v>
      </c>
      <c r="F228" s="16">
        <v>82726</v>
      </c>
      <c r="G228" s="16">
        <v>0</v>
      </c>
      <c r="H228" s="16">
        <v>613250</v>
      </c>
      <c r="I228" s="16">
        <v>863000</v>
      </c>
      <c r="J228" s="16">
        <v>0</v>
      </c>
      <c r="K228" s="16">
        <v>77721</v>
      </c>
      <c r="L228" s="16">
        <v>0</v>
      </c>
      <c r="M228" s="16">
        <v>83601</v>
      </c>
      <c r="N228" s="16">
        <v>234528</v>
      </c>
      <c r="O228" s="16">
        <v>33482</v>
      </c>
      <c r="P228" s="16">
        <v>5895</v>
      </c>
      <c r="Q228" s="16">
        <v>0</v>
      </c>
      <c r="R228" s="16">
        <v>0</v>
      </c>
      <c r="S228" s="16">
        <v>19178</v>
      </c>
      <c r="T228" s="16">
        <v>0</v>
      </c>
      <c r="U228" s="16">
        <v>0</v>
      </c>
      <c r="V228" s="16">
        <v>0</v>
      </c>
      <c r="W228" s="16">
        <v>4050</v>
      </c>
      <c r="X228" s="16">
        <v>0</v>
      </c>
      <c r="Y228" s="16">
        <v>10170</v>
      </c>
      <c r="Z228" s="16">
        <v>6787</v>
      </c>
      <c r="AA228" s="16">
        <v>0</v>
      </c>
      <c r="AB228" s="16">
        <v>0</v>
      </c>
      <c r="AC228" s="16">
        <v>40672</v>
      </c>
      <c r="AD228" s="16">
        <v>369334</v>
      </c>
      <c r="AE228" s="16">
        <v>0</v>
      </c>
      <c r="AF228" s="16">
        <v>54961</v>
      </c>
      <c r="AG228" s="16">
        <v>3705</v>
      </c>
      <c r="AH228" s="16">
        <v>0</v>
      </c>
      <c r="AI228" s="16">
        <v>2967</v>
      </c>
      <c r="AJ228" s="16">
        <v>49535</v>
      </c>
      <c r="AK228" s="16">
        <v>538616</v>
      </c>
      <c r="AL228" s="16">
        <v>0</v>
      </c>
      <c r="AM228" s="16">
        <v>4331</v>
      </c>
      <c r="AN228" s="16">
        <v>0</v>
      </c>
      <c r="AO228" s="16">
        <v>15341</v>
      </c>
      <c r="AP228" s="16">
        <v>109000</v>
      </c>
      <c r="AQ228" s="16">
        <v>99805</v>
      </c>
      <c r="AR228" s="16">
        <v>78716</v>
      </c>
      <c r="AS228" s="16">
        <v>862243</v>
      </c>
      <c r="AT228" s="16">
        <v>14364</v>
      </c>
      <c r="AU228" s="16">
        <v>37867</v>
      </c>
      <c r="AV228" s="16">
        <v>0</v>
      </c>
      <c r="AW228" s="16">
        <v>21225</v>
      </c>
      <c r="AX228" s="16">
        <v>0</v>
      </c>
      <c r="AY228" s="16">
        <v>105989</v>
      </c>
      <c r="AZ228" s="16">
        <v>602675</v>
      </c>
      <c r="BA228" s="16">
        <v>99984</v>
      </c>
      <c r="BB228" s="16">
        <v>0</v>
      </c>
      <c r="BC228" s="16">
        <v>0</v>
      </c>
      <c r="BD228" s="16">
        <v>7128</v>
      </c>
      <c r="BE228" s="16">
        <v>206561</v>
      </c>
      <c r="BF228" s="16">
        <v>31245</v>
      </c>
      <c r="BG228" s="16">
        <v>0</v>
      </c>
      <c r="BH228" s="16">
        <v>174603</v>
      </c>
      <c r="BI228" s="16">
        <v>174477</v>
      </c>
      <c r="BJ228" s="16">
        <v>0</v>
      </c>
      <c r="BK228" s="16">
        <v>26825</v>
      </c>
      <c r="BL228" s="16">
        <v>7079</v>
      </c>
      <c r="BM228" s="16">
        <v>0</v>
      </c>
      <c r="BN228" s="16">
        <v>403795</v>
      </c>
      <c r="BO228" s="16">
        <v>3459</v>
      </c>
      <c r="BP228" s="16">
        <v>0</v>
      </c>
      <c r="BQ228" s="50">
        <v>0</v>
      </c>
      <c r="BR228" s="51">
        <f t="shared" si="3"/>
        <v>6186569</v>
      </c>
    </row>
    <row r="229" spans="1:70" x14ac:dyDescent="0.25">
      <c r="A229" s="13"/>
      <c r="B229" s="14">
        <v>353</v>
      </c>
      <c r="C229" s="15" t="s">
        <v>227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351000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150423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55000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v>75508</v>
      </c>
      <c r="BA229" s="16">
        <v>0</v>
      </c>
      <c r="BB229" s="16">
        <v>0</v>
      </c>
      <c r="BC229" s="16">
        <v>0</v>
      </c>
      <c r="BD229" s="16">
        <v>0</v>
      </c>
      <c r="BE229" s="16">
        <v>0</v>
      </c>
      <c r="BF229" s="16">
        <v>0</v>
      </c>
      <c r="BG229" s="16">
        <v>0</v>
      </c>
      <c r="BH229" s="16">
        <v>3780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6">
        <v>0</v>
      </c>
      <c r="BP229" s="16">
        <v>0</v>
      </c>
      <c r="BQ229" s="50">
        <v>0</v>
      </c>
      <c r="BR229" s="51">
        <f t="shared" si="3"/>
        <v>635711</v>
      </c>
    </row>
    <row r="230" spans="1:70" x14ac:dyDescent="0.25">
      <c r="A230" s="13"/>
      <c r="B230" s="14">
        <v>354</v>
      </c>
      <c r="C230" s="15" t="s">
        <v>228</v>
      </c>
      <c r="D230" s="16">
        <v>24058</v>
      </c>
      <c r="E230" s="16">
        <v>0</v>
      </c>
      <c r="F230" s="16">
        <v>14512</v>
      </c>
      <c r="G230" s="16">
        <v>0</v>
      </c>
      <c r="H230" s="16">
        <v>204597</v>
      </c>
      <c r="I230" s="16">
        <v>392000</v>
      </c>
      <c r="J230" s="16">
        <v>0</v>
      </c>
      <c r="K230" s="16">
        <v>534210</v>
      </c>
      <c r="L230" s="16">
        <v>30415</v>
      </c>
      <c r="M230" s="16">
        <v>0</v>
      </c>
      <c r="N230" s="16">
        <v>892330</v>
      </c>
      <c r="O230" s="16">
        <v>0</v>
      </c>
      <c r="P230" s="16">
        <v>43275</v>
      </c>
      <c r="Q230" s="16">
        <v>592</v>
      </c>
      <c r="R230" s="16">
        <v>214735</v>
      </c>
      <c r="S230" s="16">
        <v>44110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760</v>
      </c>
      <c r="AA230" s="16">
        <v>5979</v>
      </c>
      <c r="AB230" s="16">
        <v>143647</v>
      </c>
      <c r="AC230" s="16">
        <v>82610</v>
      </c>
      <c r="AD230" s="16">
        <v>3974972</v>
      </c>
      <c r="AE230" s="16">
        <v>0</v>
      </c>
      <c r="AF230" s="16">
        <v>327444</v>
      </c>
      <c r="AG230" s="16">
        <v>0</v>
      </c>
      <c r="AH230" s="16">
        <v>0</v>
      </c>
      <c r="AI230" s="16">
        <v>0</v>
      </c>
      <c r="AJ230" s="16">
        <v>34465</v>
      </c>
      <c r="AK230" s="16">
        <v>485131</v>
      </c>
      <c r="AL230" s="16">
        <v>116170</v>
      </c>
      <c r="AM230" s="16">
        <v>4340</v>
      </c>
      <c r="AN230" s="16">
        <v>0</v>
      </c>
      <c r="AO230" s="16">
        <v>0</v>
      </c>
      <c r="AP230" s="16">
        <v>742000</v>
      </c>
      <c r="AQ230" s="16">
        <v>82702</v>
      </c>
      <c r="AR230" s="16">
        <v>171527</v>
      </c>
      <c r="AS230" s="16">
        <v>6080153</v>
      </c>
      <c r="AT230" s="16">
        <v>565763</v>
      </c>
      <c r="AU230" s="16">
        <v>3560</v>
      </c>
      <c r="AV230" s="16">
        <v>0</v>
      </c>
      <c r="AW230" s="16">
        <v>32760</v>
      </c>
      <c r="AX230" s="16">
        <v>1558881</v>
      </c>
      <c r="AY230" s="16">
        <v>308517</v>
      </c>
      <c r="AZ230" s="16">
        <v>21050</v>
      </c>
      <c r="BA230" s="16">
        <v>48373</v>
      </c>
      <c r="BB230" s="16">
        <v>794113</v>
      </c>
      <c r="BC230" s="16">
        <v>31975</v>
      </c>
      <c r="BD230" s="16">
        <v>14696</v>
      </c>
      <c r="BE230" s="16">
        <v>0</v>
      </c>
      <c r="BF230" s="16">
        <v>150723</v>
      </c>
      <c r="BG230" s="16">
        <v>0</v>
      </c>
      <c r="BH230" s="16">
        <v>276900</v>
      </c>
      <c r="BI230" s="16">
        <v>182035</v>
      </c>
      <c r="BJ230" s="16">
        <v>9520</v>
      </c>
      <c r="BK230" s="16">
        <v>0</v>
      </c>
      <c r="BL230" s="16">
        <v>0</v>
      </c>
      <c r="BM230" s="16">
        <v>0</v>
      </c>
      <c r="BN230" s="16">
        <v>262975</v>
      </c>
      <c r="BO230" s="16">
        <v>18437</v>
      </c>
      <c r="BP230" s="16">
        <v>149164</v>
      </c>
      <c r="BQ230" s="50">
        <v>0</v>
      </c>
      <c r="BR230" s="51">
        <f t="shared" si="3"/>
        <v>19076176</v>
      </c>
    </row>
    <row r="231" spans="1:70" x14ac:dyDescent="0.25">
      <c r="A231" s="13"/>
      <c r="B231" s="14">
        <v>355</v>
      </c>
      <c r="C231" s="15" t="s">
        <v>229</v>
      </c>
      <c r="D231" s="16">
        <v>0</v>
      </c>
      <c r="E231" s="16">
        <v>0</v>
      </c>
      <c r="F231" s="16">
        <v>0</v>
      </c>
      <c r="G231" s="16">
        <v>0</v>
      </c>
      <c r="H231" s="16">
        <v>53169</v>
      </c>
      <c r="I231" s="16">
        <v>0</v>
      </c>
      <c r="J231" s="16">
        <v>0</v>
      </c>
      <c r="K231" s="16">
        <v>0</v>
      </c>
      <c r="L231" s="16">
        <v>0</v>
      </c>
      <c r="M231" s="16">
        <v>3276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366770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0</v>
      </c>
      <c r="AM231" s="16">
        <v>0</v>
      </c>
      <c r="AN231" s="16">
        <v>0</v>
      </c>
      <c r="AO231" s="16">
        <v>96381</v>
      </c>
      <c r="AP231" s="16">
        <v>0</v>
      </c>
      <c r="AQ231" s="16">
        <v>0</v>
      </c>
      <c r="AR231" s="16">
        <v>0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0</v>
      </c>
      <c r="AY231" s="16">
        <v>0</v>
      </c>
      <c r="AZ231" s="16">
        <v>0</v>
      </c>
      <c r="BA231" s="16">
        <v>0</v>
      </c>
      <c r="BB231" s="16">
        <v>0</v>
      </c>
      <c r="BC231" s="16">
        <v>0</v>
      </c>
      <c r="BD231" s="16">
        <v>16663</v>
      </c>
      <c r="BE231" s="16">
        <v>0</v>
      </c>
      <c r="BF231" s="16"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v>0</v>
      </c>
      <c r="BL231" s="16">
        <v>0</v>
      </c>
      <c r="BM231" s="16">
        <v>0</v>
      </c>
      <c r="BN231" s="16">
        <v>309738</v>
      </c>
      <c r="BO231" s="16">
        <v>0</v>
      </c>
      <c r="BP231" s="16">
        <v>53690</v>
      </c>
      <c r="BQ231" s="50">
        <v>0</v>
      </c>
      <c r="BR231" s="51">
        <f t="shared" si="3"/>
        <v>899687</v>
      </c>
    </row>
    <row r="232" spans="1:70" x14ac:dyDescent="0.25">
      <c r="A232" s="13"/>
      <c r="B232" s="14">
        <v>356</v>
      </c>
      <c r="C232" s="15" t="s">
        <v>230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69379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66164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0</v>
      </c>
      <c r="BA232" s="16">
        <v>0</v>
      </c>
      <c r="BB232" s="16">
        <v>0</v>
      </c>
      <c r="BC232" s="16">
        <v>47718</v>
      </c>
      <c r="BD232" s="16">
        <v>0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6">
        <v>0</v>
      </c>
      <c r="BM232" s="16">
        <v>0</v>
      </c>
      <c r="BN232" s="16">
        <v>0</v>
      </c>
      <c r="BO232" s="16">
        <v>0</v>
      </c>
      <c r="BP232" s="16">
        <v>0</v>
      </c>
      <c r="BQ232" s="50">
        <v>0</v>
      </c>
      <c r="BR232" s="51">
        <f t="shared" si="3"/>
        <v>183261</v>
      </c>
    </row>
    <row r="233" spans="1:70" x14ac:dyDescent="0.25">
      <c r="A233" s="13"/>
      <c r="B233" s="14">
        <v>358.1</v>
      </c>
      <c r="C233" s="15" t="s">
        <v>231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-29614</v>
      </c>
      <c r="AC233" s="16">
        <v>0</v>
      </c>
      <c r="AD233" s="16">
        <v>100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476</v>
      </c>
      <c r="AP233" s="16">
        <v>0</v>
      </c>
      <c r="AQ233" s="16">
        <v>0</v>
      </c>
      <c r="AR233" s="16">
        <v>0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</v>
      </c>
      <c r="BA233" s="16">
        <v>0</v>
      </c>
      <c r="BB233" s="16">
        <v>0</v>
      </c>
      <c r="BC233" s="16">
        <v>0</v>
      </c>
      <c r="BD233" s="16">
        <v>0</v>
      </c>
      <c r="BE233" s="16">
        <v>0</v>
      </c>
      <c r="BF233" s="16">
        <v>0</v>
      </c>
      <c r="BG233" s="16">
        <v>65125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0</v>
      </c>
      <c r="BO233" s="16">
        <v>0</v>
      </c>
      <c r="BP233" s="16">
        <v>0</v>
      </c>
      <c r="BQ233" s="50">
        <v>0</v>
      </c>
      <c r="BR233" s="51">
        <f t="shared" si="3"/>
        <v>36087</v>
      </c>
    </row>
    <row r="234" spans="1:70" x14ac:dyDescent="0.25">
      <c r="A234" s="13"/>
      <c r="B234" s="14">
        <v>358.2</v>
      </c>
      <c r="C234" s="15" t="s">
        <v>232</v>
      </c>
      <c r="D234" s="16">
        <v>25483</v>
      </c>
      <c r="E234" s="16">
        <v>6907</v>
      </c>
      <c r="F234" s="16">
        <v>0</v>
      </c>
      <c r="G234" s="16">
        <v>0</v>
      </c>
      <c r="H234" s="16">
        <v>0</v>
      </c>
      <c r="I234" s="16">
        <v>2360000</v>
      </c>
      <c r="J234" s="16">
        <v>3984</v>
      </c>
      <c r="K234" s="16">
        <v>1517</v>
      </c>
      <c r="L234" s="16">
        <v>0</v>
      </c>
      <c r="M234" s="16">
        <v>96758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759538</v>
      </c>
      <c r="AE234" s="16">
        <v>0</v>
      </c>
      <c r="AF234" s="16">
        <v>62633</v>
      </c>
      <c r="AG234" s="16">
        <v>0</v>
      </c>
      <c r="AH234" s="16">
        <v>0</v>
      </c>
      <c r="AI234" s="16">
        <v>0</v>
      </c>
      <c r="AJ234" s="16">
        <v>179545</v>
      </c>
      <c r="AK234" s="16">
        <v>0</v>
      </c>
      <c r="AL234" s="16">
        <v>0</v>
      </c>
      <c r="AM234" s="16">
        <v>0</v>
      </c>
      <c r="AN234" s="16">
        <v>0</v>
      </c>
      <c r="AO234" s="16">
        <v>7612</v>
      </c>
      <c r="AP234" s="16">
        <v>0</v>
      </c>
      <c r="AQ234" s="16">
        <v>118589</v>
      </c>
      <c r="AR234" s="16">
        <v>3027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1961064</v>
      </c>
      <c r="AY234" s="16">
        <v>0</v>
      </c>
      <c r="AZ234" s="16">
        <v>0</v>
      </c>
      <c r="BA234" s="16">
        <v>0</v>
      </c>
      <c r="BB234" s="16">
        <v>411905</v>
      </c>
      <c r="BC234" s="16">
        <v>392421</v>
      </c>
      <c r="BD234" s="16">
        <v>0</v>
      </c>
      <c r="BE234" s="16">
        <v>0</v>
      </c>
      <c r="BF234" s="16">
        <v>112272</v>
      </c>
      <c r="BG234" s="16">
        <v>0</v>
      </c>
      <c r="BH234" s="16">
        <v>0</v>
      </c>
      <c r="BI234" s="16">
        <v>0</v>
      </c>
      <c r="BJ234" s="16">
        <v>0</v>
      </c>
      <c r="BK234" s="16">
        <v>0</v>
      </c>
      <c r="BL234" s="16">
        <v>0</v>
      </c>
      <c r="BM234" s="16">
        <v>76079</v>
      </c>
      <c r="BN234" s="16">
        <v>0</v>
      </c>
      <c r="BO234" s="16">
        <v>0</v>
      </c>
      <c r="BP234" s="16">
        <v>0</v>
      </c>
      <c r="BQ234" s="50">
        <v>0</v>
      </c>
      <c r="BR234" s="51">
        <f t="shared" si="3"/>
        <v>6579334</v>
      </c>
    </row>
    <row r="235" spans="1:70" x14ac:dyDescent="0.25">
      <c r="A235" s="13"/>
      <c r="B235" s="14">
        <v>359</v>
      </c>
      <c r="C235" s="15" t="s">
        <v>233</v>
      </c>
      <c r="D235" s="16">
        <v>858612</v>
      </c>
      <c r="E235" s="16">
        <v>122188</v>
      </c>
      <c r="F235" s="16">
        <v>6396</v>
      </c>
      <c r="G235" s="16">
        <v>80090</v>
      </c>
      <c r="H235" s="16">
        <v>418715</v>
      </c>
      <c r="I235" s="16">
        <v>3020000</v>
      </c>
      <c r="J235" s="16">
        <v>0</v>
      </c>
      <c r="K235" s="16">
        <v>434810</v>
      </c>
      <c r="L235" s="16">
        <v>263384</v>
      </c>
      <c r="M235" s="16">
        <v>19317</v>
      </c>
      <c r="N235" s="16">
        <v>0</v>
      </c>
      <c r="O235" s="16">
        <v>6327</v>
      </c>
      <c r="P235" s="16">
        <v>3946</v>
      </c>
      <c r="Q235" s="16">
        <v>0</v>
      </c>
      <c r="R235" s="16">
        <v>476162</v>
      </c>
      <c r="S235" s="16">
        <v>615481</v>
      </c>
      <c r="T235" s="16">
        <v>47</v>
      </c>
      <c r="U235" s="16">
        <v>0</v>
      </c>
      <c r="V235" s="16">
        <v>0</v>
      </c>
      <c r="W235" s="16">
        <v>38340</v>
      </c>
      <c r="X235" s="16">
        <v>0</v>
      </c>
      <c r="Y235" s="16">
        <v>16875</v>
      </c>
      <c r="Z235" s="16">
        <v>212031</v>
      </c>
      <c r="AA235" s="16">
        <v>0</v>
      </c>
      <c r="AB235" s="16">
        <v>478317</v>
      </c>
      <c r="AC235" s="16">
        <v>0</v>
      </c>
      <c r="AD235" s="16">
        <v>178090</v>
      </c>
      <c r="AE235" s="16">
        <v>61360</v>
      </c>
      <c r="AF235" s="16">
        <v>0</v>
      </c>
      <c r="AG235" s="16">
        <v>77845</v>
      </c>
      <c r="AH235" s="16">
        <v>0</v>
      </c>
      <c r="AI235" s="16">
        <v>79264</v>
      </c>
      <c r="AJ235" s="16">
        <v>337</v>
      </c>
      <c r="AK235" s="16">
        <v>1171611</v>
      </c>
      <c r="AL235" s="16">
        <v>122052</v>
      </c>
      <c r="AM235" s="16">
        <v>96146</v>
      </c>
      <c r="AN235" s="16">
        <v>19300</v>
      </c>
      <c r="AO235" s="16">
        <v>75804</v>
      </c>
      <c r="AP235" s="16">
        <v>453000</v>
      </c>
      <c r="AQ235" s="16">
        <v>352901</v>
      </c>
      <c r="AR235" s="16">
        <v>206963</v>
      </c>
      <c r="AS235" s="16">
        <v>28219440</v>
      </c>
      <c r="AT235" s="16">
        <v>735533</v>
      </c>
      <c r="AU235" s="16">
        <v>43639</v>
      </c>
      <c r="AV235" s="16">
        <v>32673</v>
      </c>
      <c r="AW235" s="16">
        <v>110234</v>
      </c>
      <c r="AX235" s="16">
        <v>476383</v>
      </c>
      <c r="AY235" s="16">
        <v>3104000</v>
      </c>
      <c r="AZ235" s="16">
        <v>1626264</v>
      </c>
      <c r="BA235" s="16">
        <v>116755</v>
      </c>
      <c r="BB235" s="16">
        <v>128523</v>
      </c>
      <c r="BC235" s="16">
        <v>908503</v>
      </c>
      <c r="BD235" s="16">
        <v>142230</v>
      </c>
      <c r="BE235" s="16">
        <v>807140</v>
      </c>
      <c r="BF235" s="16">
        <v>37495</v>
      </c>
      <c r="BG235" s="16">
        <v>69577</v>
      </c>
      <c r="BH235" s="16">
        <v>106555</v>
      </c>
      <c r="BI235" s="16">
        <v>410558</v>
      </c>
      <c r="BJ235" s="16">
        <v>3100</v>
      </c>
      <c r="BK235" s="16">
        <v>24257</v>
      </c>
      <c r="BL235" s="16">
        <v>57158</v>
      </c>
      <c r="BM235" s="16">
        <v>0</v>
      </c>
      <c r="BN235" s="16">
        <v>539215</v>
      </c>
      <c r="BO235" s="16">
        <v>80634</v>
      </c>
      <c r="BP235" s="16">
        <v>60229</v>
      </c>
      <c r="BQ235" s="50">
        <v>4683</v>
      </c>
      <c r="BR235" s="51">
        <f t="shared" si="3"/>
        <v>47810489</v>
      </c>
    </row>
    <row r="236" spans="1:70" ht="15.75" x14ac:dyDescent="0.25">
      <c r="A236" s="19" t="s">
        <v>234</v>
      </c>
      <c r="B236" s="20"/>
      <c r="C236" s="21"/>
      <c r="D236" s="22">
        <v>7755494</v>
      </c>
      <c r="E236" s="22">
        <v>1138504</v>
      </c>
      <c r="F236" s="22">
        <v>29138252</v>
      </c>
      <c r="G236" s="22">
        <v>414389</v>
      </c>
      <c r="H236" s="22">
        <v>13281882</v>
      </c>
      <c r="I236" s="22">
        <v>44095000</v>
      </c>
      <c r="J236" s="22">
        <v>342659</v>
      </c>
      <c r="K236" s="22">
        <v>10947002</v>
      </c>
      <c r="L236" s="22">
        <v>5302376</v>
      </c>
      <c r="M236" s="22">
        <v>3248261</v>
      </c>
      <c r="N236" s="22">
        <v>20246807</v>
      </c>
      <c r="O236" s="22">
        <v>1086232</v>
      </c>
      <c r="P236" s="22">
        <v>677728</v>
      </c>
      <c r="Q236" s="22">
        <v>442335</v>
      </c>
      <c r="R236" s="22">
        <v>9776637</v>
      </c>
      <c r="S236" s="22">
        <v>9015990</v>
      </c>
      <c r="T236" s="22">
        <v>583152</v>
      </c>
      <c r="U236" s="22">
        <v>940696</v>
      </c>
      <c r="V236" s="22">
        <v>170067</v>
      </c>
      <c r="W236" s="22">
        <v>168715</v>
      </c>
      <c r="X236" s="22">
        <v>188272</v>
      </c>
      <c r="Y236" s="22">
        <v>453713</v>
      </c>
      <c r="Z236" s="22">
        <v>4818940</v>
      </c>
      <c r="AA236" s="22">
        <v>1647058</v>
      </c>
      <c r="AB236" s="22">
        <v>5585412</v>
      </c>
      <c r="AC236" s="22">
        <v>11365616</v>
      </c>
      <c r="AD236" s="22">
        <v>26590424</v>
      </c>
      <c r="AE236" s="22">
        <v>488580</v>
      </c>
      <c r="AF236" s="22">
        <v>6430497</v>
      </c>
      <c r="AG236" s="22">
        <v>1144542</v>
      </c>
      <c r="AH236" s="22">
        <v>508961</v>
      </c>
      <c r="AI236" s="22">
        <v>349810</v>
      </c>
      <c r="AJ236" s="22">
        <v>2857712</v>
      </c>
      <c r="AK236" s="22">
        <v>28669300</v>
      </c>
      <c r="AL236" s="22">
        <v>2981663</v>
      </c>
      <c r="AM236" s="22">
        <v>2163161</v>
      </c>
      <c r="AN236" s="22">
        <v>120682</v>
      </c>
      <c r="AO236" s="22">
        <v>883872</v>
      </c>
      <c r="AP236" s="22">
        <v>14836000</v>
      </c>
      <c r="AQ236" s="22">
        <v>8659195</v>
      </c>
      <c r="AR236" s="22">
        <v>10782804</v>
      </c>
      <c r="AS236" s="22">
        <v>218392265</v>
      </c>
      <c r="AT236" s="22">
        <v>4792523</v>
      </c>
      <c r="AU236" s="22">
        <v>2051790</v>
      </c>
      <c r="AV236" s="22">
        <v>7146808</v>
      </c>
      <c r="AW236" s="22">
        <v>-3974434</v>
      </c>
      <c r="AX236" s="22">
        <v>88395458</v>
      </c>
      <c r="AY236" s="22">
        <v>5912052</v>
      </c>
      <c r="AZ236" s="22">
        <v>34055543</v>
      </c>
      <c r="BA236" s="22">
        <v>26107236</v>
      </c>
      <c r="BB236" s="22">
        <v>53669772</v>
      </c>
      <c r="BC236" s="22">
        <v>29380129</v>
      </c>
      <c r="BD236" s="22">
        <v>956818</v>
      </c>
      <c r="BE236" s="22">
        <v>10785134</v>
      </c>
      <c r="BF236" s="22">
        <v>20473800</v>
      </c>
      <c r="BG236" s="22">
        <v>4820474</v>
      </c>
      <c r="BH236" s="22">
        <v>37842726</v>
      </c>
      <c r="BI236" s="22">
        <v>7722776</v>
      </c>
      <c r="BJ236" s="22">
        <v>1688912</v>
      </c>
      <c r="BK236" s="22">
        <v>1895260</v>
      </c>
      <c r="BL236" s="22">
        <v>453035</v>
      </c>
      <c r="BM236" s="22">
        <v>569517</v>
      </c>
      <c r="BN236" s="22">
        <v>9788328</v>
      </c>
      <c r="BO236" s="22">
        <v>233313</v>
      </c>
      <c r="BP236" s="22">
        <v>52649452</v>
      </c>
      <c r="BQ236" s="52">
        <v>380338</v>
      </c>
      <c r="BR236" s="62">
        <f t="shared" si="3"/>
        <v>906487417</v>
      </c>
    </row>
    <row r="237" spans="1:70" x14ac:dyDescent="0.25">
      <c r="A237" s="13"/>
      <c r="B237" s="14">
        <v>361.1</v>
      </c>
      <c r="C237" s="15" t="s">
        <v>235</v>
      </c>
      <c r="D237" s="16">
        <v>540547</v>
      </c>
      <c r="E237" s="16">
        <v>33288</v>
      </c>
      <c r="F237" s="16">
        <v>1313551</v>
      </c>
      <c r="G237" s="16">
        <v>64745</v>
      </c>
      <c r="H237" s="16">
        <v>2199568</v>
      </c>
      <c r="I237" s="16">
        <v>9260000</v>
      </c>
      <c r="J237" s="16">
        <v>4154</v>
      </c>
      <c r="K237" s="16">
        <v>2278064</v>
      </c>
      <c r="L237" s="16">
        <v>966022</v>
      </c>
      <c r="M237" s="16">
        <v>530184</v>
      </c>
      <c r="N237" s="16">
        <v>3310787</v>
      </c>
      <c r="O237" s="16">
        <v>47440</v>
      </c>
      <c r="P237" s="16">
        <v>45213</v>
      </c>
      <c r="Q237" s="16">
        <v>13401</v>
      </c>
      <c r="R237" s="16">
        <v>533659</v>
      </c>
      <c r="S237" s="16">
        <v>215505</v>
      </c>
      <c r="T237" s="16">
        <v>37967</v>
      </c>
      <c r="U237" s="16">
        <v>40169</v>
      </c>
      <c r="V237" s="16">
        <v>11736</v>
      </c>
      <c r="W237" s="16">
        <v>19829</v>
      </c>
      <c r="X237" s="16">
        <v>23530</v>
      </c>
      <c r="Y237" s="16">
        <v>26281</v>
      </c>
      <c r="Z237" s="16">
        <v>62836</v>
      </c>
      <c r="AA237" s="16">
        <v>36412</v>
      </c>
      <c r="AB237" s="16">
        <v>1527282</v>
      </c>
      <c r="AC237" s="16">
        <v>201340</v>
      </c>
      <c r="AD237" s="16">
        <v>6077527</v>
      </c>
      <c r="AE237" s="16">
        <v>88426</v>
      </c>
      <c r="AF237" s="16">
        <v>1092166</v>
      </c>
      <c r="AG237" s="16">
        <v>48205</v>
      </c>
      <c r="AH237" s="16">
        <v>13040</v>
      </c>
      <c r="AI237" s="16">
        <v>6546</v>
      </c>
      <c r="AJ237" s="16">
        <v>506163</v>
      </c>
      <c r="AK237" s="16">
        <v>1150301</v>
      </c>
      <c r="AL237" s="16">
        <v>2024223</v>
      </c>
      <c r="AM237" s="16">
        <v>149411</v>
      </c>
      <c r="AN237" s="16">
        <v>18765</v>
      </c>
      <c r="AO237" s="16">
        <v>28769</v>
      </c>
      <c r="AP237" s="16">
        <v>2689000</v>
      </c>
      <c r="AQ237" s="16">
        <v>1915535</v>
      </c>
      <c r="AR237" s="16">
        <v>362822</v>
      </c>
      <c r="AS237" s="16">
        <v>12288500</v>
      </c>
      <c r="AT237" s="16">
        <v>1440601</v>
      </c>
      <c r="AU237" s="16">
        <v>413210</v>
      </c>
      <c r="AV237" s="16">
        <v>1406788</v>
      </c>
      <c r="AW237" s="16">
        <v>129319</v>
      </c>
      <c r="AX237" s="16">
        <v>23972039</v>
      </c>
      <c r="AY237" s="16">
        <v>641213</v>
      </c>
      <c r="AZ237" s="16">
        <v>26608646</v>
      </c>
      <c r="BA237" s="16">
        <v>2327622</v>
      </c>
      <c r="BB237" s="16">
        <v>9328381</v>
      </c>
      <c r="BC237" s="16">
        <v>4605764</v>
      </c>
      <c r="BD237" s="16">
        <v>87514</v>
      </c>
      <c r="BE237" s="16">
        <v>1965931</v>
      </c>
      <c r="BF237" s="16">
        <v>2075845</v>
      </c>
      <c r="BG237" s="16">
        <v>189879</v>
      </c>
      <c r="BH237" s="16">
        <v>15028046</v>
      </c>
      <c r="BI237" s="16">
        <v>324586</v>
      </c>
      <c r="BJ237" s="16">
        <v>71421</v>
      </c>
      <c r="BK237" s="16">
        <v>54977</v>
      </c>
      <c r="BL237" s="16">
        <v>76531</v>
      </c>
      <c r="BM237" s="16">
        <v>-2753</v>
      </c>
      <c r="BN237" s="16">
        <v>2193136</v>
      </c>
      <c r="BO237" s="16">
        <v>99691</v>
      </c>
      <c r="BP237" s="16">
        <v>-760966</v>
      </c>
      <c r="BQ237" s="50">
        <v>13388</v>
      </c>
      <c r="BR237" s="51">
        <f t="shared" si="3"/>
        <v>144093718</v>
      </c>
    </row>
    <row r="238" spans="1:70" x14ac:dyDescent="0.25">
      <c r="A238" s="13"/>
      <c r="B238" s="14">
        <v>361.2</v>
      </c>
      <c r="C238" s="15" t="s">
        <v>236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158881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16">
        <v>0</v>
      </c>
      <c r="AU238" s="16">
        <v>0</v>
      </c>
      <c r="AV238" s="16">
        <v>0</v>
      </c>
      <c r="AW238" s="16">
        <v>0</v>
      </c>
      <c r="AX238" s="16">
        <v>0</v>
      </c>
      <c r="AY238" s="16">
        <v>0</v>
      </c>
      <c r="AZ238" s="16">
        <v>0</v>
      </c>
      <c r="BA238" s="16">
        <v>550165</v>
      </c>
      <c r="BB238" s="16">
        <v>0</v>
      </c>
      <c r="BC238" s="16">
        <v>0</v>
      </c>
      <c r="BD238" s="16">
        <v>702</v>
      </c>
      <c r="BE238" s="16">
        <v>0</v>
      </c>
      <c r="BF238" s="16">
        <v>0</v>
      </c>
      <c r="BG238" s="16">
        <v>0</v>
      </c>
      <c r="BH238" s="16">
        <v>0</v>
      </c>
      <c r="BI238" s="16">
        <v>0</v>
      </c>
      <c r="BJ238" s="16">
        <v>0</v>
      </c>
      <c r="BK238" s="16">
        <v>0</v>
      </c>
      <c r="BL238" s="16">
        <v>0</v>
      </c>
      <c r="BM238" s="16">
        <v>0</v>
      </c>
      <c r="BN238" s="16">
        <v>0</v>
      </c>
      <c r="BO238" s="16">
        <v>0</v>
      </c>
      <c r="BP238" s="16">
        <v>5103</v>
      </c>
      <c r="BQ238" s="50">
        <v>0</v>
      </c>
      <c r="BR238" s="51">
        <f t="shared" si="3"/>
        <v>714851</v>
      </c>
    </row>
    <row r="239" spans="1:70" x14ac:dyDescent="0.25">
      <c r="A239" s="13"/>
      <c r="B239" s="14">
        <v>361.3</v>
      </c>
      <c r="C239" s="15" t="s">
        <v>237</v>
      </c>
      <c r="D239" s="16">
        <v>426625</v>
      </c>
      <c r="E239" s="16">
        <v>0</v>
      </c>
      <c r="F239" s="16">
        <v>879771</v>
      </c>
      <c r="G239" s="16">
        <v>0</v>
      </c>
      <c r="H239" s="16">
        <v>-578928</v>
      </c>
      <c r="I239" s="16">
        <v>-7349000</v>
      </c>
      <c r="J239" s="16">
        <v>305</v>
      </c>
      <c r="K239" s="16">
        <v>-1604707</v>
      </c>
      <c r="L239" s="16">
        <v>0</v>
      </c>
      <c r="M239" s="16">
        <v>-587</v>
      </c>
      <c r="N239" s="16">
        <v>-1100337</v>
      </c>
      <c r="O239" s="16">
        <v>0</v>
      </c>
      <c r="P239" s="16">
        <v>19980</v>
      </c>
      <c r="Q239" s="16">
        <v>11</v>
      </c>
      <c r="R239" s="16">
        <v>0</v>
      </c>
      <c r="S239" s="16">
        <v>-65275</v>
      </c>
      <c r="T239" s="16">
        <v>0</v>
      </c>
      <c r="U239" s="16">
        <v>16519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-1423054</v>
      </c>
      <c r="AC239" s="16">
        <v>57350</v>
      </c>
      <c r="AD239" s="16">
        <v>-1376736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592023</v>
      </c>
      <c r="AL239" s="16">
        <v>-1566651</v>
      </c>
      <c r="AM239" s="16">
        <v>0</v>
      </c>
      <c r="AN239" s="16">
        <v>0</v>
      </c>
      <c r="AO239" s="16">
        <v>0</v>
      </c>
      <c r="AP239" s="16">
        <v>0</v>
      </c>
      <c r="AQ239" s="16">
        <v>-909822</v>
      </c>
      <c r="AR239" s="16">
        <v>0</v>
      </c>
      <c r="AS239" s="16">
        <v>60257000</v>
      </c>
      <c r="AT239" s="16">
        <v>0</v>
      </c>
      <c r="AU239" s="16">
        <v>116732</v>
      </c>
      <c r="AV239" s="16">
        <v>-1396786</v>
      </c>
      <c r="AW239" s="16">
        <v>54180</v>
      </c>
      <c r="AX239" s="16">
        <v>-6856813</v>
      </c>
      <c r="AY239" s="16">
        <v>0</v>
      </c>
      <c r="AZ239" s="16">
        <v>-37524524</v>
      </c>
      <c r="BA239" s="16">
        <v>1458677</v>
      </c>
      <c r="BB239" s="16">
        <v>-763089</v>
      </c>
      <c r="BC239" s="16">
        <v>-10562615</v>
      </c>
      <c r="BD239" s="16">
        <v>0</v>
      </c>
      <c r="BE239" s="16">
        <v>-1309219</v>
      </c>
      <c r="BF239" s="16">
        <v>-1654942</v>
      </c>
      <c r="BG239" s="16">
        <v>39381</v>
      </c>
      <c r="BH239" s="16">
        <v>-15545862</v>
      </c>
      <c r="BI239" s="16">
        <v>0</v>
      </c>
      <c r="BJ239" s="16">
        <v>134023</v>
      </c>
      <c r="BK239" s="16">
        <v>0</v>
      </c>
      <c r="BL239" s="16">
        <v>0</v>
      </c>
      <c r="BM239" s="16">
        <v>1310</v>
      </c>
      <c r="BN239" s="16">
        <v>-2956418</v>
      </c>
      <c r="BO239" s="16">
        <v>0</v>
      </c>
      <c r="BP239" s="16">
        <v>2568</v>
      </c>
      <c r="BQ239" s="50">
        <v>0</v>
      </c>
      <c r="BR239" s="51">
        <f t="shared" si="3"/>
        <v>-30488910</v>
      </c>
    </row>
    <row r="240" spans="1:70" x14ac:dyDescent="0.25">
      <c r="A240" s="13"/>
      <c r="B240" s="14">
        <v>361.4</v>
      </c>
      <c r="C240" s="15" t="s">
        <v>238</v>
      </c>
      <c r="D240" s="16">
        <v>0</v>
      </c>
      <c r="E240" s="16">
        <v>0</v>
      </c>
      <c r="F240" s="16">
        <v>19555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409828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73102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16">
        <v>0</v>
      </c>
      <c r="AU240" s="16">
        <v>0</v>
      </c>
      <c r="AV240" s="16">
        <v>-236112</v>
      </c>
      <c r="AW240" s="16">
        <v>0</v>
      </c>
      <c r="AX240" s="16">
        <v>0</v>
      </c>
      <c r="AY240" s="16">
        <v>0</v>
      </c>
      <c r="AZ240" s="16">
        <v>0</v>
      </c>
      <c r="BA240" s="16">
        <v>0</v>
      </c>
      <c r="BB240" s="16">
        <v>0</v>
      </c>
      <c r="BC240" s="16">
        <v>0</v>
      </c>
      <c r="BD240" s="16">
        <v>0</v>
      </c>
      <c r="BE240" s="16">
        <v>0</v>
      </c>
      <c r="BF240" s="16">
        <v>0</v>
      </c>
      <c r="BG240" s="16">
        <v>0</v>
      </c>
      <c r="BH240" s="16">
        <v>0</v>
      </c>
      <c r="BI240" s="16">
        <v>0</v>
      </c>
      <c r="BJ240" s="16">
        <v>0</v>
      </c>
      <c r="BK240" s="16">
        <v>0</v>
      </c>
      <c r="BL240" s="16">
        <v>0</v>
      </c>
      <c r="BM240" s="16">
        <v>0</v>
      </c>
      <c r="BN240" s="16">
        <v>0</v>
      </c>
      <c r="BO240" s="16">
        <v>0</v>
      </c>
      <c r="BP240" s="16">
        <v>299</v>
      </c>
      <c r="BQ240" s="50">
        <v>0</v>
      </c>
      <c r="BR240" s="51">
        <f t="shared" si="3"/>
        <v>266672</v>
      </c>
    </row>
    <row r="241" spans="1:70" x14ac:dyDescent="0.25">
      <c r="A241" s="13"/>
      <c r="B241" s="14">
        <v>362</v>
      </c>
      <c r="C241" s="15" t="s">
        <v>239</v>
      </c>
      <c r="D241" s="16">
        <v>226947</v>
      </c>
      <c r="E241" s="16">
        <v>0</v>
      </c>
      <c r="F241" s="16">
        <v>7800</v>
      </c>
      <c r="G241" s="16">
        <v>50043</v>
      </c>
      <c r="H241" s="16">
        <v>2091672</v>
      </c>
      <c r="I241" s="16">
        <v>2334000</v>
      </c>
      <c r="J241" s="16">
        <v>127870</v>
      </c>
      <c r="K241" s="16">
        <v>222447</v>
      </c>
      <c r="L241" s="16">
        <v>336448</v>
      </c>
      <c r="M241" s="16">
        <v>137545</v>
      </c>
      <c r="N241" s="16">
        <v>268700</v>
      </c>
      <c r="O241" s="16">
        <v>22410</v>
      </c>
      <c r="P241" s="16">
        <v>11127</v>
      </c>
      <c r="Q241" s="16">
        <v>17633</v>
      </c>
      <c r="R241" s="16">
        <v>575683</v>
      </c>
      <c r="S241" s="16">
        <v>23460</v>
      </c>
      <c r="T241" s="16">
        <v>36493</v>
      </c>
      <c r="U241" s="16">
        <v>44545</v>
      </c>
      <c r="V241" s="16">
        <v>25918</v>
      </c>
      <c r="W241" s="16">
        <v>0</v>
      </c>
      <c r="X241" s="16">
        <v>39919</v>
      </c>
      <c r="Y241" s="16">
        <v>77206</v>
      </c>
      <c r="Z241" s="16">
        <v>0</v>
      </c>
      <c r="AA241" s="16">
        <v>406808</v>
      </c>
      <c r="AB241" s="16">
        <v>2558703</v>
      </c>
      <c r="AC241" s="16">
        <v>156265</v>
      </c>
      <c r="AD241" s="16">
        <v>1630772</v>
      </c>
      <c r="AE241" s="16">
        <v>20396</v>
      </c>
      <c r="AF241" s="16">
        <v>554774</v>
      </c>
      <c r="AG241" s="16">
        <v>254250</v>
      </c>
      <c r="AH241" s="16">
        <v>12375</v>
      </c>
      <c r="AI241" s="16">
        <v>128760</v>
      </c>
      <c r="AJ241" s="16">
        <v>42528</v>
      </c>
      <c r="AK241" s="16">
        <v>899911</v>
      </c>
      <c r="AL241" s="16">
        <v>1537454</v>
      </c>
      <c r="AM241" s="16">
        <v>38215</v>
      </c>
      <c r="AN241" s="16">
        <v>0</v>
      </c>
      <c r="AO241" s="16">
        <v>0</v>
      </c>
      <c r="AP241" s="16">
        <v>3723000</v>
      </c>
      <c r="AQ241" s="16">
        <v>411743</v>
      </c>
      <c r="AR241" s="16">
        <v>1799729</v>
      </c>
      <c r="AS241" s="16">
        <v>15772543</v>
      </c>
      <c r="AT241" s="16">
        <v>519026</v>
      </c>
      <c r="AU241" s="16">
        <v>17674</v>
      </c>
      <c r="AV241" s="16">
        <v>1133336</v>
      </c>
      <c r="AW241" s="16">
        <v>296880</v>
      </c>
      <c r="AX241" s="16">
        <v>1730604</v>
      </c>
      <c r="AY241" s="16">
        <v>748019</v>
      </c>
      <c r="AZ241" s="16">
        <v>2042363</v>
      </c>
      <c r="BA241" s="16">
        <v>215661</v>
      </c>
      <c r="BB241" s="16">
        <v>5996706</v>
      </c>
      <c r="BC241" s="16">
        <v>1472330</v>
      </c>
      <c r="BD241" s="16">
        <v>0</v>
      </c>
      <c r="BE241" s="16">
        <v>635467</v>
      </c>
      <c r="BF241" s="16">
        <v>913939</v>
      </c>
      <c r="BG241" s="16">
        <v>3107535</v>
      </c>
      <c r="BH241" s="16">
        <v>1257175</v>
      </c>
      <c r="BI241" s="16">
        <v>76075</v>
      </c>
      <c r="BJ241" s="16">
        <v>29951</v>
      </c>
      <c r="BK241" s="16">
        <v>378838</v>
      </c>
      <c r="BL241" s="16">
        <v>3213</v>
      </c>
      <c r="BM241" s="16">
        <v>12025</v>
      </c>
      <c r="BN241" s="16">
        <v>5193327</v>
      </c>
      <c r="BO241" s="16">
        <v>0</v>
      </c>
      <c r="BP241" s="16">
        <v>8250</v>
      </c>
      <c r="BQ241" s="50">
        <v>109676</v>
      </c>
      <c r="BR241" s="51">
        <f t="shared" si="3"/>
        <v>62524162</v>
      </c>
    </row>
    <row r="242" spans="1:70" x14ac:dyDescent="0.25">
      <c r="A242" s="13"/>
      <c r="B242" s="14">
        <v>364</v>
      </c>
      <c r="C242" s="15" t="s">
        <v>240</v>
      </c>
      <c r="D242" s="16">
        <v>181003</v>
      </c>
      <c r="E242" s="16">
        <v>0</v>
      </c>
      <c r="F242" s="16">
        <v>718143</v>
      </c>
      <c r="G242" s="16">
        <v>91</v>
      </c>
      <c r="H242" s="16">
        <v>-309978</v>
      </c>
      <c r="I242" s="16">
        <v>522000</v>
      </c>
      <c r="J242" s="16">
        <v>0</v>
      </c>
      <c r="K242" s="16">
        <v>684705</v>
      </c>
      <c r="L242" s="16">
        <v>130513</v>
      </c>
      <c r="M242" s="16">
        <v>197889</v>
      </c>
      <c r="N242" s="16">
        <v>-3576333</v>
      </c>
      <c r="O242" s="16">
        <v>-644</v>
      </c>
      <c r="P242" s="16">
        <v>106851</v>
      </c>
      <c r="Q242" s="16">
        <v>157769</v>
      </c>
      <c r="R242" s="16">
        <v>911195</v>
      </c>
      <c r="S242" s="16">
        <v>1312633</v>
      </c>
      <c r="T242" s="16">
        <v>0</v>
      </c>
      <c r="U242" s="16">
        <v>5715</v>
      </c>
      <c r="V242" s="16">
        <v>0</v>
      </c>
      <c r="W242" s="16">
        <v>1000</v>
      </c>
      <c r="X242" s="16">
        <v>51427</v>
      </c>
      <c r="Y242" s="16">
        <v>110000</v>
      </c>
      <c r="Z242" s="16">
        <v>488</v>
      </c>
      <c r="AA242" s="16">
        <v>781035</v>
      </c>
      <c r="AB242" s="16">
        <v>115626</v>
      </c>
      <c r="AC242" s="16">
        <v>73727</v>
      </c>
      <c r="AD242" s="16">
        <v>1604168</v>
      </c>
      <c r="AE242" s="16">
        <v>152016</v>
      </c>
      <c r="AF242" s="16">
        <v>213122</v>
      </c>
      <c r="AG242" s="16">
        <v>253184</v>
      </c>
      <c r="AH242" s="16">
        <v>0</v>
      </c>
      <c r="AI242" s="16">
        <v>0</v>
      </c>
      <c r="AJ242" s="16">
        <v>185798</v>
      </c>
      <c r="AK242" s="16">
        <v>590721</v>
      </c>
      <c r="AL242" s="16">
        <v>299212</v>
      </c>
      <c r="AM242" s="16">
        <v>0</v>
      </c>
      <c r="AN242" s="16">
        <v>0</v>
      </c>
      <c r="AO242" s="16">
        <v>433185</v>
      </c>
      <c r="AP242" s="16">
        <v>727000</v>
      </c>
      <c r="AQ242" s="16">
        <v>1051696</v>
      </c>
      <c r="AR242" s="16">
        <v>334041</v>
      </c>
      <c r="AS242" s="16">
        <v>24919</v>
      </c>
      <c r="AT242" s="16">
        <v>457644</v>
      </c>
      <c r="AU242" s="16">
        <v>358487</v>
      </c>
      <c r="AV242" s="16">
        <v>825672</v>
      </c>
      <c r="AW242" s="16">
        <v>-7475275</v>
      </c>
      <c r="AX242" s="16">
        <v>1708266</v>
      </c>
      <c r="AY242" s="16">
        <v>409046</v>
      </c>
      <c r="AZ242" s="16">
        <v>2610522</v>
      </c>
      <c r="BA242" s="16">
        <v>28945</v>
      </c>
      <c r="BB242" s="16">
        <v>958259</v>
      </c>
      <c r="BC242" s="16">
        <v>347920</v>
      </c>
      <c r="BD242" s="16">
        <v>-51172</v>
      </c>
      <c r="BE242" s="16">
        <v>-665782</v>
      </c>
      <c r="BF242" s="16">
        <v>115232</v>
      </c>
      <c r="BG242" s="16">
        <v>22530</v>
      </c>
      <c r="BH242" s="16">
        <v>1017621</v>
      </c>
      <c r="BI242" s="16">
        <v>173639</v>
      </c>
      <c r="BJ242" s="16">
        <v>391728</v>
      </c>
      <c r="BK242" s="16">
        <v>414550</v>
      </c>
      <c r="BL242" s="16">
        <v>0</v>
      </c>
      <c r="BM242" s="16">
        <v>148268</v>
      </c>
      <c r="BN242" s="16">
        <v>1354632</v>
      </c>
      <c r="BO242" s="16">
        <v>0</v>
      </c>
      <c r="BP242" s="16">
        <v>299260</v>
      </c>
      <c r="BQ242" s="50">
        <v>0</v>
      </c>
      <c r="BR242" s="51">
        <f t="shared" si="3"/>
        <v>11493909</v>
      </c>
    </row>
    <row r="243" spans="1:70" x14ac:dyDescent="0.25">
      <c r="A243" s="13"/>
      <c r="B243" s="14">
        <v>365</v>
      </c>
      <c r="C243" s="15" t="s">
        <v>241</v>
      </c>
      <c r="D243" s="16">
        <v>12179</v>
      </c>
      <c r="E243" s="16">
        <v>164780</v>
      </c>
      <c r="F243" s="16">
        <v>30646</v>
      </c>
      <c r="G243" s="16">
        <v>47769</v>
      </c>
      <c r="H243" s="16">
        <v>824130</v>
      </c>
      <c r="I243" s="16">
        <v>0</v>
      </c>
      <c r="J243" s="16">
        <v>43786</v>
      </c>
      <c r="K243" s="16">
        <v>115227</v>
      </c>
      <c r="L243" s="16">
        <v>143605</v>
      </c>
      <c r="M243" s="16">
        <v>869571</v>
      </c>
      <c r="N243" s="16">
        <v>80526</v>
      </c>
      <c r="O243" s="16">
        <v>695156</v>
      </c>
      <c r="P243" s="16">
        <v>37198</v>
      </c>
      <c r="Q243" s="16">
        <v>17356</v>
      </c>
      <c r="R243" s="16">
        <v>10280</v>
      </c>
      <c r="S243" s="16">
        <v>0</v>
      </c>
      <c r="T243" s="16">
        <v>46628</v>
      </c>
      <c r="U243" s="16">
        <v>6561</v>
      </c>
      <c r="V243" s="16">
        <v>0</v>
      </c>
      <c r="W243" s="16">
        <v>0</v>
      </c>
      <c r="X243" s="16">
        <v>0</v>
      </c>
      <c r="Y243" s="16">
        <v>18487</v>
      </c>
      <c r="Z243" s="16">
        <v>0</v>
      </c>
      <c r="AA243" s="16">
        <v>0</v>
      </c>
      <c r="AB243" s="16">
        <v>373943</v>
      </c>
      <c r="AC243" s="16">
        <v>270351</v>
      </c>
      <c r="AD243" s="16">
        <v>166594</v>
      </c>
      <c r="AE243" s="16">
        <v>53481</v>
      </c>
      <c r="AF243" s="16">
        <v>11261</v>
      </c>
      <c r="AG243" s="16">
        <v>7878</v>
      </c>
      <c r="AH243" s="16">
        <v>0</v>
      </c>
      <c r="AI243" s="16">
        <v>2122</v>
      </c>
      <c r="AJ243" s="16">
        <v>4810</v>
      </c>
      <c r="AK243" s="16">
        <v>43547</v>
      </c>
      <c r="AL243" s="16">
        <v>162137</v>
      </c>
      <c r="AM243" s="16">
        <v>0</v>
      </c>
      <c r="AN243" s="16">
        <v>0</v>
      </c>
      <c r="AO243" s="16">
        <v>91848</v>
      </c>
      <c r="AP243" s="16">
        <v>66000</v>
      </c>
      <c r="AQ243" s="16">
        <v>120414</v>
      </c>
      <c r="AR243" s="16">
        <v>49990</v>
      </c>
      <c r="AS243" s="16">
        <v>0</v>
      </c>
      <c r="AT243" s="16">
        <v>0</v>
      </c>
      <c r="AU243" s="16">
        <v>7666</v>
      </c>
      <c r="AV243" s="16">
        <v>0</v>
      </c>
      <c r="AW243" s="16">
        <v>0</v>
      </c>
      <c r="AX243" s="16">
        <v>1613143</v>
      </c>
      <c r="AY243" s="16">
        <v>19890</v>
      </c>
      <c r="AZ243" s="16">
        <v>45593</v>
      </c>
      <c r="BA243" s="16">
        <v>23754</v>
      </c>
      <c r="BB243" s="16">
        <v>1214629</v>
      </c>
      <c r="BC243" s="16">
        <v>20974</v>
      </c>
      <c r="BD243" s="16">
        <v>88576</v>
      </c>
      <c r="BE243" s="16">
        <v>8079580</v>
      </c>
      <c r="BF243" s="16">
        <v>203596</v>
      </c>
      <c r="BG243" s="16">
        <v>116961</v>
      </c>
      <c r="BH243" s="16">
        <v>1177757</v>
      </c>
      <c r="BI243" s="16">
        <v>336535</v>
      </c>
      <c r="BJ243" s="16">
        <v>18131</v>
      </c>
      <c r="BK243" s="16">
        <v>0</v>
      </c>
      <c r="BL243" s="16">
        <v>41848</v>
      </c>
      <c r="BM243" s="16">
        <v>10957</v>
      </c>
      <c r="BN243" s="16">
        <v>394197</v>
      </c>
      <c r="BO243" s="16">
        <v>21114</v>
      </c>
      <c r="BP243" s="16">
        <v>483852</v>
      </c>
      <c r="BQ243" s="50">
        <v>0</v>
      </c>
      <c r="BR243" s="51">
        <f t="shared" si="3"/>
        <v>18507014</v>
      </c>
    </row>
    <row r="244" spans="1:70" x14ac:dyDescent="0.25">
      <c r="A244" s="13"/>
      <c r="B244" s="14">
        <v>366</v>
      </c>
      <c r="C244" s="15" t="s">
        <v>242</v>
      </c>
      <c r="D244" s="16">
        <v>456866</v>
      </c>
      <c r="E244" s="16">
        <v>13446</v>
      </c>
      <c r="F244" s="16">
        <v>655684</v>
      </c>
      <c r="G244" s="16">
        <v>33759</v>
      </c>
      <c r="H244" s="16">
        <v>678191</v>
      </c>
      <c r="I244" s="16">
        <v>26000</v>
      </c>
      <c r="J244" s="16">
        <v>26619</v>
      </c>
      <c r="K244" s="16">
        <v>572204</v>
      </c>
      <c r="L244" s="16">
        <v>276738</v>
      </c>
      <c r="M244" s="16">
        <v>200337</v>
      </c>
      <c r="N244" s="16">
        <v>9428369</v>
      </c>
      <c r="O244" s="16">
        <v>7934</v>
      </c>
      <c r="P244" s="16">
        <v>7692</v>
      </c>
      <c r="Q244" s="16">
        <v>2828</v>
      </c>
      <c r="R244" s="16">
        <v>2223000</v>
      </c>
      <c r="S244" s="16">
        <v>192730</v>
      </c>
      <c r="T244" s="16">
        <v>5000</v>
      </c>
      <c r="U244" s="16">
        <v>25090</v>
      </c>
      <c r="V244" s="16">
        <v>0</v>
      </c>
      <c r="W244" s="16">
        <v>116760</v>
      </c>
      <c r="X244" s="16">
        <v>475</v>
      </c>
      <c r="Y244" s="16">
        <v>94728</v>
      </c>
      <c r="Z244" s="16">
        <v>3500000</v>
      </c>
      <c r="AA244" s="16">
        <v>5000</v>
      </c>
      <c r="AB244" s="16">
        <v>64804</v>
      </c>
      <c r="AC244" s="16">
        <v>19885</v>
      </c>
      <c r="AD244" s="16">
        <v>4834896</v>
      </c>
      <c r="AE244" s="16">
        <v>0</v>
      </c>
      <c r="AF244" s="16">
        <v>314380</v>
      </c>
      <c r="AG244" s="16">
        <v>18240</v>
      </c>
      <c r="AH244" s="16">
        <v>248561</v>
      </c>
      <c r="AI244" s="16">
        <v>0</v>
      </c>
      <c r="AJ244" s="16">
        <v>218560</v>
      </c>
      <c r="AK244" s="16">
        <v>1119403</v>
      </c>
      <c r="AL244" s="16">
        <v>111688</v>
      </c>
      <c r="AM244" s="16">
        <v>124432</v>
      </c>
      <c r="AN244" s="16">
        <v>0</v>
      </c>
      <c r="AO244" s="16">
        <v>1</v>
      </c>
      <c r="AP244" s="16">
        <v>2397000</v>
      </c>
      <c r="AQ244" s="16">
        <v>42362</v>
      </c>
      <c r="AR244" s="16">
        <v>528641</v>
      </c>
      <c r="AS244" s="16">
        <v>6842682</v>
      </c>
      <c r="AT244" s="16">
        <v>66311</v>
      </c>
      <c r="AU244" s="16">
        <v>131145</v>
      </c>
      <c r="AV244" s="16">
        <v>121131</v>
      </c>
      <c r="AW244" s="16">
        <v>23038</v>
      </c>
      <c r="AX244" s="16">
        <v>48012815</v>
      </c>
      <c r="AY244" s="16">
        <v>26423</v>
      </c>
      <c r="AZ244" s="16">
        <v>13623861</v>
      </c>
      <c r="BA244" s="16">
        <v>762117</v>
      </c>
      <c r="BB244" s="16">
        <v>2385652</v>
      </c>
      <c r="BC244" s="16">
        <v>30735</v>
      </c>
      <c r="BD244" s="16">
        <v>27300</v>
      </c>
      <c r="BE244" s="16">
        <v>458041</v>
      </c>
      <c r="BF244" s="16">
        <v>5665950</v>
      </c>
      <c r="BG244" s="16">
        <v>25499</v>
      </c>
      <c r="BH244" s="16">
        <v>2829208</v>
      </c>
      <c r="BI244" s="16">
        <v>745303</v>
      </c>
      <c r="BJ244" s="16">
        <v>12165</v>
      </c>
      <c r="BK244" s="16">
        <v>35791</v>
      </c>
      <c r="BL244" s="16">
        <v>58150</v>
      </c>
      <c r="BM244" s="16">
        <v>31754</v>
      </c>
      <c r="BN244" s="16">
        <v>291566</v>
      </c>
      <c r="BO244" s="16">
        <v>0</v>
      </c>
      <c r="BP244" s="16">
        <v>2000</v>
      </c>
      <c r="BQ244" s="50">
        <v>18756</v>
      </c>
      <c r="BR244" s="51">
        <f t="shared" si="3"/>
        <v>110819696</v>
      </c>
    </row>
    <row r="245" spans="1:70" x14ac:dyDescent="0.25">
      <c r="A245" s="13"/>
      <c r="B245" s="14">
        <v>368</v>
      </c>
      <c r="C245" s="15" t="s">
        <v>243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24682000</v>
      </c>
      <c r="AT245" s="16">
        <v>36788</v>
      </c>
      <c r="AU245" s="16">
        <v>0</v>
      </c>
      <c r="AV245" s="16">
        <v>0</v>
      </c>
      <c r="AW245" s="16">
        <v>0</v>
      </c>
      <c r="AX245" s="16">
        <v>0</v>
      </c>
      <c r="AY245" s="16">
        <v>0</v>
      </c>
      <c r="AZ245" s="16">
        <v>0</v>
      </c>
      <c r="BA245" s="16">
        <v>0</v>
      </c>
      <c r="BB245" s="16">
        <v>0</v>
      </c>
      <c r="BC245" s="16">
        <v>0</v>
      </c>
      <c r="BD245" s="16">
        <v>0</v>
      </c>
      <c r="BE245" s="16">
        <v>0</v>
      </c>
      <c r="BF245" s="16">
        <v>0</v>
      </c>
      <c r="BG245" s="16">
        <v>0</v>
      </c>
      <c r="BH245" s="16">
        <v>0</v>
      </c>
      <c r="BI245" s="16">
        <v>0</v>
      </c>
      <c r="BJ245" s="16">
        <v>0</v>
      </c>
      <c r="BK245" s="16">
        <v>0</v>
      </c>
      <c r="BL245" s="16">
        <v>0</v>
      </c>
      <c r="BM245" s="16">
        <v>0</v>
      </c>
      <c r="BN245" s="16">
        <v>0</v>
      </c>
      <c r="BO245" s="16">
        <v>0</v>
      </c>
      <c r="BP245" s="16">
        <v>0</v>
      </c>
      <c r="BQ245" s="50">
        <v>0</v>
      </c>
      <c r="BR245" s="51">
        <f t="shared" si="3"/>
        <v>24718788</v>
      </c>
    </row>
    <row r="246" spans="1:70" x14ac:dyDescent="0.25">
      <c r="A246" s="13"/>
      <c r="B246" s="14">
        <v>369.3</v>
      </c>
      <c r="C246" s="15" t="s">
        <v>244</v>
      </c>
      <c r="D246" s="16">
        <v>28895</v>
      </c>
      <c r="E246" s="16">
        <v>0</v>
      </c>
      <c r="F246" s="16">
        <v>0</v>
      </c>
      <c r="G246" s="16">
        <v>0</v>
      </c>
      <c r="H246" s="16">
        <v>454828</v>
      </c>
      <c r="I246" s="16">
        <v>3540000</v>
      </c>
      <c r="J246" s="16">
        <v>0</v>
      </c>
      <c r="K246" s="16">
        <v>0</v>
      </c>
      <c r="L246" s="16">
        <v>228635</v>
      </c>
      <c r="M246" s="16">
        <v>0</v>
      </c>
      <c r="N246" s="16">
        <v>6901505</v>
      </c>
      <c r="O246" s="16">
        <v>0</v>
      </c>
      <c r="P246" s="16">
        <v>83</v>
      </c>
      <c r="Q246" s="16">
        <v>186101</v>
      </c>
      <c r="R246" s="16">
        <v>662280</v>
      </c>
      <c r="S246" s="16">
        <v>54041</v>
      </c>
      <c r="T246" s="16">
        <v>0</v>
      </c>
      <c r="U246" s="16">
        <v>0</v>
      </c>
      <c r="V246" s="16">
        <v>2187</v>
      </c>
      <c r="W246" s="16">
        <v>0</v>
      </c>
      <c r="X246" s="16">
        <v>0</v>
      </c>
      <c r="Y246" s="16">
        <v>0</v>
      </c>
      <c r="Z246" s="16">
        <v>0</v>
      </c>
      <c r="AA246" s="16">
        <v>124672</v>
      </c>
      <c r="AB246" s="16">
        <v>0</v>
      </c>
      <c r="AC246" s="16">
        <v>841</v>
      </c>
      <c r="AD246" s="16">
        <v>899608</v>
      </c>
      <c r="AE246" s="16">
        <v>0</v>
      </c>
      <c r="AF246" s="16">
        <v>0</v>
      </c>
      <c r="AG246" s="16">
        <v>15769</v>
      </c>
      <c r="AH246" s="16">
        <v>0</v>
      </c>
      <c r="AI246" s="16">
        <v>0</v>
      </c>
      <c r="AJ246" s="16">
        <v>0</v>
      </c>
      <c r="AK246" s="16">
        <v>168897</v>
      </c>
      <c r="AL246" s="16">
        <v>4375</v>
      </c>
      <c r="AM246" s="16">
        <v>1163</v>
      </c>
      <c r="AN246" s="16">
        <v>0</v>
      </c>
      <c r="AO246" s="16">
        <v>301654</v>
      </c>
      <c r="AP246" s="16">
        <v>0</v>
      </c>
      <c r="AQ246" s="16">
        <v>6681</v>
      </c>
      <c r="AR246" s="16">
        <v>52979</v>
      </c>
      <c r="AS246" s="16">
        <v>4676917</v>
      </c>
      <c r="AT246" s="16">
        <v>0</v>
      </c>
      <c r="AU246" s="16">
        <v>3883</v>
      </c>
      <c r="AV246" s="16">
        <v>165296</v>
      </c>
      <c r="AW246" s="16">
        <v>0</v>
      </c>
      <c r="AX246" s="16">
        <v>788148</v>
      </c>
      <c r="AY246" s="16">
        <v>0</v>
      </c>
      <c r="AZ246" s="16">
        <v>0</v>
      </c>
      <c r="BA246" s="16">
        <v>200000</v>
      </c>
      <c r="BB246" s="16">
        <v>0</v>
      </c>
      <c r="BC246" s="16">
        <v>0</v>
      </c>
      <c r="BD246" s="16">
        <v>8803</v>
      </c>
      <c r="BE246" s="16">
        <v>0</v>
      </c>
      <c r="BF246" s="16">
        <v>0</v>
      </c>
      <c r="BG246" s="16">
        <v>1360</v>
      </c>
      <c r="BH246" s="16">
        <v>23750000</v>
      </c>
      <c r="BI246" s="16">
        <v>1003419</v>
      </c>
      <c r="BJ246" s="16">
        <v>15560</v>
      </c>
      <c r="BK246" s="16">
        <v>0</v>
      </c>
      <c r="BL246" s="16">
        <v>949</v>
      </c>
      <c r="BM246" s="16">
        <v>0</v>
      </c>
      <c r="BN246" s="16">
        <v>0</v>
      </c>
      <c r="BO246" s="16">
        <v>15095</v>
      </c>
      <c r="BP246" s="16">
        <v>51235346</v>
      </c>
      <c r="BQ246" s="50">
        <v>0</v>
      </c>
      <c r="BR246" s="51">
        <f t="shared" si="3"/>
        <v>95499970</v>
      </c>
    </row>
    <row r="247" spans="1:70" x14ac:dyDescent="0.25">
      <c r="A247" s="13"/>
      <c r="B247" s="14">
        <v>369.4</v>
      </c>
      <c r="C247" s="15" t="s">
        <v>245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3441000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1950</v>
      </c>
      <c r="AB247" s="16">
        <v>0</v>
      </c>
      <c r="AC247" s="16">
        <v>0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0</v>
      </c>
      <c r="AM247" s="16">
        <v>0</v>
      </c>
      <c r="AN247" s="16">
        <v>0</v>
      </c>
      <c r="AO247" s="16">
        <v>0</v>
      </c>
      <c r="AP247" s="16">
        <v>0</v>
      </c>
      <c r="AQ247" s="16">
        <v>0</v>
      </c>
      <c r="AR247" s="16">
        <v>0</v>
      </c>
      <c r="AS247" s="16">
        <v>3230834</v>
      </c>
      <c r="AT247" s="16">
        <v>0</v>
      </c>
      <c r="AU247" s="16">
        <v>0</v>
      </c>
      <c r="AV247" s="16">
        <v>0</v>
      </c>
      <c r="AW247" s="16">
        <v>0</v>
      </c>
      <c r="AX247" s="16">
        <v>0</v>
      </c>
      <c r="AY247" s="16">
        <v>0</v>
      </c>
      <c r="AZ247" s="16">
        <v>0</v>
      </c>
      <c r="BA247" s="16">
        <v>0</v>
      </c>
      <c r="BB247" s="16">
        <v>0</v>
      </c>
      <c r="BC247" s="16">
        <v>0</v>
      </c>
      <c r="BD247" s="16">
        <v>0</v>
      </c>
      <c r="BE247" s="16">
        <v>0</v>
      </c>
      <c r="BF247" s="16">
        <v>0</v>
      </c>
      <c r="BG247" s="16">
        <v>0</v>
      </c>
      <c r="BH247" s="16">
        <v>0</v>
      </c>
      <c r="BI247" s="16">
        <v>0</v>
      </c>
      <c r="BJ247" s="16">
        <v>0</v>
      </c>
      <c r="BK247" s="16">
        <v>0</v>
      </c>
      <c r="BL247" s="16">
        <v>0</v>
      </c>
      <c r="BM247" s="16">
        <v>0</v>
      </c>
      <c r="BN247" s="16">
        <v>0</v>
      </c>
      <c r="BO247" s="16">
        <v>0</v>
      </c>
      <c r="BP247" s="16">
        <v>0</v>
      </c>
      <c r="BQ247" s="50">
        <v>0</v>
      </c>
      <c r="BR247" s="51">
        <f t="shared" ref="BR247:BR268" si="4">SUM(D247:BQ247)</f>
        <v>6673784</v>
      </c>
    </row>
    <row r="248" spans="1:70" x14ac:dyDescent="0.25">
      <c r="A248" s="13"/>
      <c r="B248" s="14">
        <v>369.7</v>
      </c>
      <c r="C248" s="15" t="s">
        <v>246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11650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16">
        <v>0</v>
      </c>
      <c r="AU248" s="16">
        <v>0</v>
      </c>
      <c r="AV248" s="16">
        <v>0</v>
      </c>
      <c r="AW248" s="16">
        <v>0</v>
      </c>
      <c r="AX248" s="16">
        <v>0</v>
      </c>
      <c r="AY248" s="16">
        <v>0</v>
      </c>
      <c r="AZ248" s="16">
        <v>0</v>
      </c>
      <c r="BA248" s="16">
        <v>0</v>
      </c>
      <c r="BB248" s="16">
        <v>0</v>
      </c>
      <c r="BC248" s="16">
        <v>0</v>
      </c>
      <c r="BD248" s="16">
        <v>0</v>
      </c>
      <c r="BE248" s="16">
        <v>0</v>
      </c>
      <c r="BF248" s="16"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v>0</v>
      </c>
      <c r="BL248" s="16">
        <v>0</v>
      </c>
      <c r="BM248" s="16">
        <v>0</v>
      </c>
      <c r="BN248" s="16">
        <v>0</v>
      </c>
      <c r="BO248" s="16">
        <v>0</v>
      </c>
      <c r="BP248" s="16">
        <v>0</v>
      </c>
      <c r="BQ248" s="50">
        <v>0</v>
      </c>
      <c r="BR248" s="51">
        <f t="shared" si="4"/>
        <v>11650</v>
      </c>
    </row>
    <row r="249" spans="1:70" x14ac:dyDescent="0.25">
      <c r="A249" s="13"/>
      <c r="B249" s="14">
        <v>369.9</v>
      </c>
      <c r="C249" s="15" t="s">
        <v>247</v>
      </c>
      <c r="D249" s="16">
        <v>5882432</v>
      </c>
      <c r="E249" s="16">
        <v>926990</v>
      </c>
      <c r="F249" s="16">
        <v>25513102</v>
      </c>
      <c r="G249" s="16">
        <v>217982</v>
      </c>
      <c r="H249" s="16">
        <v>7922399</v>
      </c>
      <c r="I249" s="16">
        <v>32321000</v>
      </c>
      <c r="J249" s="16">
        <v>139925</v>
      </c>
      <c r="K249" s="16">
        <v>8679062</v>
      </c>
      <c r="L249" s="16">
        <v>3220415</v>
      </c>
      <c r="M249" s="16">
        <v>1313322</v>
      </c>
      <c r="N249" s="16">
        <v>4933590</v>
      </c>
      <c r="O249" s="16">
        <v>313936</v>
      </c>
      <c r="P249" s="16">
        <v>449584</v>
      </c>
      <c r="Q249" s="16">
        <v>47236</v>
      </c>
      <c r="R249" s="16">
        <v>4860540</v>
      </c>
      <c r="S249" s="16">
        <v>7282896</v>
      </c>
      <c r="T249" s="16">
        <v>457064</v>
      </c>
      <c r="U249" s="16">
        <v>233388</v>
      </c>
      <c r="V249" s="16">
        <v>130226</v>
      </c>
      <c r="W249" s="16">
        <v>31126</v>
      </c>
      <c r="X249" s="16">
        <v>72921</v>
      </c>
      <c r="Y249" s="16">
        <v>127011</v>
      </c>
      <c r="Z249" s="16">
        <v>1255616</v>
      </c>
      <c r="AA249" s="16">
        <v>279531</v>
      </c>
      <c r="AB249" s="16">
        <v>2368108</v>
      </c>
      <c r="AC249" s="16">
        <v>10512755</v>
      </c>
      <c r="AD249" s="16">
        <v>12753595</v>
      </c>
      <c r="AE249" s="16">
        <v>174261</v>
      </c>
      <c r="AF249" s="16">
        <v>4244794</v>
      </c>
      <c r="AG249" s="16">
        <v>547016</v>
      </c>
      <c r="AH249" s="16">
        <v>234985</v>
      </c>
      <c r="AI249" s="16">
        <v>212382</v>
      </c>
      <c r="AJ249" s="16">
        <v>1899853</v>
      </c>
      <c r="AK249" s="16">
        <v>24104497</v>
      </c>
      <c r="AL249" s="16">
        <v>409225</v>
      </c>
      <c r="AM249" s="16">
        <v>1849940</v>
      </c>
      <c r="AN249" s="16">
        <v>101917</v>
      </c>
      <c r="AO249" s="16">
        <v>28415</v>
      </c>
      <c r="AP249" s="16">
        <v>5234000</v>
      </c>
      <c r="AQ249" s="16">
        <v>6020586</v>
      </c>
      <c r="AR249" s="16">
        <v>7654602</v>
      </c>
      <c r="AS249" s="16">
        <v>90616870</v>
      </c>
      <c r="AT249" s="16">
        <v>2272153</v>
      </c>
      <c r="AU249" s="16">
        <v>1002993</v>
      </c>
      <c r="AV249" s="16">
        <v>5127483</v>
      </c>
      <c r="AW249" s="16">
        <v>2997424</v>
      </c>
      <c r="AX249" s="16">
        <v>17427256</v>
      </c>
      <c r="AY249" s="16">
        <v>4067461</v>
      </c>
      <c r="AZ249" s="16">
        <v>26649082</v>
      </c>
      <c r="BA249" s="16">
        <v>20540295</v>
      </c>
      <c r="BB249" s="16">
        <v>34549234</v>
      </c>
      <c r="BC249" s="16">
        <v>33465021</v>
      </c>
      <c r="BD249" s="16">
        <v>795095</v>
      </c>
      <c r="BE249" s="16">
        <v>1621116</v>
      </c>
      <c r="BF249" s="16">
        <v>13154180</v>
      </c>
      <c r="BG249" s="16">
        <v>1317329</v>
      </c>
      <c r="BH249" s="16">
        <v>8328781</v>
      </c>
      <c r="BI249" s="16">
        <v>5063219</v>
      </c>
      <c r="BJ249" s="16">
        <v>1015933</v>
      </c>
      <c r="BK249" s="16">
        <v>1011104</v>
      </c>
      <c r="BL249" s="16">
        <v>272344</v>
      </c>
      <c r="BM249" s="16">
        <v>367956</v>
      </c>
      <c r="BN249" s="16">
        <v>3317888</v>
      </c>
      <c r="BO249" s="16">
        <v>97413</v>
      </c>
      <c r="BP249" s="16">
        <v>1373740</v>
      </c>
      <c r="BQ249" s="50">
        <v>238518</v>
      </c>
      <c r="BR249" s="51">
        <f t="shared" si="4"/>
        <v>461652113</v>
      </c>
    </row>
    <row r="250" spans="1:70" ht="15.75" x14ac:dyDescent="0.25">
      <c r="A250" s="19" t="s">
        <v>248</v>
      </c>
      <c r="B250" s="20"/>
      <c r="C250" s="21"/>
      <c r="D250" s="22">
        <v>61703737</v>
      </c>
      <c r="E250" s="22">
        <v>8411352</v>
      </c>
      <c r="F250" s="22">
        <v>17855251</v>
      </c>
      <c r="G250" s="22">
        <v>12580117</v>
      </c>
      <c r="H250" s="22">
        <v>99826365</v>
      </c>
      <c r="I250" s="22">
        <v>320816000</v>
      </c>
      <c r="J250" s="22">
        <v>2035356</v>
      </c>
      <c r="K250" s="22">
        <v>104562297</v>
      </c>
      <c r="L250" s="22">
        <v>20965750</v>
      </c>
      <c r="M250" s="22">
        <v>28909981</v>
      </c>
      <c r="N250" s="22">
        <v>184987177</v>
      </c>
      <c r="O250" s="22">
        <v>25262697</v>
      </c>
      <c r="P250" s="22">
        <v>6301339</v>
      </c>
      <c r="Q250" s="22">
        <v>1750328</v>
      </c>
      <c r="R250" s="22">
        <v>48238277</v>
      </c>
      <c r="S250" s="22">
        <v>3927930</v>
      </c>
      <c r="T250" s="22">
        <v>2541742</v>
      </c>
      <c r="U250" s="22">
        <v>17740970</v>
      </c>
      <c r="V250" s="22">
        <v>1260195</v>
      </c>
      <c r="W250" s="22">
        <v>1388278</v>
      </c>
      <c r="X250" s="22">
        <v>64055</v>
      </c>
      <c r="Y250" s="22">
        <v>369300</v>
      </c>
      <c r="Z250" s="22">
        <v>1596011</v>
      </c>
      <c r="AA250" s="22">
        <v>14794780</v>
      </c>
      <c r="AB250" s="22">
        <v>44610946</v>
      </c>
      <c r="AC250" s="22">
        <v>9406757</v>
      </c>
      <c r="AD250" s="22">
        <v>855179239</v>
      </c>
      <c r="AE250" s="22">
        <v>4988979</v>
      </c>
      <c r="AF250" s="22">
        <v>16527103</v>
      </c>
      <c r="AG250" s="22">
        <v>13619083</v>
      </c>
      <c r="AH250" s="22">
        <v>11890110</v>
      </c>
      <c r="AI250" s="22">
        <v>3382545</v>
      </c>
      <c r="AJ250" s="22">
        <v>30837222</v>
      </c>
      <c r="AK250" s="22">
        <v>456125819</v>
      </c>
      <c r="AL250" s="22">
        <v>116773215</v>
      </c>
      <c r="AM250" s="22">
        <v>6874055</v>
      </c>
      <c r="AN250" s="22">
        <v>2792550</v>
      </c>
      <c r="AO250" s="22">
        <v>14108478</v>
      </c>
      <c r="AP250" s="22">
        <v>207302000</v>
      </c>
      <c r="AQ250" s="22">
        <v>48174203</v>
      </c>
      <c r="AR250" s="22">
        <v>24858663</v>
      </c>
      <c r="AS250" s="22">
        <v>2140244675</v>
      </c>
      <c r="AT250" s="22">
        <v>90393857</v>
      </c>
      <c r="AU250" s="22">
        <v>15011141</v>
      </c>
      <c r="AV250" s="22">
        <v>16129499</v>
      </c>
      <c r="AW250" s="22">
        <v>558007</v>
      </c>
      <c r="AX250" s="22">
        <v>517862487</v>
      </c>
      <c r="AY250" s="22">
        <v>124678964</v>
      </c>
      <c r="AZ250" s="22">
        <v>341783211</v>
      </c>
      <c r="BA250" s="22">
        <v>94999226</v>
      </c>
      <c r="BB250" s="22">
        <v>23762298</v>
      </c>
      <c r="BC250" s="22">
        <v>34658664</v>
      </c>
      <c r="BD250" s="22">
        <v>2176569</v>
      </c>
      <c r="BE250" s="22">
        <v>76538854</v>
      </c>
      <c r="BF250" s="22">
        <v>120535602</v>
      </c>
      <c r="BG250" s="22">
        <v>9765887</v>
      </c>
      <c r="BH250" s="22">
        <v>115801565</v>
      </c>
      <c r="BI250" s="22">
        <v>53024780</v>
      </c>
      <c r="BJ250" s="22">
        <v>45800909</v>
      </c>
      <c r="BK250" s="22">
        <v>15874092</v>
      </c>
      <c r="BL250" s="22">
        <v>9290138</v>
      </c>
      <c r="BM250" s="22">
        <v>1369238</v>
      </c>
      <c r="BN250" s="22">
        <v>106091232</v>
      </c>
      <c r="BO250" s="22">
        <v>16168280</v>
      </c>
      <c r="BP250" s="22">
        <v>11973059</v>
      </c>
      <c r="BQ250" s="52">
        <v>3546437</v>
      </c>
      <c r="BR250" s="62">
        <f t="shared" si="4"/>
        <v>6843378923</v>
      </c>
    </row>
    <row r="251" spans="1:70" x14ac:dyDescent="0.25">
      <c r="A251" s="13"/>
      <c r="B251" s="14">
        <v>381</v>
      </c>
      <c r="C251" s="15" t="s">
        <v>249</v>
      </c>
      <c r="D251" s="16">
        <v>61703737</v>
      </c>
      <c r="E251" s="16">
        <v>8120569</v>
      </c>
      <c r="F251" s="16">
        <v>3926732</v>
      </c>
      <c r="G251" s="16">
        <v>12580117</v>
      </c>
      <c r="H251" s="16">
        <v>43357174</v>
      </c>
      <c r="I251" s="16">
        <v>191733000</v>
      </c>
      <c r="J251" s="16">
        <v>2035356</v>
      </c>
      <c r="K251" s="16">
        <v>77485707</v>
      </c>
      <c r="L251" s="16">
        <v>17116641</v>
      </c>
      <c r="M251" s="16">
        <v>28909981</v>
      </c>
      <c r="N251" s="16">
        <v>109040106</v>
      </c>
      <c r="O251" s="16">
        <v>19995513</v>
      </c>
      <c r="P251" s="16">
        <v>6169981</v>
      </c>
      <c r="Q251" s="16">
        <v>1091984</v>
      </c>
      <c r="R251" s="16">
        <v>19656046</v>
      </c>
      <c r="S251" s="16">
        <v>1189271</v>
      </c>
      <c r="T251" s="16">
        <v>2122978</v>
      </c>
      <c r="U251" s="16">
        <v>17540153</v>
      </c>
      <c r="V251" s="16">
        <v>1101035</v>
      </c>
      <c r="W251" s="16">
        <v>1388278</v>
      </c>
      <c r="X251" s="16">
        <v>64055</v>
      </c>
      <c r="Y251" s="16">
        <v>367712</v>
      </c>
      <c r="Z251" s="16">
        <v>1582498</v>
      </c>
      <c r="AA251" s="16">
        <v>14303798</v>
      </c>
      <c r="AB251" s="16">
        <v>11829486</v>
      </c>
      <c r="AC251" s="16">
        <v>1396287</v>
      </c>
      <c r="AD251" s="16">
        <v>789238656</v>
      </c>
      <c r="AE251" s="16">
        <v>1340640</v>
      </c>
      <c r="AF251" s="16">
        <v>12540187</v>
      </c>
      <c r="AG251" s="16">
        <v>13619083</v>
      </c>
      <c r="AH251" s="16">
        <v>6956469</v>
      </c>
      <c r="AI251" s="16">
        <v>3207545</v>
      </c>
      <c r="AJ251" s="16">
        <v>30837222</v>
      </c>
      <c r="AK251" s="16">
        <v>214663857</v>
      </c>
      <c r="AL251" s="16">
        <v>95390817</v>
      </c>
      <c r="AM251" s="16">
        <v>1007844</v>
      </c>
      <c r="AN251" s="16">
        <v>2792550</v>
      </c>
      <c r="AO251" s="16">
        <v>13245532</v>
      </c>
      <c r="AP251" s="16">
        <v>57192000</v>
      </c>
      <c r="AQ251" s="16">
        <v>46297803</v>
      </c>
      <c r="AR251" s="16">
        <v>13500594</v>
      </c>
      <c r="AS251" s="16">
        <v>1003230967</v>
      </c>
      <c r="AT251" s="16">
        <v>84932516</v>
      </c>
      <c r="AU251" s="16">
        <v>14909096</v>
      </c>
      <c r="AV251" s="16">
        <v>6366962</v>
      </c>
      <c r="AW251" s="16">
        <v>558007</v>
      </c>
      <c r="AX251" s="16">
        <v>343970471</v>
      </c>
      <c r="AY251" s="16">
        <v>124609432</v>
      </c>
      <c r="AZ251" s="16">
        <v>199642678</v>
      </c>
      <c r="BA251" s="16">
        <v>29830963</v>
      </c>
      <c r="BB251" s="16">
        <v>15205548</v>
      </c>
      <c r="BC251" s="16">
        <v>33363097</v>
      </c>
      <c r="BD251" s="16">
        <v>1939827</v>
      </c>
      <c r="BE251" s="16">
        <v>22574868</v>
      </c>
      <c r="BF251" s="16">
        <v>58522091</v>
      </c>
      <c r="BG251" s="16">
        <v>9765887</v>
      </c>
      <c r="BH251" s="16">
        <v>115767070</v>
      </c>
      <c r="BI251" s="16">
        <v>23768334</v>
      </c>
      <c r="BJ251" s="16">
        <v>27710400</v>
      </c>
      <c r="BK251" s="16">
        <v>15874092</v>
      </c>
      <c r="BL251" s="16">
        <v>9026051</v>
      </c>
      <c r="BM251" s="16">
        <v>1121937</v>
      </c>
      <c r="BN251" s="16">
        <v>56115781</v>
      </c>
      <c r="BO251" s="16">
        <v>16168280</v>
      </c>
      <c r="BP251" s="16">
        <v>11601547</v>
      </c>
      <c r="BQ251" s="50">
        <v>3525153</v>
      </c>
      <c r="BR251" s="51">
        <f t="shared" si="4"/>
        <v>4187740049</v>
      </c>
    </row>
    <row r="252" spans="1:70" x14ac:dyDescent="0.25">
      <c r="A252" s="13"/>
      <c r="B252" s="14">
        <v>382</v>
      </c>
      <c r="C252" s="15" t="s">
        <v>250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0</v>
      </c>
      <c r="AT252" s="16">
        <v>0</v>
      </c>
      <c r="AU252" s="16">
        <v>0</v>
      </c>
      <c r="AV252" s="16">
        <v>0</v>
      </c>
      <c r="AW252" s="16">
        <v>0</v>
      </c>
      <c r="AX252" s="16">
        <v>7500000</v>
      </c>
      <c r="AY252" s="16">
        <v>0</v>
      </c>
      <c r="AZ252" s="16">
        <v>0</v>
      </c>
      <c r="BA252" s="16">
        <v>0</v>
      </c>
      <c r="BB252" s="16">
        <v>0</v>
      </c>
      <c r="BC252" s="16">
        <v>0</v>
      </c>
      <c r="BD252" s="16">
        <v>0</v>
      </c>
      <c r="BE252" s="16">
        <v>0</v>
      </c>
      <c r="BF252" s="16">
        <v>0</v>
      </c>
      <c r="BG252" s="16">
        <v>0</v>
      </c>
      <c r="BH252" s="16">
        <v>0</v>
      </c>
      <c r="BI252" s="16">
        <v>0</v>
      </c>
      <c r="BJ252" s="16">
        <v>0</v>
      </c>
      <c r="BK252" s="16">
        <v>0</v>
      </c>
      <c r="BL252" s="16">
        <v>0</v>
      </c>
      <c r="BM252" s="16">
        <v>0</v>
      </c>
      <c r="BN252" s="16">
        <v>0</v>
      </c>
      <c r="BO252" s="16">
        <v>0</v>
      </c>
      <c r="BP252" s="16">
        <v>0</v>
      </c>
      <c r="BQ252" s="50">
        <v>0</v>
      </c>
      <c r="BR252" s="51">
        <f t="shared" si="4"/>
        <v>7500000</v>
      </c>
    </row>
    <row r="253" spans="1:70" x14ac:dyDescent="0.25">
      <c r="A253" s="13"/>
      <c r="B253" s="14">
        <v>383</v>
      </c>
      <c r="C253" s="15" t="s">
        <v>251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658344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324861</v>
      </c>
      <c r="AC253" s="16">
        <v>0</v>
      </c>
      <c r="AD253" s="16">
        <v>66737</v>
      </c>
      <c r="AE253" s="16">
        <v>597763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159398</v>
      </c>
      <c r="AM253" s="16">
        <v>0</v>
      </c>
      <c r="AN253" s="16">
        <v>0</v>
      </c>
      <c r="AO253" s="16">
        <v>0</v>
      </c>
      <c r="AP253" s="16">
        <v>0</v>
      </c>
      <c r="AQ253" s="16">
        <v>0</v>
      </c>
      <c r="AR253" s="16">
        <v>1320893</v>
      </c>
      <c r="AS253" s="16">
        <v>2883600</v>
      </c>
      <c r="AT253" s="16">
        <v>0</v>
      </c>
      <c r="AU253" s="16">
        <v>0</v>
      </c>
      <c r="AV253" s="16">
        <v>0</v>
      </c>
      <c r="AW253" s="16">
        <v>0</v>
      </c>
      <c r="AX253" s="16">
        <v>6197926</v>
      </c>
      <c r="AY253" s="16">
        <v>0</v>
      </c>
      <c r="AZ253" s="16">
        <v>0</v>
      </c>
      <c r="BA253" s="16">
        <v>0</v>
      </c>
      <c r="BB253" s="16">
        <v>0</v>
      </c>
      <c r="BC253" s="16">
        <v>0</v>
      </c>
      <c r="BD253" s="16">
        <v>0</v>
      </c>
      <c r="BE253" s="16">
        <v>1750000</v>
      </c>
      <c r="BF253" s="16">
        <v>0</v>
      </c>
      <c r="BG253" s="16">
        <v>0</v>
      </c>
      <c r="BH253" s="16">
        <v>0</v>
      </c>
      <c r="BI253" s="16">
        <v>1393459</v>
      </c>
      <c r="BJ253" s="16">
        <v>10750509</v>
      </c>
      <c r="BK253" s="16">
        <v>0</v>
      </c>
      <c r="BL253" s="16">
        <v>0</v>
      </c>
      <c r="BM253" s="16">
        <v>0</v>
      </c>
      <c r="BN253" s="16">
        <v>0</v>
      </c>
      <c r="BO253" s="16">
        <v>0</v>
      </c>
      <c r="BP253" s="16">
        <v>371512</v>
      </c>
      <c r="BQ253" s="50">
        <v>0</v>
      </c>
      <c r="BR253" s="51">
        <f t="shared" si="4"/>
        <v>26475002</v>
      </c>
    </row>
    <row r="254" spans="1:70" x14ac:dyDescent="0.25">
      <c r="A254" s="13"/>
      <c r="B254" s="14">
        <v>384</v>
      </c>
      <c r="C254" s="15" t="s">
        <v>252</v>
      </c>
      <c r="D254" s="16">
        <v>0</v>
      </c>
      <c r="E254" s="16">
        <v>281912</v>
      </c>
      <c r="F254" s="16">
        <v>13753519</v>
      </c>
      <c r="G254" s="16">
        <v>0</v>
      </c>
      <c r="H254" s="16">
        <v>50552000</v>
      </c>
      <c r="I254" s="16">
        <v>0</v>
      </c>
      <c r="J254" s="16">
        <v>0</v>
      </c>
      <c r="K254" s="16">
        <v>17704000</v>
      </c>
      <c r="L254" s="16">
        <v>2951533</v>
      </c>
      <c r="M254" s="16">
        <v>0</v>
      </c>
      <c r="N254" s="16">
        <v>75887016</v>
      </c>
      <c r="O254" s="16">
        <v>5267184</v>
      </c>
      <c r="P254" s="16">
        <v>23858</v>
      </c>
      <c r="Q254" s="16">
        <v>0</v>
      </c>
      <c r="R254" s="16">
        <v>0</v>
      </c>
      <c r="S254" s="16">
        <v>2300000</v>
      </c>
      <c r="T254" s="16">
        <v>0</v>
      </c>
      <c r="U254" s="16">
        <v>12989341</v>
      </c>
      <c r="V254" s="16">
        <v>159160</v>
      </c>
      <c r="W254" s="16">
        <v>0</v>
      </c>
      <c r="X254" s="16">
        <v>0</v>
      </c>
      <c r="Y254" s="16">
        <v>0</v>
      </c>
      <c r="Z254" s="16">
        <v>0</v>
      </c>
      <c r="AA254" s="16">
        <v>490982</v>
      </c>
      <c r="AB254" s="16">
        <v>29461170</v>
      </c>
      <c r="AC254" s="16">
        <v>8010470</v>
      </c>
      <c r="AD254" s="16">
        <v>30463822</v>
      </c>
      <c r="AE254" s="16">
        <v>3025479</v>
      </c>
      <c r="AF254" s="16">
        <v>0</v>
      </c>
      <c r="AG254" s="16">
        <v>0</v>
      </c>
      <c r="AH254" s="16">
        <v>4717631</v>
      </c>
      <c r="AI254" s="16">
        <v>175000</v>
      </c>
      <c r="AJ254" s="16">
        <v>0</v>
      </c>
      <c r="AK254" s="16">
        <v>42441125</v>
      </c>
      <c r="AL254" s="16">
        <v>0</v>
      </c>
      <c r="AM254" s="16">
        <v>0</v>
      </c>
      <c r="AN254" s="16">
        <v>0</v>
      </c>
      <c r="AO254" s="16">
        <v>800000</v>
      </c>
      <c r="AP254" s="16">
        <v>5984000</v>
      </c>
      <c r="AQ254" s="16">
        <v>1866400</v>
      </c>
      <c r="AR254" s="16">
        <v>4124148</v>
      </c>
      <c r="AS254" s="16">
        <v>235732216</v>
      </c>
      <c r="AT254" s="16">
        <v>5461341</v>
      </c>
      <c r="AU254" s="16">
        <v>0</v>
      </c>
      <c r="AV254" s="16">
        <v>5000000</v>
      </c>
      <c r="AW254" s="16">
        <v>0</v>
      </c>
      <c r="AX254" s="16">
        <v>25777964</v>
      </c>
      <c r="AY254" s="16">
        <v>0</v>
      </c>
      <c r="AZ254" s="16">
        <v>14119603</v>
      </c>
      <c r="BA254" s="16">
        <v>0</v>
      </c>
      <c r="BB254" s="16">
        <v>3399713</v>
      </c>
      <c r="BC254" s="16">
        <v>0</v>
      </c>
      <c r="BD254" s="16">
        <v>0</v>
      </c>
      <c r="BE254" s="16">
        <v>45727279</v>
      </c>
      <c r="BF254" s="16">
        <v>0</v>
      </c>
      <c r="BG254" s="16">
        <v>0</v>
      </c>
      <c r="BH254" s="16">
        <v>0</v>
      </c>
      <c r="BI254" s="16">
        <v>22000000</v>
      </c>
      <c r="BJ254" s="16">
        <v>0</v>
      </c>
      <c r="BK254" s="16">
        <v>0</v>
      </c>
      <c r="BL254" s="16">
        <v>264087</v>
      </c>
      <c r="BM254" s="16">
        <v>247301</v>
      </c>
      <c r="BN254" s="16">
        <v>41505000</v>
      </c>
      <c r="BO254" s="16">
        <v>0</v>
      </c>
      <c r="BP254" s="16">
        <v>0</v>
      </c>
      <c r="BQ254" s="50">
        <v>0</v>
      </c>
      <c r="BR254" s="51">
        <f t="shared" si="4"/>
        <v>712664254</v>
      </c>
    </row>
    <row r="255" spans="1:70" x14ac:dyDescent="0.25">
      <c r="A255" s="13"/>
      <c r="B255" s="14">
        <v>385</v>
      </c>
      <c r="C255" s="15" t="s">
        <v>253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8406000</v>
      </c>
      <c r="S255" s="16">
        <v>0</v>
      </c>
      <c r="T255" s="16">
        <v>0</v>
      </c>
      <c r="U255" s="16">
        <v>-12788524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91959096</v>
      </c>
      <c r="AL255" s="16">
        <v>21223000</v>
      </c>
      <c r="AM255" s="16">
        <v>5795623</v>
      </c>
      <c r="AN255" s="16">
        <v>0</v>
      </c>
      <c r="AO255" s="16">
        <v>0</v>
      </c>
      <c r="AP255" s="16">
        <v>79640000</v>
      </c>
      <c r="AQ255" s="16">
        <v>0</v>
      </c>
      <c r="AR255" s="16">
        <v>0</v>
      </c>
      <c r="AS255" s="16">
        <v>652602501</v>
      </c>
      <c r="AT255" s="16">
        <v>0</v>
      </c>
      <c r="AU255" s="16">
        <v>0</v>
      </c>
      <c r="AV255" s="16">
        <v>0</v>
      </c>
      <c r="AW255" s="16">
        <v>0</v>
      </c>
      <c r="AX255" s="16">
        <v>134090000</v>
      </c>
      <c r="AY255" s="16">
        <v>0</v>
      </c>
      <c r="AZ255" s="16">
        <v>0</v>
      </c>
      <c r="BA255" s="16">
        <v>48399052</v>
      </c>
      <c r="BB255" s="16">
        <v>0</v>
      </c>
      <c r="BC255" s="16">
        <v>0</v>
      </c>
      <c r="BD255" s="16">
        <v>0</v>
      </c>
      <c r="BE255" s="16">
        <v>0</v>
      </c>
      <c r="BF255" s="16">
        <v>62013511</v>
      </c>
      <c r="BG255" s="16">
        <v>0</v>
      </c>
      <c r="BH255" s="16">
        <v>0</v>
      </c>
      <c r="BI255" s="16">
        <v>0</v>
      </c>
      <c r="BJ255" s="16">
        <v>7340000</v>
      </c>
      <c r="BK255" s="16">
        <v>0</v>
      </c>
      <c r="BL255" s="16">
        <v>0</v>
      </c>
      <c r="BM255" s="16">
        <v>0</v>
      </c>
      <c r="BN255" s="16">
        <v>0</v>
      </c>
      <c r="BO255" s="16">
        <v>0</v>
      </c>
      <c r="BP255" s="16">
        <v>0</v>
      </c>
      <c r="BQ255" s="50">
        <v>0</v>
      </c>
      <c r="BR255" s="51">
        <f t="shared" si="4"/>
        <v>1098680259</v>
      </c>
    </row>
    <row r="256" spans="1:70" x14ac:dyDescent="0.25">
      <c r="A256" s="13"/>
      <c r="B256" s="14">
        <v>388.1</v>
      </c>
      <c r="C256" s="15" t="s">
        <v>254</v>
      </c>
      <c r="D256" s="16">
        <v>0</v>
      </c>
      <c r="E256" s="16">
        <v>0</v>
      </c>
      <c r="F256" s="16">
        <v>0</v>
      </c>
      <c r="G256" s="16">
        <v>0</v>
      </c>
      <c r="H256" s="16">
        <v>1864070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56369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216010</v>
      </c>
      <c r="AI256" s="16">
        <v>0</v>
      </c>
      <c r="AJ256" s="16">
        <v>0</v>
      </c>
      <c r="AK256" s="16">
        <v>233916</v>
      </c>
      <c r="AL256" s="16">
        <v>0</v>
      </c>
      <c r="AM256" s="16">
        <v>0</v>
      </c>
      <c r="AN256" s="16">
        <v>0</v>
      </c>
      <c r="AO256" s="16">
        <v>62466</v>
      </c>
      <c r="AP256" s="16">
        <v>0</v>
      </c>
      <c r="AQ256" s="16">
        <v>0</v>
      </c>
      <c r="AR256" s="16">
        <v>0</v>
      </c>
      <c r="AS256" s="16">
        <v>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0</v>
      </c>
      <c r="AZ256" s="16">
        <v>0</v>
      </c>
      <c r="BA256" s="16">
        <v>0</v>
      </c>
      <c r="BB256" s="16">
        <v>0</v>
      </c>
      <c r="BC256" s="16">
        <v>241816</v>
      </c>
      <c r="BD256" s="16">
        <v>0</v>
      </c>
      <c r="BE256" s="16">
        <v>0</v>
      </c>
      <c r="BF256" s="16">
        <v>0</v>
      </c>
      <c r="BG256" s="16">
        <v>0</v>
      </c>
      <c r="BH256" s="16">
        <v>0</v>
      </c>
      <c r="BI256" s="16">
        <v>0</v>
      </c>
      <c r="BJ256" s="16">
        <v>0</v>
      </c>
      <c r="BK256" s="16">
        <v>0</v>
      </c>
      <c r="BL256" s="16">
        <v>0</v>
      </c>
      <c r="BM256" s="16">
        <v>0</v>
      </c>
      <c r="BN256" s="16">
        <v>0</v>
      </c>
      <c r="BO256" s="16">
        <v>0</v>
      </c>
      <c r="BP256" s="16">
        <v>0</v>
      </c>
      <c r="BQ256" s="50">
        <v>0</v>
      </c>
      <c r="BR256" s="51">
        <f t="shared" si="4"/>
        <v>2674647</v>
      </c>
    </row>
    <row r="257" spans="1:82" x14ac:dyDescent="0.25">
      <c r="A257" s="13"/>
      <c r="B257" s="14">
        <v>388.2</v>
      </c>
      <c r="C257" s="15" t="s">
        <v>255</v>
      </c>
      <c r="D257" s="16">
        <v>0</v>
      </c>
      <c r="E257" s="16">
        <v>0</v>
      </c>
      <c r="F257" s="16">
        <v>0</v>
      </c>
      <c r="G257" s="16">
        <v>0</v>
      </c>
      <c r="H257" s="16">
        <v>38925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v>0</v>
      </c>
      <c r="BA257" s="16">
        <v>0</v>
      </c>
      <c r="BB257" s="16">
        <v>0</v>
      </c>
      <c r="BC257" s="16">
        <v>0</v>
      </c>
      <c r="BD257" s="16">
        <v>0</v>
      </c>
      <c r="BE257" s="16">
        <v>0</v>
      </c>
      <c r="BF257" s="16">
        <v>0</v>
      </c>
      <c r="BG257" s="16">
        <v>0</v>
      </c>
      <c r="BH257" s="16">
        <v>0</v>
      </c>
      <c r="BI257" s="16">
        <v>0</v>
      </c>
      <c r="BJ257" s="16">
        <v>0</v>
      </c>
      <c r="BK257" s="16">
        <v>0</v>
      </c>
      <c r="BL257" s="16">
        <v>0</v>
      </c>
      <c r="BM257" s="16">
        <v>0</v>
      </c>
      <c r="BN257" s="16">
        <v>0</v>
      </c>
      <c r="BO257" s="16">
        <v>0</v>
      </c>
      <c r="BP257" s="16">
        <v>0</v>
      </c>
      <c r="BQ257" s="50">
        <v>0</v>
      </c>
      <c r="BR257" s="51">
        <f t="shared" si="4"/>
        <v>38925</v>
      </c>
    </row>
    <row r="258" spans="1:82" x14ac:dyDescent="0.25">
      <c r="A258" s="13"/>
      <c r="B258" s="14">
        <v>389.1</v>
      </c>
      <c r="C258" s="15" t="s">
        <v>256</v>
      </c>
      <c r="D258" s="16">
        <v>0</v>
      </c>
      <c r="E258" s="16">
        <v>8871</v>
      </c>
      <c r="F258" s="16">
        <v>0</v>
      </c>
      <c r="G258" s="16">
        <v>0</v>
      </c>
      <c r="H258" s="16">
        <v>0</v>
      </c>
      <c r="I258" s="16">
        <v>2336000</v>
      </c>
      <c r="J258" s="16">
        <v>0</v>
      </c>
      <c r="K258" s="16">
        <v>0</v>
      </c>
      <c r="L258" s="16">
        <v>239902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1588</v>
      </c>
      <c r="Z258" s="16">
        <v>0</v>
      </c>
      <c r="AA258" s="16">
        <v>0</v>
      </c>
      <c r="AB258" s="16">
        <v>0</v>
      </c>
      <c r="AC258" s="16">
        <v>0</v>
      </c>
      <c r="AD258" s="16">
        <v>8893000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1004896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569429</v>
      </c>
      <c r="AS258" s="16">
        <v>-18575609</v>
      </c>
      <c r="AT258" s="16">
        <v>0</v>
      </c>
      <c r="AU258" s="16">
        <v>31457</v>
      </c>
      <c r="AV258" s="16">
        <v>0</v>
      </c>
      <c r="AW258" s="16">
        <v>0</v>
      </c>
      <c r="AX258" s="16">
        <v>0</v>
      </c>
      <c r="AY258" s="16">
        <v>0</v>
      </c>
      <c r="AZ258" s="16">
        <v>8810406</v>
      </c>
      <c r="BA258" s="16">
        <v>0</v>
      </c>
      <c r="BB258" s="16">
        <v>0</v>
      </c>
      <c r="BC258" s="16">
        <v>0</v>
      </c>
      <c r="BD258" s="16">
        <v>0</v>
      </c>
      <c r="BE258" s="16">
        <v>0</v>
      </c>
      <c r="BF258" s="16">
        <v>0</v>
      </c>
      <c r="BG258" s="16">
        <v>0</v>
      </c>
      <c r="BH258" s="16">
        <v>0</v>
      </c>
      <c r="BI258" s="16">
        <v>0</v>
      </c>
      <c r="BJ258" s="16">
        <v>0</v>
      </c>
      <c r="BK258" s="16">
        <v>0</v>
      </c>
      <c r="BL258" s="16">
        <v>0</v>
      </c>
      <c r="BM258" s="16">
        <v>0</v>
      </c>
      <c r="BN258" s="16">
        <v>0</v>
      </c>
      <c r="BO258" s="16">
        <v>0</v>
      </c>
      <c r="BP258" s="16">
        <v>0</v>
      </c>
      <c r="BQ258" s="50">
        <v>0</v>
      </c>
      <c r="BR258" s="51">
        <f t="shared" si="4"/>
        <v>3319940</v>
      </c>
    </row>
    <row r="259" spans="1:82" x14ac:dyDescent="0.25">
      <c r="A259" s="13"/>
      <c r="B259" s="14">
        <v>389.2</v>
      </c>
      <c r="C259" s="15" t="s">
        <v>257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239692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327116</v>
      </c>
      <c r="AL259" s="16">
        <v>0</v>
      </c>
      <c r="AM259" s="16">
        <v>0</v>
      </c>
      <c r="AN259" s="16">
        <v>0</v>
      </c>
      <c r="AO259" s="16">
        <v>0</v>
      </c>
      <c r="AP259" s="16">
        <v>0</v>
      </c>
      <c r="AQ259" s="16">
        <v>0</v>
      </c>
      <c r="AR259" s="16">
        <v>806681</v>
      </c>
      <c r="AS259" s="16">
        <v>0</v>
      </c>
      <c r="AT259" s="16">
        <v>0</v>
      </c>
      <c r="AU259" s="16">
        <v>0</v>
      </c>
      <c r="AV259" s="16">
        <v>0</v>
      </c>
      <c r="AW259" s="16">
        <v>0</v>
      </c>
      <c r="AX259" s="16">
        <v>0</v>
      </c>
      <c r="AY259" s="16">
        <v>0</v>
      </c>
      <c r="AZ259" s="16">
        <v>0</v>
      </c>
      <c r="BA259" s="16">
        <v>0</v>
      </c>
      <c r="BB259" s="16">
        <v>238818</v>
      </c>
      <c r="BC259" s="16">
        <v>0</v>
      </c>
      <c r="BD259" s="16">
        <v>0</v>
      </c>
      <c r="BE259" s="16">
        <v>0</v>
      </c>
      <c r="BF259" s="16">
        <v>0</v>
      </c>
      <c r="BG259" s="16">
        <v>0</v>
      </c>
      <c r="BH259" s="16">
        <v>0</v>
      </c>
      <c r="BI259" s="16">
        <v>0</v>
      </c>
      <c r="BJ259" s="16">
        <v>0</v>
      </c>
      <c r="BK259" s="16">
        <v>0</v>
      </c>
      <c r="BL259" s="16">
        <v>0</v>
      </c>
      <c r="BM259" s="16">
        <v>0</v>
      </c>
      <c r="BN259" s="16">
        <v>0</v>
      </c>
      <c r="BO259" s="16">
        <v>0</v>
      </c>
      <c r="BP259" s="16">
        <v>0</v>
      </c>
      <c r="BQ259" s="50">
        <v>0</v>
      </c>
      <c r="BR259" s="51">
        <f t="shared" si="4"/>
        <v>1612307</v>
      </c>
    </row>
    <row r="260" spans="1:82" x14ac:dyDescent="0.25">
      <c r="A260" s="13"/>
      <c r="B260" s="14">
        <v>389.3</v>
      </c>
      <c r="C260" s="15" t="s">
        <v>258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306364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70588</v>
      </c>
      <c r="AN260" s="16">
        <v>0</v>
      </c>
      <c r="AO260" s="16">
        <v>0</v>
      </c>
      <c r="AP260" s="16">
        <v>0</v>
      </c>
      <c r="AQ260" s="16">
        <v>0</v>
      </c>
      <c r="AR260" s="16">
        <v>106980</v>
      </c>
      <c r="AS260" s="16">
        <v>0</v>
      </c>
      <c r="AT260" s="16">
        <v>0</v>
      </c>
      <c r="AU260" s="16">
        <v>70588</v>
      </c>
      <c r="AV260" s="16">
        <v>0</v>
      </c>
      <c r="AW260" s="16">
        <v>0</v>
      </c>
      <c r="AX260" s="16">
        <v>0</v>
      </c>
      <c r="AY260" s="16">
        <v>0</v>
      </c>
      <c r="AZ260" s="16">
        <v>0</v>
      </c>
      <c r="BA260" s="16">
        <v>0</v>
      </c>
      <c r="BB260" s="16">
        <v>132509</v>
      </c>
      <c r="BC260" s="16">
        <v>0</v>
      </c>
      <c r="BD260" s="16">
        <v>0</v>
      </c>
      <c r="BE260" s="16">
        <v>0</v>
      </c>
      <c r="BF260" s="16">
        <v>0</v>
      </c>
      <c r="BG260" s="16">
        <v>0</v>
      </c>
      <c r="BH260" s="16">
        <v>0</v>
      </c>
      <c r="BI260" s="16">
        <v>0</v>
      </c>
      <c r="BJ260" s="16">
        <v>0</v>
      </c>
      <c r="BK260" s="16">
        <v>0</v>
      </c>
      <c r="BL260" s="16">
        <v>0</v>
      </c>
      <c r="BM260" s="16">
        <v>0</v>
      </c>
      <c r="BN260" s="16">
        <v>0</v>
      </c>
      <c r="BO260" s="16">
        <v>0</v>
      </c>
      <c r="BP260" s="16">
        <v>0</v>
      </c>
      <c r="BQ260" s="50">
        <v>0</v>
      </c>
      <c r="BR260" s="51">
        <f t="shared" si="4"/>
        <v>687029</v>
      </c>
    </row>
    <row r="261" spans="1:82" x14ac:dyDescent="0.25">
      <c r="A261" s="13"/>
      <c r="B261" s="14">
        <v>389.4</v>
      </c>
      <c r="C261" s="15" t="s">
        <v>259</v>
      </c>
      <c r="D261" s="16">
        <v>0</v>
      </c>
      <c r="E261" s="16">
        <v>0</v>
      </c>
      <c r="F261" s="16">
        <v>175000</v>
      </c>
      <c r="G261" s="16">
        <v>0</v>
      </c>
      <c r="H261" s="16">
        <v>0</v>
      </c>
      <c r="I261" s="16">
        <v>20000</v>
      </c>
      <c r="J261" s="16">
        <v>0</v>
      </c>
      <c r="K261" s="16">
        <v>0</v>
      </c>
      <c r="L261" s="16">
        <v>6276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1559929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877686</v>
      </c>
      <c r="AC261" s="16">
        <v>0</v>
      </c>
      <c r="AD261" s="16">
        <v>23219024</v>
      </c>
      <c r="AE261" s="16">
        <v>25097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4795516</v>
      </c>
      <c r="AL261" s="16">
        <v>0</v>
      </c>
      <c r="AM261" s="16">
        <v>0</v>
      </c>
      <c r="AN261" s="16">
        <v>0</v>
      </c>
      <c r="AO261" s="16">
        <v>0</v>
      </c>
      <c r="AP261" s="16">
        <v>159000</v>
      </c>
      <c r="AQ261" s="16">
        <v>10000</v>
      </c>
      <c r="AR261" s="16">
        <v>3839256</v>
      </c>
      <c r="AS261" s="16">
        <v>0</v>
      </c>
      <c r="AT261" s="16">
        <v>0</v>
      </c>
      <c r="AU261" s="16">
        <v>0</v>
      </c>
      <c r="AV261" s="16">
        <v>4762537</v>
      </c>
      <c r="AW261" s="16">
        <v>0</v>
      </c>
      <c r="AX261" s="16">
        <v>0</v>
      </c>
      <c r="AY261" s="16">
        <v>42813</v>
      </c>
      <c r="AZ261" s="16">
        <v>0</v>
      </c>
      <c r="BA261" s="16">
        <v>2742147</v>
      </c>
      <c r="BB261" s="16">
        <v>-2045</v>
      </c>
      <c r="BC261" s="16">
        <v>0</v>
      </c>
      <c r="BD261" s="16">
        <v>0</v>
      </c>
      <c r="BE261" s="16">
        <v>6486707</v>
      </c>
      <c r="BF261" s="16">
        <v>0</v>
      </c>
      <c r="BG261" s="16">
        <v>0</v>
      </c>
      <c r="BH261" s="16">
        <v>0</v>
      </c>
      <c r="BI261" s="16">
        <v>0</v>
      </c>
      <c r="BJ261" s="16">
        <v>0</v>
      </c>
      <c r="BK261" s="16">
        <v>0</v>
      </c>
      <c r="BL261" s="16">
        <v>0</v>
      </c>
      <c r="BM261" s="16">
        <v>0</v>
      </c>
      <c r="BN261" s="16">
        <v>388529</v>
      </c>
      <c r="BO261" s="16">
        <v>0</v>
      </c>
      <c r="BP261" s="16">
        <v>0</v>
      </c>
      <c r="BQ261" s="50">
        <v>21284</v>
      </c>
      <c r="BR261" s="51">
        <f t="shared" si="4"/>
        <v>49128756</v>
      </c>
    </row>
    <row r="262" spans="1:82" x14ac:dyDescent="0.25">
      <c r="A262" s="13"/>
      <c r="B262" s="14">
        <v>389.5</v>
      </c>
      <c r="C262" s="15" t="s">
        <v>260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39035000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29081000</v>
      </c>
      <c r="AT262" s="16">
        <v>0</v>
      </c>
      <c r="AU262" s="16">
        <v>0</v>
      </c>
      <c r="AV262" s="16">
        <v>0</v>
      </c>
      <c r="AW262" s="16">
        <v>0</v>
      </c>
      <c r="AX262" s="16">
        <v>0</v>
      </c>
      <c r="AY262" s="16">
        <v>0</v>
      </c>
      <c r="AZ262" s="16">
        <v>4439490</v>
      </c>
      <c r="BA262" s="16">
        <v>2507991</v>
      </c>
      <c r="BB262" s="16">
        <v>610178</v>
      </c>
      <c r="BC262" s="16">
        <v>0</v>
      </c>
      <c r="BD262" s="16">
        <v>0</v>
      </c>
      <c r="BE262" s="16">
        <v>0</v>
      </c>
      <c r="BF262" s="16">
        <v>0</v>
      </c>
      <c r="BG262" s="16">
        <v>0</v>
      </c>
      <c r="BH262" s="16">
        <v>0</v>
      </c>
      <c r="BI262" s="16">
        <v>1524301</v>
      </c>
      <c r="BJ262" s="16">
        <v>0</v>
      </c>
      <c r="BK262" s="16">
        <v>0</v>
      </c>
      <c r="BL262" s="16">
        <v>0</v>
      </c>
      <c r="BM262" s="16">
        <v>0</v>
      </c>
      <c r="BN262" s="16">
        <v>8078094</v>
      </c>
      <c r="BO262" s="16">
        <v>0</v>
      </c>
      <c r="BP262" s="16">
        <v>0</v>
      </c>
      <c r="BQ262" s="50">
        <v>0</v>
      </c>
      <c r="BR262" s="51">
        <f t="shared" si="4"/>
        <v>85276054</v>
      </c>
    </row>
    <row r="263" spans="1:82" x14ac:dyDescent="0.25">
      <c r="A263" s="13"/>
      <c r="B263" s="14">
        <v>389.6</v>
      </c>
      <c r="C263" s="15" t="s">
        <v>261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26590000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112400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1188665</v>
      </c>
      <c r="AC263" s="16">
        <v>0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0</v>
      </c>
      <c r="AL263" s="16">
        <v>0</v>
      </c>
      <c r="AM263" s="16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590682</v>
      </c>
      <c r="AS263" s="16">
        <v>17032000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4432889</v>
      </c>
      <c r="BA263" s="16">
        <v>2692581</v>
      </c>
      <c r="BB263" s="16">
        <v>531351</v>
      </c>
      <c r="BC263" s="16">
        <v>0</v>
      </c>
      <c r="BD263" s="16">
        <v>0</v>
      </c>
      <c r="BE263" s="16">
        <v>0</v>
      </c>
      <c r="BF263" s="16">
        <v>0</v>
      </c>
      <c r="BG263" s="16">
        <v>0</v>
      </c>
      <c r="BH263" s="16">
        <v>0</v>
      </c>
      <c r="BI263" s="16">
        <v>0</v>
      </c>
      <c r="BJ263" s="16">
        <v>0</v>
      </c>
      <c r="BK263" s="16">
        <v>0</v>
      </c>
      <c r="BL263" s="16">
        <v>0</v>
      </c>
      <c r="BM263" s="16">
        <v>0</v>
      </c>
      <c r="BN263" s="16">
        <v>0</v>
      </c>
      <c r="BO263" s="16">
        <v>0</v>
      </c>
      <c r="BP263" s="16">
        <v>0</v>
      </c>
      <c r="BQ263" s="50">
        <v>0</v>
      </c>
      <c r="BR263" s="51">
        <f t="shared" si="4"/>
        <v>53170568</v>
      </c>
    </row>
    <row r="264" spans="1:82" x14ac:dyDescent="0.25">
      <c r="A264" s="13"/>
      <c r="B264" s="14">
        <v>389.7</v>
      </c>
      <c r="C264" s="15" t="s">
        <v>262</v>
      </c>
      <c r="D264" s="16">
        <v>0</v>
      </c>
      <c r="E264" s="16">
        <v>0</v>
      </c>
      <c r="F264" s="16">
        <v>0</v>
      </c>
      <c r="G264" s="16">
        <v>0</v>
      </c>
      <c r="H264" s="16">
        <v>4113413</v>
      </c>
      <c r="I264" s="16">
        <v>2617000</v>
      </c>
      <c r="J264" s="16">
        <v>0</v>
      </c>
      <c r="K264" s="16">
        <v>0</v>
      </c>
      <c r="L264" s="16">
        <v>287511</v>
      </c>
      <c r="M264" s="16">
        <v>0</v>
      </c>
      <c r="N264" s="16">
        <v>0</v>
      </c>
      <c r="O264" s="16">
        <v>0</v>
      </c>
      <c r="P264" s="16">
        <v>107500</v>
      </c>
      <c r="Q264" s="16">
        <v>0</v>
      </c>
      <c r="R264" s="16">
        <v>0</v>
      </c>
      <c r="S264" s="16">
        <v>438659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847663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9363000</v>
      </c>
      <c r="AT264" s="16">
        <v>0</v>
      </c>
      <c r="AU264" s="16">
        <v>0</v>
      </c>
      <c r="AV264" s="16">
        <v>0</v>
      </c>
      <c r="AW264" s="16">
        <v>0</v>
      </c>
      <c r="AX264" s="16">
        <v>0</v>
      </c>
      <c r="AY264" s="16">
        <v>0</v>
      </c>
      <c r="AZ264" s="16">
        <v>24839561</v>
      </c>
      <c r="BA264" s="16">
        <v>8337207</v>
      </c>
      <c r="BB264" s="16">
        <v>2123873</v>
      </c>
      <c r="BC264" s="16">
        <v>1053751</v>
      </c>
      <c r="BD264" s="16">
        <v>0</v>
      </c>
      <c r="BE264" s="16">
        <v>0</v>
      </c>
      <c r="BF264" s="16">
        <v>0</v>
      </c>
      <c r="BG264" s="16">
        <v>0</v>
      </c>
      <c r="BH264" s="16">
        <v>0</v>
      </c>
      <c r="BI264" s="16">
        <v>0</v>
      </c>
      <c r="BJ264" s="16">
        <v>0</v>
      </c>
      <c r="BK264" s="16">
        <v>0</v>
      </c>
      <c r="BL264" s="16">
        <v>0</v>
      </c>
      <c r="BM264" s="16">
        <v>0</v>
      </c>
      <c r="BN264" s="16">
        <v>0</v>
      </c>
      <c r="BO264" s="16">
        <v>0</v>
      </c>
      <c r="BP264" s="16">
        <v>0</v>
      </c>
      <c r="BQ264" s="50">
        <v>0</v>
      </c>
      <c r="BR264" s="51">
        <f t="shared" si="4"/>
        <v>54129138</v>
      </c>
    </row>
    <row r="265" spans="1:82" x14ac:dyDescent="0.25">
      <c r="A265" s="13"/>
      <c r="B265" s="14">
        <v>389.8</v>
      </c>
      <c r="C265" s="15" t="s">
        <v>263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3420000</v>
      </c>
      <c r="J265" s="16">
        <v>0</v>
      </c>
      <c r="K265" s="16">
        <v>0</v>
      </c>
      <c r="L265" s="16">
        <v>0</v>
      </c>
      <c r="M265" s="16">
        <v>0</v>
      </c>
      <c r="N265" s="16">
        <v>3686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3986916</v>
      </c>
      <c r="AG265" s="16">
        <v>0</v>
      </c>
      <c r="AH265" s="16">
        <v>0</v>
      </c>
      <c r="AI265" s="16">
        <v>0</v>
      </c>
      <c r="AJ265" s="16">
        <v>0</v>
      </c>
      <c r="AK265" s="16">
        <v>0</v>
      </c>
      <c r="AL265" s="16">
        <v>0</v>
      </c>
      <c r="AM265" s="16">
        <v>0</v>
      </c>
      <c r="AN265" s="16">
        <v>0</v>
      </c>
      <c r="AO265" s="16">
        <v>0</v>
      </c>
      <c r="AP265" s="16">
        <v>48291000</v>
      </c>
      <c r="AQ265" s="16">
        <v>0</v>
      </c>
      <c r="AR265" s="16">
        <v>0</v>
      </c>
      <c r="AS265" s="16">
        <v>54619000</v>
      </c>
      <c r="AT265" s="16">
        <v>0</v>
      </c>
      <c r="AU265" s="16">
        <v>0</v>
      </c>
      <c r="AV265" s="16">
        <v>0</v>
      </c>
      <c r="AW265" s="16">
        <v>0</v>
      </c>
      <c r="AX265" s="16">
        <v>0</v>
      </c>
      <c r="AY265" s="16">
        <v>0</v>
      </c>
      <c r="AZ265" s="16">
        <v>1155000</v>
      </c>
      <c r="BA265" s="16">
        <v>0</v>
      </c>
      <c r="BB265" s="16">
        <v>1522353</v>
      </c>
      <c r="BC265" s="16">
        <v>0</v>
      </c>
      <c r="BD265" s="16">
        <v>0</v>
      </c>
      <c r="BE265" s="16">
        <v>0</v>
      </c>
      <c r="BF265" s="16">
        <v>0</v>
      </c>
      <c r="BG265" s="16">
        <v>0</v>
      </c>
      <c r="BH265" s="16">
        <v>34495</v>
      </c>
      <c r="BI265" s="16">
        <v>4338686</v>
      </c>
      <c r="BJ265" s="16">
        <v>0</v>
      </c>
      <c r="BK265" s="16">
        <v>0</v>
      </c>
      <c r="BL265" s="16">
        <v>0</v>
      </c>
      <c r="BM265" s="16">
        <v>0</v>
      </c>
      <c r="BN265" s="16">
        <v>3476</v>
      </c>
      <c r="BO265" s="16">
        <v>0</v>
      </c>
      <c r="BP265" s="16">
        <v>0</v>
      </c>
      <c r="BQ265" s="50">
        <v>0</v>
      </c>
      <c r="BR265" s="51">
        <f t="shared" si="4"/>
        <v>117374612</v>
      </c>
    </row>
    <row r="266" spans="1:82" x14ac:dyDescent="0.25">
      <c r="A266" s="13"/>
      <c r="B266" s="14">
        <v>389.9</v>
      </c>
      <c r="C266" s="15" t="s">
        <v>264</v>
      </c>
      <c r="D266" s="16">
        <v>0</v>
      </c>
      <c r="E266" s="16">
        <v>0</v>
      </c>
      <c r="F266" s="16">
        <v>0</v>
      </c>
      <c r="G266" s="16">
        <v>0</v>
      </c>
      <c r="H266" s="16">
        <v>-99217</v>
      </c>
      <c r="I266" s="16">
        <v>55065000</v>
      </c>
      <c r="J266" s="16">
        <v>0</v>
      </c>
      <c r="K266" s="16">
        <v>9372590</v>
      </c>
      <c r="L266" s="16">
        <v>124195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18616302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13513</v>
      </c>
      <c r="AA266" s="16">
        <v>0</v>
      </c>
      <c r="AB266" s="16">
        <v>81415</v>
      </c>
      <c r="AC266" s="16">
        <v>0</v>
      </c>
      <c r="AD266" s="16">
        <v>3298000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100700297</v>
      </c>
      <c r="AL266" s="16">
        <v>0</v>
      </c>
      <c r="AM266" s="16">
        <v>0</v>
      </c>
      <c r="AN266" s="16">
        <v>0</v>
      </c>
      <c r="AO266" s="16">
        <v>480</v>
      </c>
      <c r="AP266" s="16">
        <v>16036000</v>
      </c>
      <c r="AQ266" s="16">
        <v>0</v>
      </c>
      <c r="AR266" s="16">
        <v>0</v>
      </c>
      <c r="AS266" s="16">
        <v>154276000</v>
      </c>
      <c r="AT266" s="16">
        <v>0</v>
      </c>
      <c r="AU266" s="16">
        <v>0</v>
      </c>
      <c r="AV266" s="16">
        <v>0</v>
      </c>
      <c r="AW266" s="16">
        <v>0</v>
      </c>
      <c r="AX266" s="16">
        <v>326126</v>
      </c>
      <c r="AY266" s="16">
        <v>0</v>
      </c>
      <c r="AZ266" s="16">
        <v>20415077</v>
      </c>
      <c r="BA266" s="16">
        <v>489285</v>
      </c>
      <c r="BB266" s="16">
        <v>0</v>
      </c>
      <c r="BC266" s="16">
        <v>0</v>
      </c>
      <c r="BD266" s="16">
        <v>236742</v>
      </c>
      <c r="BE266" s="16">
        <v>0</v>
      </c>
      <c r="BF266" s="16">
        <v>0</v>
      </c>
      <c r="BG266" s="16">
        <v>0</v>
      </c>
      <c r="BH266" s="16">
        <v>0</v>
      </c>
      <c r="BI266" s="16">
        <v>0</v>
      </c>
      <c r="BJ266" s="16">
        <v>0</v>
      </c>
      <c r="BK266" s="16">
        <v>0</v>
      </c>
      <c r="BL266" s="16">
        <v>0</v>
      </c>
      <c r="BM266" s="16">
        <v>0</v>
      </c>
      <c r="BN266" s="16">
        <v>352</v>
      </c>
      <c r="BO266" s="16">
        <v>0</v>
      </c>
      <c r="BP266" s="16">
        <v>0</v>
      </c>
      <c r="BQ266" s="50">
        <v>0</v>
      </c>
      <c r="BR266" s="51">
        <f t="shared" si="4"/>
        <v>378952157</v>
      </c>
    </row>
    <row r="267" spans="1:82" ht="15.75" thickBot="1" x14ac:dyDescent="0.3">
      <c r="A267" s="25"/>
      <c r="B267" s="26">
        <v>393</v>
      </c>
      <c r="C267" s="27" t="s">
        <v>265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0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>
        <v>0</v>
      </c>
      <c r="AM267" s="16">
        <v>0</v>
      </c>
      <c r="AN267" s="16">
        <v>0</v>
      </c>
      <c r="AO267" s="16">
        <v>0</v>
      </c>
      <c r="AP267" s="16">
        <v>0</v>
      </c>
      <c r="AQ267" s="16">
        <v>0</v>
      </c>
      <c r="AR267" s="16">
        <v>0</v>
      </c>
      <c r="AS267" s="16">
        <v>0</v>
      </c>
      <c r="AT267" s="16">
        <v>0</v>
      </c>
      <c r="AU267" s="16">
        <v>0</v>
      </c>
      <c r="AV267" s="16">
        <v>0</v>
      </c>
      <c r="AW267" s="16">
        <v>0</v>
      </c>
      <c r="AX267" s="16">
        <v>0</v>
      </c>
      <c r="AY267" s="16">
        <v>26719</v>
      </c>
      <c r="AZ267" s="16">
        <v>63928507</v>
      </c>
      <c r="BA267" s="16">
        <v>0</v>
      </c>
      <c r="BB267" s="16">
        <v>0</v>
      </c>
      <c r="BC267" s="16">
        <v>0</v>
      </c>
      <c r="BD267" s="16">
        <v>0</v>
      </c>
      <c r="BE267" s="16">
        <v>0</v>
      </c>
      <c r="BF267" s="16">
        <v>0</v>
      </c>
      <c r="BG267" s="16">
        <v>0</v>
      </c>
      <c r="BH267" s="16">
        <v>0</v>
      </c>
      <c r="BI267" s="16">
        <v>0</v>
      </c>
      <c r="BJ267" s="16">
        <v>0</v>
      </c>
      <c r="BK267" s="16">
        <v>0</v>
      </c>
      <c r="BL267" s="16">
        <v>0</v>
      </c>
      <c r="BM267" s="16">
        <v>0</v>
      </c>
      <c r="BN267" s="16">
        <v>0</v>
      </c>
      <c r="BO267" s="16">
        <v>0</v>
      </c>
      <c r="BP267" s="16">
        <v>0</v>
      </c>
      <c r="BQ267" s="50">
        <v>0</v>
      </c>
      <c r="BR267" s="51">
        <f t="shared" si="4"/>
        <v>63955226</v>
      </c>
    </row>
    <row r="268" spans="1:82" ht="16.5" thickBot="1" x14ac:dyDescent="0.3">
      <c r="A268" s="28" t="s">
        <v>266</v>
      </c>
      <c r="B268" s="29"/>
      <c r="C268" s="30"/>
      <c r="D268" s="31">
        <v>312665827</v>
      </c>
      <c r="E268" s="31">
        <v>46740821</v>
      </c>
      <c r="F268" s="31">
        <v>228485556</v>
      </c>
      <c r="G268" s="31">
        <v>37458562</v>
      </c>
      <c r="H268" s="31">
        <v>648738022</v>
      </c>
      <c r="I268" s="31">
        <v>2571154000</v>
      </c>
      <c r="J268" s="31">
        <v>15728082</v>
      </c>
      <c r="K268" s="31">
        <v>476162757</v>
      </c>
      <c r="L268" s="31">
        <v>175334888</v>
      </c>
      <c r="M268" s="31">
        <v>193564347</v>
      </c>
      <c r="N268" s="31">
        <v>895533898</v>
      </c>
      <c r="O268" s="31">
        <v>88905201</v>
      </c>
      <c r="P268" s="31">
        <v>45161936</v>
      </c>
      <c r="Q268" s="31">
        <v>18994884</v>
      </c>
      <c r="R268" s="31">
        <v>388024667</v>
      </c>
      <c r="S268" s="31">
        <v>97950184</v>
      </c>
      <c r="T268" s="31">
        <v>28713470</v>
      </c>
      <c r="U268" s="31">
        <v>52725999</v>
      </c>
      <c r="V268" s="31">
        <v>16833438</v>
      </c>
      <c r="W268" s="31">
        <v>22334137</v>
      </c>
      <c r="X268" s="31">
        <v>19023511</v>
      </c>
      <c r="Y268" s="31">
        <v>19217274</v>
      </c>
      <c r="Z268" s="31">
        <v>40689934</v>
      </c>
      <c r="AA268" s="31">
        <v>60338148</v>
      </c>
      <c r="AB268" s="31">
        <v>219628963</v>
      </c>
      <c r="AC268" s="31">
        <v>107757480</v>
      </c>
      <c r="AD268" s="31">
        <v>2622561712</v>
      </c>
      <c r="AE268" s="31">
        <v>17676417</v>
      </c>
      <c r="AF268" s="31">
        <v>235576969</v>
      </c>
      <c r="AG268" s="31">
        <v>53472660</v>
      </c>
      <c r="AH268" s="31">
        <v>28626762</v>
      </c>
      <c r="AI268" s="31">
        <v>11575827</v>
      </c>
      <c r="AJ268" s="31">
        <v>281766709</v>
      </c>
      <c r="AK268" s="31">
        <v>1465010141</v>
      </c>
      <c r="AL268" s="31">
        <v>345943686</v>
      </c>
      <c r="AM268" s="31">
        <v>49192503</v>
      </c>
      <c r="AN268" s="31">
        <v>12779765</v>
      </c>
      <c r="AO268" s="31">
        <v>36550844</v>
      </c>
      <c r="AP268" s="31">
        <v>771833000</v>
      </c>
      <c r="AQ268" s="31">
        <v>358828912</v>
      </c>
      <c r="AR268" s="31">
        <v>324207499</v>
      </c>
      <c r="AS268" s="31">
        <v>9675302277</v>
      </c>
      <c r="AT268" s="31">
        <v>349559999</v>
      </c>
      <c r="AU268" s="31">
        <v>93063335</v>
      </c>
      <c r="AV268" s="31">
        <v>214091565</v>
      </c>
      <c r="AW268" s="31">
        <v>37432040</v>
      </c>
      <c r="AX268" s="31">
        <v>2402559013</v>
      </c>
      <c r="AY268" s="31">
        <v>525457763</v>
      </c>
      <c r="AZ268" s="31">
        <v>2591414351</v>
      </c>
      <c r="BA268" s="31">
        <v>655714358</v>
      </c>
      <c r="BB268" s="31">
        <v>1244632687</v>
      </c>
      <c r="BC268" s="31">
        <v>681293367</v>
      </c>
      <c r="BD268" s="31">
        <v>81746098</v>
      </c>
      <c r="BE268" s="31">
        <v>394501553</v>
      </c>
      <c r="BF268" s="31">
        <v>372397387</v>
      </c>
      <c r="BG268" s="31">
        <v>115837327</v>
      </c>
      <c r="BH268" s="31">
        <v>850146359</v>
      </c>
      <c r="BI268" s="31">
        <v>447508975</v>
      </c>
      <c r="BJ268" s="31">
        <v>146748220</v>
      </c>
      <c r="BK268" s="31">
        <v>59226398</v>
      </c>
      <c r="BL268" s="31">
        <v>34790122</v>
      </c>
      <c r="BM268" s="31">
        <v>13689170</v>
      </c>
      <c r="BN268" s="31">
        <v>609942504</v>
      </c>
      <c r="BO268" s="31">
        <v>52010729</v>
      </c>
      <c r="BP268" s="31">
        <v>177083234</v>
      </c>
      <c r="BQ268" s="53">
        <v>23666218</v>
      </c>
      <c r="BR268" s="63">
        <f t="shared" si="4"/>
        <v>35293284441</v>
      </c>
      <c r="BS268" s="33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</row>
    <row r="269" spans="1:82" x14ac:dyDescent="0.25">
      <c r="A269" s="35"/>
      <c r="B269" s="36"/>
      <c r="C269" s="36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8"/>
    </row>
    <row r="270" spans="1:82" x14ac:dyDescent="0.25">
      <c r="A270" s="35" t="s">
        <v>323</v>
      </c>
      <c r="B270" s="36"/>
      <c r="C270" s="36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8"/>
    </row>
    <row r="271" spans="1:82" ht="15.75" thickBot="1" x14ac:dyDescent="0.3">
      <c r="A271" s="77" t="s">
        <v>324</v>
      </c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8"/>
      <c r="BR271" s="79"/>
    </row>
  </sheetData>
  <mergeCells count="3">
    <mergeCell ref="A3:C3"/>
    <mergeCell ref="A271:BR271"/>
    <mergeCell ref="A4:C4"/>
  </mergeCells>
  <pageMargins left="0.5" right="0.5" top="0.5" bottom="0.5" header="0.3" footer="0.3"/>
  <pageSetup paperSize="5" scale="49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71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4.7109375" style="40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41" t="s">
        <v>338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3"/>
      <c r="BR1" s="2"/>
    </row>
    <row r="2" spans="1:84" ht="24" thickBot="1" x14ac:dyDescent="0.3">
      <c r="A2" s="44" t="s">
        <v>340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2"/>
    </row>
    <row r="3" spans="1:84" ht="31.5" customHeight="1" x14ac:dyDescent="0.25">
      <c r="A3" s="80" t="s">
        <v>0</v>
      </c>
      <c r="B3" s="81"/>
      <c r="C3" s="82"/>
      <c r="D3" s="3" t="s">
        <v>268</v>
      </c>
      <c r="E3" s="3" t="s">
        <v>313</v>
      </c>
      <c r="F3" s="3" t="s">
        <v>295</v>
      </c>
      <c r="G3" s="3" t="s">
        <v>291</v>
      </c>
      <c r="H3" s="3" t="s">
        <v>296</v>
      </c>
      <c r="I3" s="3" t="s">
        <v>302</v>
      </c>
      <c r="J3" s="3" t="s">
        <v>272</v>
      </c>
      <c r="K3" s="3" t="s">
        <v>333</v>
      </c>
      <c r="L3" s="47" t="s">
        <v>305</v>
      </c>
      <c r="M3" s="3" t="s">
        <v>314</v>
      </c>
      <c r="N3" s="3" t="s">
        <v>309</v>
      </c>
      <c r="O3" s="3" t="s">
        <v>312</v>
      </c>
      <c r="P3" s="3" t="s">
        <v>276</v>
      </c>
      <c r="Q3" s="3" t="s">
        <v>304</v>
      </c>
      <c r="R3" s="3" t="s">
        <v>298</v>
      </c>
      <c r="S3" s="3" t="s">
        <v>285</v>
      </c>
      <c r="T3" s="3" t="s">
        <v>274</v>
      </c>
      <c r="U3" s="3" t="s">
        <v>299</v>
      </c>
      <c r="V3" s="3" t="s">
        <v>282</v>
      </c>
      <c r="W3" s="3" t="s">
        <v>329</v>
      </c>
      <c r="X3" s="3" t="s">
        <v>332</v>
      </c>
      <c r="Y3" s="3" t="s">
        <v>319</v>
      </c>
      <c r="Z3" s="3" t="s">
        <v>287</v>
      </c>
      <c r="AA3" s="3" t="s">
        <v>301</v>
      </c>
      <c r="AB3" s="3" t="s">
        <v>292</v>
      </c>
      <c r="AC3" s="3" t="s">
        <v>281</v>
      </c>
      <c r="AD3" s="3" t="s">
        <v>331</v>
      </c>
      <c r="AE3" s="3" t="s">
        <v>286</v>
      </c>
      <c r="AF3" s="3" t="s">
        <v>310</v>
      </c>
      <c r="AG3" s="3" t="s">
        <v>270</v>
      </c>
      <c r="AH3" s="3" t="s">
        <v>328</v>
      </c>
      <c r="AI3" s="3" t="s">
        <v>327</v>
      </c>
      <c r="AJ3" s="3" t="s">
        <v>277</v>
      </c>
      <c r="AK3" s="3" t="s">
        <v>269</v>
      </c>
      <c r="AL3" s="3" t="s">
        <v>335</v>
      </c>
      <c r="AM3" s="3" t="s">
        <v>290</v>
      </c>
      <c r="AN3" s="3" t="s">
        <v>289</v>
      </c>
      <c r="AO3" s="3" t="s">
        <v>315</v>
      </c>
      <c r="AP3" s="3" t="s">
        <v>273</v>
      </c>
      <c r="AQ3" s="3" t="s">
        <v>284</v>
      </c>
      <c r="AR3" s="3" t="s">
        <v>320</v>
      </c>
      <c r="AS3" s="3" t="s">
        <v>280</v>
      </c>
      <c r="AT3" s="3" t="s">
        <v>318</v>
      </c>
      <c r="AU3" s="3" t="s">
        <v>294</v>
      </c>
      <c r="AV3" s="3" t="s">
        <v>300</v>
      </c>
      <c r="AW3" s="3" t="s">
        <v>325</v>
      </c>
      <c r="AX3" s="3" t="s">
        <v>275</v>
      </c>
      <c r="AY3" s="3" t="s">
        <v>321</v>
      </c>
      <c r="AZ3" s="3" t="s">
        <v>278</v>
      </c>
      <c r="BA3" s="3" t="s">
        <v>306</v>
      </c>
      <c r="BB3" s="3" t="s">
        <v>283</v>
      </c>
      <c r="BC3" s="3" t="s">
        <v>279</v>
      </c>
      <c r="BD3" s="3" t="s">
        <v>303</v>
      </c>
      <c r="BE3" s="3" t="s">
        <v>317</v>
      </c>
      <c r="BF3" s="3" t="s">
        <v>311</v>
      </c>
      <c r="BG3" s="3" t="s">
        <v>316</v>
      </c>
      <c r="BH3" s="3" t="s">
        <v>326</v>
      </c>
      <c r="BI3" s="3" t="s">
        <v>271</v>
      </c>
      <c r="BJ3" s="3" t="s">
        <v>293</v>
      </c>
      <c r="BK3" s="3" t="s">
        <v>288</v>
      </c>
      <c r="BL3" s="3" t="s">
        <v>330</v>
      </c>
      <c r="BM3" s="3" t="s">
        <v>322</v>
      </c>
      <c r="BN3" s="3" t="s">
        <v>307</v>
      </c>
      <c r="BO3" s="3" t="s">
        <v>334</v>
      </c>
      <c r="BP3" s="3" t="s">
        <v>308</v>
      </c>
      <c r="BQ3" s="4" t="s">
        <v>297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3" t="s">
        <v>342</v>
      </c>
      <c r="B4" s="84"/>
      <c r="C4" s="85"/>
      <c r="D4" s="58">
        <f>'Total Revenues by County'!D4</f>
        <v>248002</v>
      </c>
      <c r="E4" s="58">
        <f>'Total Revenues by County'!E4</f>
        <v>26881</v>
      </c>
      <c r="F4" s="58">
        <f>'Total Revenues by County'!F4</f>
        <v>169866</v>
      </c>
      <c r="G4" s="58">
        <f>'Total Revenues by County'!G4</f>
        <v>27217</v>
      </c>
      <c r="H4" s="58">
        <f>'Total Revenues by County'!H4</f>
        <v>548424</v>
      </c>
      <c r="I4" s="58">
        <f>'Total Revenues by County'!I4</f>
        <v>1784715</v>
      </c>
      <c r="J4" s="58">
        <f>'Total Revenues by County'!J4</f>
        <v>14621</v>
      </c>
      <c r="K4" s="58">
        <f>'Total Revenues by County'!K4</f>
        <v>163679</v>
      </c>
      <c r="L4" s="58">
        <f>'Total Revenues by County'!L4</f>
        <v>140519</v>
      </c>
      <c r="M4" s="58">
        <f>'Total Revenues by County'!M4</f>
        <v>192843</v>
      </c>
      <c r="N4" s="58">
        <f>'Total Revenues by County'!N4</f>
        <v>333663</v>
      </c>
      <c r="O4" s="58">
        <f>'Total Revenues by County'!O4</f>
        <v>67489</v>
      </c>
      <c r="P4" s="58">
        <f>'Total Revenues by County'!P4</f>
        <v>34367</v>
      </c>
      <c r="Q4" s="58">
        <f>'Total Revenues by County'!Q4</f>
        <v>16263</v>
      </c>
      <c r="R4" s="58">
        <f>'Total Revenues by County'!R4</f>
        <v>301120</v>
      </c>
      <c r="S4" s="58">
        <f>'Total Revenues by County'!S4</f>
        <v>97843</v>
      </c>
      <c r="T4" s="58">
        <f>'Total Revenues by County'!T4</f>
        <v>11562</v>
      </c>
      <c r="U4" s="58">
        <f>'Total Revenues by County'!U4</f>
        <v>47588</v>
      </c>
      <c r="V4" s="58">
        <f>'Total Revenues by County'!V4</f>
        <v>16880</v>
      </c>
      <c r="W4" s="58">
        <f>'Total Revenues by County'!W4</f>
        <v>12658</v>
      </c>
      <c r="X4" s="58">
        <f>'Total Revenues by County'!X4</f>
        <v>16106</v>
      </c>
      <c r="Y4" s="58">
        <f>'Total Revenues by County'!Y4</f>
        <v>14507</v>
      </c>
      <c r="Z4" s="58">
        <f>'Total Revenues by County'!Z4</f>
        <v>27682</v>
      </c>
      <c r="AA4" s="58">
        <f>'Total Revenues by County'!AA4</f>
        <v>37808</v>
      </c>
      <c r="AB4" s="58">
        <f>'Total Revenues by County'!AB4</f>
        <v>173808</v>
      </c>
      <c r="AC4" s="58">
        <f>'Total Revenues by County'!AC4</f>
        <v>99092</v>
      </c>
      <c r="AD4" s="58">
        <f>'Total Revenues by County'!AD4</f>
        <v>1276410</v>
      </c>
      <c r="AE4" s="58">
        <f>'Total Revenues by County'!AE4</f>
        <v>20022</v>
      </c>
      <c r="AF4" s="58">
        <f>'Total Revenues by County'!AF4</f>
        <v>139586</v>
      </c>
      <c r="AG4" s="58">
        <f>'Total Revenues by County'!AG4</f>
        <v>50166</v>
      </c>
      <c r="AH4" s="58">
        <f>'Total Revenues by County'!AH4</f>
        <v>14554</v>
      </c>
      <c r="AI4" s="58">
        <f>'Total Revenues by County'!AI4</f>
        <v>8618</v>
      </c>
      <c r="AJ4" s="58">
        <f>'Total Revenues by County'!AJ4</f>
        <v>303317</v>
      </c>
      <c r="AK4" s="58">
        <f>'Total Revenues by County'!AK4</f>
        <v>643367</v>
      </c>
      <c r="AL4" s="58">
        <f>'Total Revenues by County'!AL4</f>
        <v>278377</v>
      </c>
      <c r="AM4" s="58">
        <f>'Total Revenues by County'!AM4</f>
        <v>40304</v>
      </c>
      <c r="AN4" s="58">
        <f>'Total Revenues by County'!AN4</f>
        <v>8483</v>
      </c>
      <c r="AO4" s="58">
        <f>'Total Revenues by County'!AO4</f>
        <v>19395</v>
      </c>
      <c r="AP4" s="58">
        <f>'Total Revenues by County'!AP4</f>
        <v>333880</v>
      </c>
      <c r="AQ4" s="58">
        <f>'Total Revenues by County'!AQ4</f>
        <v>335008</v>
      </c>
      <c r="AR4" s="58">
        <f>'Total Revenues by County'!AR4</f>
        <v>148077</v>
      </c>
      <c r="AS4" s="58">
        <f>'Total Revenues by County'!AS4</f>
        <v>2582375</v>
      </c>
      <c r="AT4" s="58">
        <f>'Total Revenues by County'!AT4</f>
        <v>73560</v>
      </c>
      <c r="AU4" s="58">
        <f>'Total Revenues by County'!AU4</f>
        <v>74661</v>
      </c>
      <c r="AV4" s="58">
        <f>'Total Revenues by County'!AV4</f>
        <v>188349</v>
      </c>
      <c r="AW4" s="58">
        <f>'Total Revenues by County'!AW4</f>
        <v>39762</v>
      </c>
      <c r="AX4" s="58">
        <f>'Total Revenues by County'!AX4</f>
        <v>1202978</v>
      </c>
      <c r="AY4" s="58">
        <f>'Total Revenues by County'!AY4</f>
        <v>288361</v>
      </c>
      <c r="AZ4" s="58">
        <f>'Total Revenues by County'!AZ4</f>
        <v>1345652</v>
      </c>
      <c r="BA4" s="58">
        <f>'Total Revenues by County'!BA4</f>
        <v>473566</v>
      </c>
      <c r="BB4" s="58">
        <f>'Total Revenues by County'!BB4</f>
        <v>926610</v>
      </c>
      <c r="BC4" s="58">
        <f>'Total Revenues by County'!BC4</f>
        <v>613950</v>
      </c>
      <c r="BD4" s="58">
        <f>'Total Revenues by County'!BD4</f>
        <v>72605</v>
      </c>
      <c r="BE4" s="58">
        <f>'Total Revenues by County'!BE4</f>
        <v>201541</v>
      </c>
      <c r="BF4" s="58">
        <f>'Total Revenues by County'!BF4</f>
        <v>281151</v>
      </c>
      <c r="BG4" s="58">
        <f>'Total Revenues by County'!BG4</f>
        <v>157317</v>
      </c>
      <c r="BH4" s="58">
        <f>'Total Revenues by County'!BH4</f>
        <v>385292</v>
      </c>
      <c r="BI4" s="58">
        <f>'Total Revenues by County'!BI4</f>
        <v>431074</v>
      </c>
      <c r="BJ4" s="58">
        <f>'Total Revenues by County'!BJ4</f>
        <v>105104</v>
      </c>
      <c r="BK4" s="58">
        <f>'Total Revenues by County'!BK4</f>
        <v>43873</v>
      </c>
      <c r="BL4" s="58">
        <f>'Total Revenues by County'!BL4</f>
        <v>23018</v>
      </c>
      <c r="BM4" s="58">
        <f>'Total Revenues by County'!BM4</f>
        <v>15483</v>
      </c>
      <c r="BN4" s="58">
        <f>'Total Revenues by County'!BN4</f>
        <v>498978</v>
      </c>
      <c r="BO4" s="58">
        <f>'Total Revenues by County'!BO4</f>
        <v>30869</v>
      </c>
      <c r="BP4" s="58">
        <f>'Total Revenues by County'!BP4</f>
        <v>57779</v>
      </c>
      <c r="BQ4" s="59">
        <f>'Total Revenues by County'!BQ4</f>
        <v>24793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3</v>
      </c>
      <c r="B5" s="8"/>
      <c r="C5" s="8"/>
      <c r="D5" s="54">
        <f>('Total Revenues by County'!D5/'Total Revenues by County'!D$4)</f>
        <v>545.68815574067946</v>
      </c>
      <c r="E5" s="54">
        <f>('Total Revenues by County'!E5/'Total Revenues by County'!E$4)</f>
        <v>298.98359436032888</v>
      </c>
      <c r="F5" s="54">
        <f>('Total Revenues by County'!F5/'Total Revenues by County'!F$4)</f>
        <v>448.02403659355019</v>
      </c>
      <c r="G5" s="54">
        <f>('Total Revenues by County'!G5/'Total Revenues by County'!G$4)</f>
        <v>356.57761693059484</v>
      </c>
      <c r="H5" s="54">
        <f>('Total Revenues by County'!H5/'Total Revenues by County'!H$4)</f>
        <v>386.94968309191427</v>
      </c>
      <c r="I5" s="54">
        <f>('Total Revenues by County'!I5/'Total Revenues by County'!I$4)</f>
        <v>445.10299963859774</v>
      </c>
      <c r="J5" s="54">
        <f>('Total Revenues by County'!J5/'Total Revenues by County'!J$4)</f>
        <v>329.25477053553107</v>
      </c>
      <c r="K5" s="54">
        <f>('Total Revenues by County'!K5/'Total Revenues by County'!K$4)</f>
        <v>827.11675291271331</v>
      </c>
      <c r="L5" s="54">
        <f>('Total Revenues by County'!L5/'Total Revenues by County'!L$4)</f>
        <v>448.76633764828955</v>
      </c>
      <c r="M5" s="54">
        <f>('Total Revenues by County'!M5/'Total Revenues by County'!M$4)</f>
        <v>459.55220049470296</v>
      </c>
      <c r="N5" s="54">
        <f>('Total Revenues by County'!N5/'Total Revenues by County'!N$4)</f>
        <v>856.44888405367089</v>
      </c>
      <c r="O5" s="54">
        <f>('Total Revenues by County'!O5/'Total Revenues by County'!O$4)</f>
        <v>400.56754434055921</v>
      </c>
      <c r="P5" s="54">
        <f>('Total Revenues by County'!P5/'Total Revenues by County'!P$4)</f>
        <v>414.22809672069138</v>
      </c>
      <c r="Q5" s="54">
        <f>('Total Revenues by County'!Q5/'Total Revenues by County'!Q$4)</f>
        <v>442.86435467011006</v>
      </c>
      <c r="R5" s="54">
        <f>('Total Revenues by County'!R5/'Total Revenues by County'!R$4)</f>
        <v>495.70012951647186</v>
      </c>
      <c r="S5" s="54">
        <f>('Total Revenues by County'!S5/'Total Revenues by County'!S$4)</f>
        <v>514.08271414408796</v>
      </c>
      <c r="T5" s="54">
        <f>('Total Revenues by County'!T5/'Total Revenues by County'!T$4)</f>
        <v>1078.2933748486421</v>
      </c>
      <c r="U5" s="54">
        <f>('Total Revenues by County'!U5/'Total Revenues by County'!U$4)</f>
        <v>364.07365302177021</v>
      </c>
      <c r="V5" s="54">
        <f>('Total Revenues by County'!V5/'Total Revenues by County'!V$4)</f>
        <v>381.16510663507108</v>
      </c>
      <c r="W5" s="54">
        <f>('Total Revenues by County'!W5/'Total Revenues by County'!W$4)</f>
        <v>557.79625533259593</v>
      </c>
      <c r="X5" s="54">
        <f>('Total Revenues by County'!X5/'Total Revenues by County'!X$4)</f>
        <v>732.24140072022851</v>
      </c>
      <c r="Y5" s="54">
        <f>('Total Revenues by County'!Y5/'Total Revenues by County'!Y$4)</f>
        <v>622.75280898876406</v>
      </c>
      <c r="Z5" s="54">
        <f>('Total Revenues by County'!Z5/'Total Revenues by County'!Z$4)</f>
        <v>551.11325048768151</v>
      </c>
      <c r="AA5" s="54">
        <f>('Total Revenues by County'!AA5/'Total Revenues by County'!AA$4)</f>
        <v>522.82736457892508</v>
      </c>
      <c r="AB5" s="54">
        <f>('Total Revenues by County'!AB5/'Total Revenues by County'!AB$4)</f>
        <v>374.02762243395011</v>
      </c>
      <c r="AC5" s="54">
        <f>('Total Revenues by County'!AC5/'Total Revenues by County'!AC$4)</f>
        <v>450.02223186533729</v>
      </c>
      <c r="AD5" s="54">
        <f>('Total Revenues by County'!AD5/'Total Revenues by County'!AD$4)</f>
        <v>633.32506639716075</v>
      </c>
      <c r="AE5" s="54">
        <f>('Total Revenues by County'!AE5/'Total Revenues by County'!AE$4)</f>
        <v>252.92732993706923</v>
      </c>
      <c r="AF5" s="54">
        <f>('Total Revenues by County'!AF5/'Total Revenues by County'!AF$4)</f>
        <v>630.36217099136013</v>
      </c>
      <c r="AG5" s="54">
        <f>('Total Revenues by County'!AG5/'Total Revenues by County'!AG$4)</f>
        <v>383.85402463820117</v>
      </c>
      <c r="AH5" s="54">
        <f>('Total Revenues by County'!AH5/'Total Revenues by County'!AH$4)</f>
        <v>593.39631716366637</v>
      </c>
      <c r="AI5" s="54">
        <f>('Total Revenues by County'!AI5/'Total Revenues by County'!AI$4)</f>
        <v>289.08679508006497</v>
      </c>
      <c r="AJ5" s="54">
        <f>('Total Revenues by County'!AJ5/'Total Revenues by County'!AJ$4)</f>
        <v>342.6894371235374</v>
      </c>
      <c r="AK5" s="54">
        <f>('Total Revenues by County'!AK5/'Total Revenues by County'!AK$4)</f>
        <v>485.32924598246416</v>
      </c>
      <c r="AL5" s="54">
        <f>('Total Revenues by County'!AL5/'Total Revenues by County'!AL$4)</f>
        <v>499.76320601199092</v>
      </c>
      <c r="AM5" s="54">
        <f>('Total Revenues by County'!AM5/'Total Revenues by County'!AM$4)</f>
        <v>412.41581480746328</v>
      </c>
      <c r="AN5" s="54">
        <f>('Total Revenues by County'!AN5/'Total Revenues by County'!AN$4)</f>
        <v>291.47707179064008</v>
      </c>
      <c r="AO5" s="54">
        <f>('Total Revenues by County'!AO5/'Total Revenues by County'!AO$4)</f>
        <v>480.51688579530804</v>
      </c>
      <c r="AP5" s="54">
        <f>('Total Revenues by County'!AP5/'Total Revenues by County'!AP$4)</f>
        <v>554.3159218881035</v>
      </c>
      <c r="AQ5" s="54">
        <f>('Total Revenues by County'!AQ5/'Total Revenues by County'!AQ$4)</f>
        <v>318.49820302798742</v>
      </c>
      <c r="AR5" s="54">
        <f>('Total Revenues by County'!AR5/'Total Revenues by County'!AR$4)</f>
        <v>963.35032449333789</v>
      </c>
      <c r="AS5" s="54">
        <f>('Total Revenues by County'!AS5/'Total Revenues by County'!AS$4)</f>
        <v>798.89118040563437</v>
      </c>
      <c r="AT5" s="54">
        <f>('Total Revenues by County'!AT5/'Total Revenues by County'!AT$4)</f>
        <v>1682.1094888526372</v>
      </c>
      <c r="AU5" s="54">
        <f>('Total Revenues by County'!AU5/'Total Revenues by County'!AU$4)</f>
        <v>732.03096663586075</v>
      </c>
      <c r="AV5" s="54">
        <f>('Total Revenues by County'!AV5/'Total Revenues by County'!AV$4)</f>
        <v>343.61347286154955</v>
      </c>
      <c r="AW5" s="54">
        <f>('Total Revenues by County'!AW5/'Total Revenues by County'!AW$4)</f>
        <v>615.37611287158597</v>
      </c>
      <c r="AX5" s="54">
        <f>('Total Revenues by County'!AX5/'Total Revenues by County'!AX$4)</f>
        <v>690.76171301553313</v>
      </c>
      <c r="AY5" s="54">
        <f>('Total Revenues by County'!AY5/'Total Revenues by County'!AY$4)</f>
        <v>747.94641092242011</v>
      </c>
      <c r="AZ5" s="54">
        <f>('Total Revenues by County'!AZ5/'Total Revenues by County'!AZ$4)</f>
        <v>720.71267311310794</v>
      </c>
      <c r="BA5" s="54">
        <f>('Total Revenues by County'!BA5/'Total Revenues by County'!BA$4)</f>
        <v>402.08407487023982</v>
      </c>
      <c r="BB5" s="54">
        <f>('Total Revenues by County'!BB5/'Total Revenues by County'!BB$4)</f>
        <v>540.48271980660684</v>
      </c>
      <c r="BC5" s="54">
        <f>('Total Revenues by County'!BC5/'Total Revenues by County'!BC$4)</f>
        <v>430.54473979965798</v>
      </c>
      <c r="BD5" s="54">
        <f>('Total Revenues by County'!BD5/'Total Revenues by County'!BD$4)</f>
        <v>516.72026719922872</v>
      </c>
      <c r="BE5" s="54">
        <f>('Total Revenues by County'!BE5/'Total Revenues by County'!BE$4)</f>
        <v>671.14448672974731</v>
      </c>
      <c r="BF5" s="54">
        <f>('Total Revenues by County'!BF5/'Total Revenues by County'!BF$4)</f>
        <v>427.85992224818693</v>
      </c>
      <c r="BG5" s="54">
        <f>('Total Revenues by County'!BG5/'Total Revenues by County'!BG$4)</f>
        <v>313.93608446639587</v>
      </c>
      <c r="BH5" s="54">
        <f>('Total Revenues by County'!BH5/'Total Revenues by County'!BH$4)</f>
        <v>561.16213676899599</v>
      </c>
      <c r="BI5" s="54">
        <f>('Total Revenues by County'!BI5/'Total Revenues by County'!BI$4)</f>
        <v>416.1303952453639</v>
      </c>
      <c r="BJ5" s="54">
        <f>('Total Revenues by County'!BJ5/'Total Revenues by County'!BJ$4)</f>
        <v>544.26469021159994</v>
      </c>
      <c r="BK5" s="54">
        <f>('Total Revenues by County'!BK5/'Total Revenues by County'!BK$4)</f>
        <v>396.05657237936771</v>
      </c>
      <c r="BL5" s="54">
        <f>('Total Revenues by County'!BL5/'Total Revenues by County'!BL$4)</f>
        <v>572.13771830741155</v>
      </c>
      <c r="BM5" s="54">
        <f>('Total Revenues by County'!BM5/'Total Revenues by County'!BM$4)</f>
        <v>227.07750435962024</v>
      </c>
      <c r="BN5" s="54">
        <f>('Total Revenues by County'!BN5/'Total Revenues by County'!BN$4)</f>
        <v>470.6338896704865</v>
      </c>
      <c r="BO5" s="54">
        <f>('Total Revenues by County'!BO5/'Total Revenues by County'!BO$4)</f>
        <v>448.37879425961319</v>
      </c>
      <c r="BP5" s="54">
        <f>('Total Revenues by County'!BP5/'Total Revenues by County'!BP$4)</f>
        <v>1400.1397566589937</v>
      </c>
      <c r="BQ5" s="60">
        <f>('Total Revenues by County'!BQ5/'Total Revenues by County'!BQ$4)</f>
        <v>484.34110434396808</v>
      </c>
    </row>
    <row r="6" spans="1:84" x14ac:dyDescent="0.25">
      <c r="A6" s="13"/>
      <c r="B6" s="14">
        <v>311</v>
      </c>
      <c r="C6" s="15" t="s">
        <v>4</v>
      </c>
      <c r="D6" s="55">
        <f>('Total Revenues by County'!D6/'Total Revenues by County'!D$4)</f>
        <v>451.56676962282563</v>
      </c>
      <c r="E6" s="55">
        <f>('Total Revenues by County'!E6/'Total Revenues by County'!E$4)</f>
        <v>202.69093411703435</v>
      </c>
      <c r="F6" s="55">
        <f>('Total Revenues by County'!F6/'Total Revenues by County'!F$4)</f>
        <v>322.48520009890149</v>
      </c>
      <c r="G6" s="55">
        <f>('Total Revenues by County'!G6/'Total Revenues by County'!G$4)</f>
        <v>264.89811514862032</v>
      </c>
      <c r="H6" s="55">
        <f>('Total Revenues by County'!H6/'Total Revenues by County'!H$4)</f>
        <v>335.07135902148701</v>
      </c>
      <c r="I6" s="55">
        <f>('Total Revenues by County'!I6/'Total Revenues by County'!I$4)</f>
        <v>382.45434144947512</v>
      </c>
      <c r="J6" s="55">
        <f>('Total Revenues by County'!J6/'Total Revenues by County'!J$4)</f>
        <v>263.16763559264075</v>
      </c>
      <c r="K6" s="55">
        <f>('Total Revenues by County'!K6/'Total Revenues by County'!K$4)</f>
        <v>605.09556509998231</v>
      </c>
      <c r="L6" s="55">
        <f>('Total Revenues by County'!L6/'Total Revenues by County'!L$4)</f>
        <v>391.22720059209075</v>
      </c>
      <c r="M6" s="55">
        <f>('Total Revenues by County'!M6/'Total Revenues by County'!M$4)</f>
        <v>302.1471404199271</v>
      </c>
      <c r="N6" s="55">
        <f>('Total Revenues by County'!N6/'Total Revenues by County'!N$4)</f>
        <v>747.31709539265671</v>
      </c>
      <c r="O6" s="55">
        <f>('Total Revenues by County'!O6/'Total Revenues by County'!O$4)</f>
        <v>256.72570344796929</v>
      </c>
      <c r="P6" s="55">
        <f>('Total Revenues by County'!P6/'Total Revenues by County'!P$4)</f>
        <v>290.33194634387638</v>
      </c>
      <c r="Q6" s="55">
        <f>('Total Revenues by County'!Q6/'Total Revenues by County'!Q$4)</f>
        <v>368.87308614646741</v>
      </c>
      <c r="R6" s="55">
        <f>('Total Revenues by County'!R6/'Total Revenues by County'!R$4)</f>
        <v>311.46813230605738</v>
      </c>
      <c r="S6" s="55">
        <f>('Total Revenues by County'!S6/'Total Revenues by County'!S$4)</f>
        <v>467.95166746726898</v>
      </c>
      <c r="T6" s="55">
        <f>('Total Revenues by County'!T6/'Total Revenues by County'!T$4)</f>
        <v>827.45052759038231</v>
      </c>
      <c r="U6" s="55">
        <f>('Total Revenues by County'!U6/'Total Revenues by County'!U$4)</f>
        <v>237.03893838782886</v>
      </c>
      <c r="V6" s="55">
        <f>('Total Revenues by County'!V6/'Total Revenues by County'!V$4)</f>
        <v>315.05817535545026</v>
      </c>
      <c r="W6" s="55">
        <f>('Total Revenues by County'!W6/'Total Revenues by County'!W$4)</f>
        <v>495.20145362616529</v>
      </c>
      <c r="X6" s="55">
        <f>('Total Revenues by County'!X6/'Total Revenues by County'!X$4)</f>
        <v>565.88668819073632</v>
      </c>
      <c r="Y6" s="55">
        <f>('Total Revenues by County'!Y6/'Total Revenues by County'!Y$4)</f>
        <v>518.39181084993447</v>
      </c>
      <c r="Z6" s="55">
        <f>('Total Revenues by County'!Z6/'Total Revenues by County'!Z$4)</f>
        <v>458.69214652120513</v>
      </c>
      <c r="AA6" s="55">
        <f>('Total Revenues by County'!AA6/'Total Revenues by County'!AA$4)</f>
        <v>327.72669805332202</v>
      </c>
      <c r="AB6" s="55">
        <f>('Total Revenues by County'!AB6/'Total Revenues by County'!AB$4)</f>
        <v>328.75730115990058</v>
      </c>
      <c r="AC6" s="55">
        <f>('Total Revenues by County'!AC6/'Total Revenues by County'!AC$4)</f>
        <v>317.61355104347473</v>
      </c>
      <c r="AD6" s="55">
        <f>('Total Revenues by County'!AD6/'Total Revenues by County'!AD$4)</f>
        <v>415.70838210292931</v>
      </c>
      <c r="AE6" s="55">
        <f>('Total Revenues by County'!AE6/'Total Revenues by County'!AE$4)</f>
        <v>187.1486864449106</v>
      </c>
      <c r="AF6" s="55">
        <f>('Total Revenues by County'!AF6/'Total Revenues by County'!AF$4)</f>
        <v>479.66396343472843</v>
      </c>
      <c r="AG6" s="55">
        <f>('Total Revenues by County'!AG6/'Total Revenues by County'!AG$4)</f>
        <v>207.42704221983016</v>
      </c>
      <c r="AH6" s="55">
        <f>('Total Revenues by County'!AH6/'Total Revenues by County'!AH$4)</f>
        <v>347.192730520819</v>
      </c>
      <c r="AI6" s="55">
        <f>('Total Revenues by County'!AI6/'Total Revenues by County'!AI$4)</f>
        <v>231.20666047806915</v>
      </c>
      <c r="AJ6" s="55">
        <f>('Total Revenues by County'!AJ6/'Total Revenues by County'!AJ$4)</f>
        <v>269.89603616018883</v>
      </c>
      <c r="AK6" s="55">
        <f>('Total Revenues by County'!AK6/'Total Revenues by County'!AK$4)</f>
        <v>396.69933335094902</v>
      </c>
      <c r="AL6" s="55">
        <f>('Total Revenues by County'!AL6/'Total Revenues by County'!AL$4)</f>
        <v>409.87964882156211</v>
      </c>
      <c r="AM6" s="55">
        <f>('Total Revenues by County'!AM6/'Total Revenues by County'!AM$4)</f>
        <v>310.73650258038907</v>
      </c>
      <c r="AN6" s="55">
        <f>('Total Revenues by County'!AN6/'Total Revenues by County'!AN$4)</f>
        <v>222.46481197689496</v>
      </c>
      <c r="AO6" s="55">
        <f>('Total Revenues by County'!AO6/'Total Revenues by County'!AO$4)</f>
        <v>319.45393142562517</v>
      </c>
      <c r="AP6" s="55">
        <f>('Total Revenues by County'!AP6/'Total Revenues by County'!AP$4)</f>
        <v>462.57936983347309</v>
      </c>
      <c r="AQ6" s="55">
        <f>('Total Revenues by County'!AQ6/'Total Revenues by County'!AQ$4)</f>
        <v>263.04921673512274</v>
      </c>
      <c r="AR6" s="55">
        <f>('Total Revenues by County'!AR6/'Total Revenues by County'!AR$4)</f>
        <v>887.67435185747956</v>
      </c>
      <c r="AS6" s="55">
        <f>('Total Revenues by County'!AS6/'Total Revenues by County'!AS$4)</f>
        <v>489.6910630717847</v>
      </c>
      <c r="AT6" s="55">
        <f>('Total Revenues by County'!AT6/'Total Revenues by County'!AT$4)</f>
        <v>984.13737085372486</v>
      </c>
      <c r="AU6" s="55">
        <f>('Total Revenues by County'!AU6/'Total Revenues by County'!AU$4)</f>
        <v>543.83288463856627</v>
      </c>
      <c r="AV6" s="55">
        <f>('Total Revenues by County'!AV6/'Total Revenues by County'!AV$4)</f>
        <v>235.45662573201875</v>
      </c>
      <c r="AW6" s="55">
        <f>('Total Revenues by County'!AW6/'Total Revenues by County'!AW$4)</f>
        <v>328.5217544389115</v>
      </c>
      <c r="AX6" s="55">
        <f>('Total Revenues by County'!AX6/'Total Revenues by County'!AX$4)</f>
        <v>436.63750376149852</v>
      </c>
      <c r="AY6" s="55">
        <f>('Total Revenues by County'!AY6/'Total Revenues by County'!AY$4)</f>
        <v>445.85907594993773</v>
      </c>
      <c r="AZ6" s="55">
        <f>('Total Revenues by County'!AZ6/'Total Revenues by County'!AZ$4)</f>
        <v>616.01544158519437</v>
      </c>
      <c r="BA6" s="55">
        <f>('Total Revenues by County'!BA6/'Total Revenues by County'!BA$4)</f>
        <v>325.78269554824459</v>
      </c>
      <c r="BB6" s="55">
        <f>('Total Revenues by County'!BB6/'Total Revenues by County'!BB$4)</f>
        <v>389.99353233830846</v>
      </c>
      <c r="BC6" s="55">
        <f>('Total Revenues by County'!BC6/'Total Revenues by County'!BC$4)</f>
        <v>265.47799820832313</v>
      </c>
      <c r="BD6" s="55">
        <f>('Total Revenues by County'!BD6/'Total Revenues by County'!BD$4)</f>
        <v>406.37472625852212</v>
      </c>
      <c r="BE6" s="55">
        <f>('Total Revenues by County'!BE6/'Total Revenues by County'!BE$4)</f>
        <v>592.79994145111914</v>
      </c>
      <c r="BF6" s="55">
        <f>('Total Revenues by County'!BF6/'Total Revenues by County'!BF$4)</f>
        <v>401.34524152501683</v>
      </c>
      <c r="BG6" s="55">
        <f>('Total Revenues by County'!BG6/'Total Revenues by County'!BG$4)</f>
        <v>272.10434345938455</v>
      </c>
      <c r="BH6" s="55">
        <f>('Total Revenues by County'!BH6/'Total Revenues by County'!BH$4)</f>
        <v>391.82174039429833</v>
      </c>
      <c r="BI6" s="55">
        <f>('Total Revenues by County'!BI6/'Total Revenues by County'!BI$4)</f>
        <v>353.39876448127234</v>
      </c>
      <c r="BJ6" s="55">
        <f>('Total Revenues by County'!BJ6/'Total Revenues by County'!BJ$4)</f>
        <v>400.47686101385295</v>
      </c>
      <c r="BK6" s="55">
        <f>('Total Revenues by County'!BK6/'Total Revenues by County'!BK$4)</f>
        <v>271.27299250108268</v>
      </c>
      <c r="BL6" s="55">
        <f>('Total Revenues by County'!BL6/'Total Revenues by County'!BL$4)</f>
        <v>435.29320531757753</v>
      </c>
      <c r="BM6" s="55">
        <f>('Total Revenues by County'!BM6/'Total Revenues by County'!BM$4)</f>
        <v>138.06271394432605</v>
      </c>
      <c r="BN6" s="55">
        <f>('Total Revenues by County'!BN6/'Total Revenues by County'!BN$4)</f>
        <v>386.68928289423582</v>
      </c>
      <c r="BO6" s="55">
        <f>('Total Revenues by County'!BO6/'Total Revenues by County'!BO$4)</f>
        <v>283.65852473355147</v>
      </c>
      <c r="BP6" s="55">
        <f>('Total Revenues by County'!BP6/'Total Revenues by County'!BP$4)</f>
        <v>658.80826944045418</v>
      </c>
      <c r="BQ6" s="17">
        <f>('Total Revenues by County'!BQ6/'Total Revenues by County'!BQ$4)</f>
        <v>342.54204815875448</v>
      </c>
    </row>
    <row r="7" spans="1:84" x14ac:dyDescent="0.25">
      <c r="A7" s="13"/>
      <c r="B7" s="14">
        <v>312.10000000000002</v>
      </c>
      <c r="C7" s="15" t="s">
        <v>5</v>
      </c>
      <c r="D7" s="55">
        <f>('Total Revenues by County'!D7/'Total Revenues by County'!D$4)</f>
        <v>14.415960355158425</v>
      </c>
      <c r="E7" s="55">
        <f>('Total Revenues by County'!E7/'Total Revenues by County'!E$4)</f>
        <v>32.9977679401808</v>
      </c>
      <c r="F7" s="55">
        <f>('Total Revenues by County'!F7/'Total Revenues by County'!F$4)</f>
        <v>93.940818056585783</v>
      </c>
      <c r="G7" s="55">
        <f>('Total Revenues by County'!G7/'Total Revenues by County'!G$4)</f>
        <v>3.0735569680714261</v>
      </c>
      <c r="H7" s="55">
        <f>('Total Revenues by County'!H7/'Total Revenues by County'!H$4)</f>
        <v>16.124752016687818</v>
      </c>
      <c r="I7" s="55">
        <f>('Total Revenues by County'!I7/'Total Revenues by County'!I$4)</f>
        <v>26.574551118806085</v>
      </c>
      <c r="J7" s="55">
        <f>('Total Revenues by County'!J7/'Total Revenues by County'!J$4)</f>
        <v>0</v>
      </c>
      <c r="K7" s="55">
        <f>('Total Revenues by County'!K7/'Total Revenues by County'!K$4)</f>
        <v>15.479242908375539</v>
      </c>
      <c r="L7" s="55">
        <f>('Total Revenues by County'!L7/'Total Revenues by County'!L$4)</f>
        <v>4.4800703107764788</v>
      </c>
      <c r="M7" s="55">
        <f>('Total Revenues by County'!M7/'Total Revenues by County'!M$4)</f>
        <v>2.5434472602064893</v>
      </c>
      <c r="N7" s="55">
        <f>('Total Revenues by County'!N7/'Total Revenues by County'!N$4)</f>
        <v>48.502162361424553</v>
      </c>
      <c r="O7" s="55">
        <f>('Total Revenues by County'!O7/'Total Revenues by County'!O$4)</f>
        <v>10.796292729185497</v>
      </c>
      <c r="P7" s="55">
        <f>('Total Revenues by County'!P7/'Total Revenues by County'!P$4)</f>
        <v>10.548898652777373</v>
      </c>
      <c r="Q7" s="55">
        <f>('Total Revenues by County'!Q7/'Total Revenues by County'!Q$4)</f>
        <v>1.3762528438787431</v>
      </c>
      <c r="R7" s="55">
        <f>('Total Revenues by County'!R7/'Total Revenues by County'!R$4)</f>
        <v>25.908265807651436</v>
      </c>
      <c r="S7" s="55">
        <f>('Total Revenues by County'!S7/'Total Revenues by County'!S$4)</f>
        <v>16.88659382888914</v>
      </c>
      <c r="T7" s="55">
        <f>('Total Revenues by County'!T7/'Total Revenues by County'!T$4)</f>
        <v>84.593755405639158</v>
      </c>
      <c r="U7" s="55">
        <f>('Total Revenues by County'!U7/'Total Revenues by County'!U$4)</f>
        <v>2.2809741951752542</v>
      </c>
      <c r="V7" s="55">
        <f>('Total Revenues by County'!V7/'Total Revenues by County'!V$4)</f>
        <v>1.6879739336492892</v>
      </c>
      <c r="W7" s="55">
        <f>('Total Revenues by County'!W7/'Total Revenues by County'!W$4)</f>
        <v>1.0211723811028599</v>
      </c>
      <c r="X7" s="55">
        <f>('Total Revenues by County'!X7/'Total Revenues by County'!X$4)</f>
        <v>67.44169874580902</v>
      </c>
      <c r="Y7" s="55">
        <f>('Total Revenues by County'!Y7/'Total Revenues by County'!Y$4)</f>
        <v>1.8573791962500861</v>
      </c>
      <c r="Z7" s="55">
        <f>('Total Revenues by County'!Z7/'Total Revenues by County'!Z$4)</f>
        <v>0</v>
      </c>
      <c r="AA7" s="55">
        <f>('Total Revenues by County'!AA7/'Total Revenues by County'!AA$4)</f>
        <v>29.972307448159121</v>
      </c>
      <c r="AB7" s="55">
        <f>('Total Revenues by County'!AB7/'Total Revenues by County'!AB$4)</f>
        <v>37.011811884378162</v>
      </c>
      <c r="AC7" s="55">
        <f>('Total Revenues by County'!AC7/'Total Revenues by County'!AC$4)</f>
        <v>3.2566806603963991</v>
      </c>
      <c r="AD7" s="55">
        <f>('Total Revenues by County'!AD7/'Total Revenues by County'!AD$4)</f>
        <v>172.91846271965903</v>
      </c>
      <c r="AE7" s="55">
        <f>('Total Revenues by County'!AE7/'Total Revenues by County'!AE$4)</f>
        <v>1.3958146039356707</v>
      </c>
      <c r="AF7" s="55">
        <f>('Total Revenues by County'!AF7/'Total Revenues by County'!AF$4)</f>
        <v>12.488953046867165</v>
      </c>
      <c r="AG7" s="55">
        <f>('Total Revenues by County'!AG7/'Total Revenues by County'!AG$4)</f>
        <v>5.7692261691185269</v>
      </c>
      <c r="AH7" s="55">
        <f>('Total Revenues by County'!AH7/'Total Revenues by County'!AH$4)</f>
        <v>142.34959461316475</v>
      </c>
      <c r="AI7" s="55">
        <f>('Total Revenues by County'!AI7/'Total Revenues by County'!AI$4)</f>
        <v>0</v>
      </c>
      <c r="AJ7" s="55">
        <f>('Total Revenues by County'!AJ7/'Total Revenues by County'!AJ$4)</f>
        <v>6.8700666299613937</v>
      </c>
      <c r="AK7" s="55">
        <f>('Total Revenues by County'!AK7/'Total Revenues by County'!AK$4)</f>
        <v>44.35326026979935</v>
      </c>
      <c r="AL7" s="55">
        <f>('Total Revenues by County'!AL7/'Total Revenues by County'!AL$4)</f>
        <v>15.383515879544646</v>
      </c>
      <c r="AM7" s="55">
        <f>('Total Revenues by County'!AM7/'Total Revenues by County'!AM$4)</f>
        <v>4.2340214370782059</v>
      </c>
      <c r="AN7" s="55">
        <f>('Total Revenues by County'!AN7/'Total Revenues by County'!AN$4)</f>
        <v>0</v>
      </c>
      <c r="AO7" s="55">
        <f>('Total Revenues by County'!AO7/'Total Revenues by County'!AO$4)</f>
        <v>4.5153390048981699</v>
      </c>
      <c r="AP7" s="55">
        <f>('Total Revenues by County'!AP7/'Total Revenues by County'!AP$4)</f>
        <v>26.710195279741225</v>
      </c>
      <c r="AQ7" s="55">
        <f>('Total Revenues by County'!AQ7/'Total Revenues by County'!AQ$4)</f>
        <v>2.976179673321234</v>
      </c>
      <c r="AR7" s="55">
        <f>('Total Revenues by County'!AR7/'Total Revenues by County'!AR$4)</f>
        <v>8.3639052655037585</v>
      </c>
      <c r="AS7" s="55">
        <f>('Total Revenues by County'!AS7/'Total Revenues by County'!AS$4)</f>
        <v>50.314290139890602</v>
      </c>
      <c r="AT7" s="55">
        <f>('Total Revenues by County'!AT7/'Total Revenues by County'!AT$4)</f>
        <v>422.61271071234364</v>
      </c>
      <c r="AU7" s="55">
        <f>('Total Revenues by County'!AU7/'Total Revenues by County'!AU$4)</f>
        <v>49.222298120839525</v>
      </c>
      <c r="AV7" s="55">
        <f>('Total Revenues by County'!AV7/'Total Revenues by County'!AV$4)</f>
        <v>71.781729661426397</v>
      </c>
      <c r="AW7" s="55">
        <f>('Total Revenues by County'!AW7/'Total Revenues by County'!AW$4)</f>
        <v>5.0855842261455662</v>
      </c>
      <c r="AX7" s="55">
        <f>('Total Revenues by County'!AX7/'Total Revenues by County'!AX$4)</f>
        <v>155.41600843905707</v>
      </c>
      <c r="AY7" s="55">
        <f>('Total Revenues by County'!AY7/'Total Revenues by County'!AY$4)</f>
        <v>130.60266818328415</v>
      </c>
      <c r="AZ7" s="55">
        <f>('Total Revenues by County'!AZ7/'Total Revenues by County'!AZ$4)</f>
        <v>22.683200411399085</v>
      </c>
      <c r="BA7" s="55">
        <f>('Total Revenues by County'!BA7/'Total Revenues by County'!BA$4)</f>
        <v>1.6214107431699065</v>
      </c>
      <c r="BB7" s="55">
        <f>('Total Revenues by County'!BB7/'Total Revenues by County'!BB$4)</f>
        <v>33.561503761021356</v>
      </c>
      <c r="BC7" s="55">
        <f>('Total Revenues by County'!BC7/'Total Revenues by County'!BC$4)</f>
        <v>11.643094714553303</v>
      </c>
      <c r="BD7" s="55">
        <f>('Total Revenues by County'!BD7/'Total Revenues by County'!BD$4)</f>
        <v>16.578513876454789</v>
      </c>
      <c r="BE7" s="55">
        <f>('Total Revenues by County'!BE7/'Total Revenues by County'!BE$4)</f>
        <v>48.061193504051282</v>
      </c>
      <c r="BF7" s="55">
        <f>('Total Revenues by County'!BF7/'Total Revenues by County'!BF$4)</f>
        <v>9.1677603849888492</v>
      </c>
      <c r="BG7" s="55">
        <f>('Total Revenues by County'!BG7/'Total Revenues by County'!BG$4)</f>
        <v>8.4114304239211268</v>
      </c>
      <c r="BH7" s="55">
        <f>('Total Revenues by County'!BH7/'Total Revenues by County'!BH$4)</f>
        <v>38.827837069028163</v>
      </c>
      <c r="BI7" s="55">
        <f>('Total Revenues by County'!BI7/'Total Revenues by County'!BI$4)</f>
        <v>8.4835480683130964</v>
      </c>
      <c r="BJ7" s="55">
        <f>('Total Revenues by County'!BJ7/'Total Revenues by County'!BJ$4)</f>
        <v>47.85628520322728</v>
      </c>
      <c r="BK7" s="55">
        <f>('Total Revenues by County'!BK7/'Total Revenues by County'!BK$4)</f>
        <v>35.456978095867619</v>
      </c>
      <c r="BL7" s="55">
        <f>('Total Revenues by County'!BL7/'Total Revenues by County'!BL$4)</f>
        <v>9.0581284212355548</v>
      </c>
      <c r="BM7" s="55">
        <f>('Total Revenues by County'!BM7/'Total Revenues by County'!BM$4)</f>
        <v>13.328489310857069</v>
      </c>
      <c r="BN7" s="55">
        <f>('Total Revenues by County'!BN7/'Total Revenues by County'!BN$4)</f>
        <v>31.058237036502611</v>
      </c>
      <c r="BO7" s="55">
        <f>('Total Revenues by County'!BO7/'Total Revenues by County'!BO$4)</f>
        <v>4.440895396676277</v>
      </c>
      <c r="BP7" s="55">
        <f>('Total Revenues by County'!BP7/'Total Revenues by County'!BP$4)</f>
        <v>321.61986188753701</v>
      </c>
      <c r="BQ7" s="17">
        <f>('Total Revenues by County'!BQ7/'Total Revenues by County'!BQ$4)</f>
        <v>76.37526721251966</v>
      </c>
    </row>
    <row r="8" spans="1:84" x14ac:dyDescent="0.25">
      <c r="A8" s="13"/>
      <c r="B8" s="14">
        <v>312.3</v>
      </c>
      <c r="C8" s="15" t="s">
        <v>6</v>
      </c>
      <c r="D8" s="55">
        <f>('Total Revenues by County'!D8/'Total Revenues by County'!D$4)</f>
        <v>4.6991435552939089</v>
      </c>
      <c r="E8" s="55">
        <f>('Total Revenues by County'!E8/'Total Revenues by County'!E$4)</f>
        <v>6.9097503813102188</v>
      </c>
      <c r="F8" s="55">
        <f>('Total Revenues by County'!F8/'Total Revenues by County'!F$4)</f>
        <v>5.962858959415068</v>
      </c>
      <c r="G8" s="55">
        <f>('Total Revenues by County'!G8/'Total Revenues by County'!G$4)</f>
        <v>0.97519932395194175</v>
      </c>
      <c r="H8" s="55">
        <f>('Total Revenues by County'!H8/'Total Revenues by County'!H$4)</f>
        <v>2.1179525330765978</v>
      </c>
      <c r="I8" s="55">
        <f>('Total Revenues by County'!I8/'Total Revenues by County'!I$4)</f>
        <v>4.6506024771462107</v>
      </c>
      <c r="J8" s="55">
        <f>('Total Revenues by County'!J8/'Total Revenues by County'!J$4)</f>
        <v>1.4464126940701731</v>
      </c>
      <c r="K8" s="55">
        <f>('Total Revenues by County'!K8/'Total Revenues by County'!K$4)</f>
        <v>5.6053556045674764</v>
      </c>
      <c r="L8" s="55">
        <f>('Total Revenues by County'!L8/'Total Revenues by County'!L$4)</f>
        <v>3.8882926863982807</v>
      </c>
      <c r="M8" s="55">
        <f>('Total Revenues by County'!M8/'Total Revenues by County'!M$4)</f>
        <v>4.179166472207962</v>
      </c>
      <c r="N8" s="55">
        <f>('Total Revenues by County'!N8/'Total Revenues by County'!N$4)</f>
        <v>4.0789389293988245</v>
      </c>
      <c r="O8" s="55">
        <f>('Total Revenues by County'!O8/'Total Revenues by County'!O$4)</f>
        <v>8.2463216227829719</v>
      </c>
      <c r="P8" s="55">
        <f>('Total Revenues by County'!P8/'Total Revenues by County'!P$4)</f>
        <v>25.562196292955452</v>
      </c>
      <c r="Q8" s="55">
        <f>('Total Revenues by County'!Q8/'Total Revenues by County'!Q$4)</f>
        <v>1.9027239746664206</v>
      </c>
      <c r="R8" s="55">
        <f>('Total Revenues by County'!R8/'Total Revenues by County'!R$4)</f>
        <v>5.0083123007438894</v>
      </c>
      <c r="S8" s="55">
        <f>('Total Revenues by County'!S8/'Total Revenues by County'!S$4)</f>
        <v>4.1998610018090208</v>
      </c>
      <c r="T8" s="55">
        <f>('Total Revenues by County'!T8/'Total Revenues by County'!T$4)</f>
        <v>1.0559591766130427</v>
      </c>
      <c r="U8" s="55">
        <f>('Total Revenues by County'!U8/'Total Revenues by County'!U$4)</f>
        <v>17.724027065646801</v>
      </c>
      <c r="V8" s="55">
        <f>('Total Revenues by County'!V8/'Total Revenues by County'!V$4)</f>
        <v>3.6588862559241706</v>
      </c>
      <c r="W8" s="55">
        <f>('Total Revenues by County'!W8/'Total Revenues by County'!W$4)</f>
        <v>3.5831884973929529</v>
      </c>
      <c r="X8" s="55">
        <f>('Total Revenues by County'!X8/'Total Revenues by County'!X$4)</f>
        <v>3.6017633180181301</v>
      </c>
      <c r="Y8" s="55">
        <f>('Total Revenues by County'!Y8/'Total Revenues by County'!Y$4)</f>
        <v>5.0150961604742541</v>
      </c>
      <c r="Z8" s="55">
        <f>('Total Revenues by County'!Z8/'Total Revenues by County'!Z$4)</f>
        <v>5.1718445199046315</v>
      </c>
      <c r="AA8" s="55">
        <f>('Total Revenues by County'!AA8/'Total Revenues by County'!AA$4)</f>
        <v>6.2941176470588234</v>
      </c>
      <c r="AB8" s="55">
        <f>('Total Revenues by County'!AB8/'Total Revenues by County'!AB$4)</f>
        <v>0</v>
      </c>
      <c r="AC8" s="55">
        <f>('Total Revenues by County'!AC8/'Total Revenues by County'!AC$4)</f>
        <v>5.1309288338110042</v>
      </c>
      <c r="AD8" s="55">
        <f>('Total Revenues by County'!AD8/'Total Revenues by County'!AD$4)</f>
        <v>4.9978055640429018</v>
      </c>
      <c r="AE8" s="55">
        <f>('Total Revenues by County'!AE8/'Total Revenues by County'!AE$4)</f>
        <v>5.5203775846568774</v>
      </c>
      <c r="AF8" s="55">
        <f>('Total Revenues by County'!AF8/'Total Revenues by County'!AF$4)</f>
        <v>1.1364678406143882</v>
      </c>
      <c r="AG8" s="55">
        <f>('Total Revenues by County'!AG8/'Total Revenues by County'!AG$4)</f>
        <v>9.8883506757564881</v>
      </c>
      <c r="AH8" s="55">
        <f>('Total Revenues by County'!AH8/'Total Revenues by County'!AH$4)</f>
        <v>7.8879345884292977</v>
      </c>
      <c r="AI8" s="55">
        <f>('Total Revenues by County'!AI8/'Total Revenues by County'!AI$4)</f>
        <v>1.3493850081225343</v>
      </c>
      <c r="AJ8" s="55">
        <f>('Total Revenues by County'!AJ8/'Total Revenues by County'!AJ$4)</f>
        <v>4.6328494611248301</v>
      </c>
      <c r="AK8" s="55">
        <f>('Total Revenues by County'!AK8/'Total Revenues by County'!AK$4)</f>
        <v>4.755189495264756</v>
      </c>
      <c r="AL8" s="55">
        <f>('Total Revenues by County'!AL8/'Total Revenues by County'!AL$4)</f>
        <v>4.7937688817682496</v>
      </c>
      <c r="AM8" s="55">
        <f>('Total Revenues by County'!AM8/'Total Revenues by County'!AM$4)</f>
        <v>1.1184994045256054</v>
      </c>
      <c r="AN8" s="55">
        <f>('Total Revenues by County'!AN8/'Total Revenues by County'!AN$4)</f>
        <v>5.421431097489096</v>
      </c>
      <c r="AO8" s="55">
        <f>('Total Revenues by County'!AO8/'Total Revenues by County'!AO$4)</f>
        <v>8.9822634699664867</v>
      </c>
      <c r="AP8" s="55">
        <f>('Total Revenues by County'!AP8/'Total Revenues by County'!AP$4)</f>
        <v>4.6603570144962259</v>
      </c>
      <c r="AQ8" s="55">
        <f>('Total Revenues by County'!AQ8/'Total Revenues by County'!AQ$4)</f>
        <v>5.7608355621358296</v>
      </c>
      <c r="AR8" s="55">
        <f>('Total Revenues by County'!AR8/'Total Revenues by County'!AR$4)</f>
        <v>5.4862132539151931</v>
      </c>
      <c r="AS8" s="55">
        <f>('Total Revenues by County'!AS8/'Total Revenues by County'!AS$4)</f>
        <v>4.2207874534101357</v>
      </c>
      <c r="AT8" s="55">
        <f>('Total Revenues by County'!AT8/'Total Revenues by County'!AT$4)</f>
        <v>6.3993882544861336</v>
      </c>
      <c r="AU8" s="55">
        <f>('Total Revenues by County'!AU8/'Total Revenues by County'!AU$4)</f>
        <v>5.3642731814468059</v>
      </c>
      <c r="AV8" s="55">
        <f>('Total Revenues by County'!AV8/'Total Revenues by County'!AV$4)</f>
        <v>5.6644951658888552</v>
      </c>
      <c r="AW8" s="55">
        <f>('Total Revenues by County'!AW8/'Total Revenues by County'!AW$4)</f>
        <v>6.20421507972436</v>
      </c>
      <c r="AX8" s="55">
        <f>('Total Revenues by County'!AX8/'Total Revenues by County'!AX$4)</f>
        <v>0.85425751759383795</v>
      </c>
      <c r="AY8" s="55">
        <f>('Total Revenues by County'!AY8/'Total Revenues by County'!AY$4)</f>
        <v>6.5583140577262524</v>
      </c>
      <c r="AZ8" s="55">
        <f>('Total Revenues by County'!AZ8/'Total Revenues by County'!AZ$4)</f>
        <v>4.2578318911575952</v>
      </c>
      <c r="BA8" s="55">
        <f>('Total Revenues by County'!BA8/'Total Revenues by County'!BA$4)</f>
        <v>4.6302880696671638</v>
      </c>
      <c r="BB8" s="55">
        <f>('Total Revenues by County'!BB8/'Total Revenues by County'!BB$4)</f>
        <v>4.1946449962767511</v>
      </c>
      <c r="BC8" s="55">
        <f>('Total Revenues by County'!BC8/'Total Revenues by County'!BC$4)</f>
        <v>3.0726215489860738</v>
      </c>
      <c r="BD8" s="55">
        <f>('Total Revenues by County'!BD8/'Total Revenues by County'!BD$4)</f>
        <v>4.4249569588871287</v>
      </c>
      <c r="BE8" s="55">
        <f>('Total Revenues by County'!BE8/'Total Revenues by County'!BE$4)</f>
        <v>0.95649520444971492</v>
      </c>
      <c r="BF8" s="55">
        <f>('Total Revenues by County'!BF8/'Total Revenues by County'!BF$4)</f>
        <v>4.7235649170730323</v>
      </c>
      <c r="BG8" s="55">
        <f>('Total Revenues by County'!BG8/'Total Revenues by County'!BG$4)</f>
        <v>0.59843500702403429</v>
      </c>
      <c r="BH8" s="55">
        <f>('Total Revenues by County'!BH8/'Total Revenues by County'!BH$4)</f>
        <v>4.1085099093674406</v>
      </c>
      <c r="BI8" s="55">
        <f>('Total Revenues by County'!BI8/'Total Revenues by County'!BI$4)</f>
        <v>4.6254958545400555</v>
      </c>
      <c r="BJ8" s="55">
        <f>('Total Revenues by County'!BJ8/'Total Revenues by County'!BJ$4)</f>
        <v>0</v>
      </c>
      <c r="BK8" s="55">
        <f>('Total Revenues by County'!BK8/'Total Revenues by County'!BK$4)</f>
        <v>6.0957992387117361</v>
      </c>
      <c r="BL8" s="55">
        <f>('Total Revenues by County'!BL8/'Total Revenues by County'!BL$4)</f>
        <v>2.7373794421756887</v>
      </c>
      <c r="BM8" s="55">
        <f>('Total Revenues by County'!BM8/'Total Revenues by County'!BM$4)</f>
        <v>4.4660595491829751</v>
      </c>
      <c r="BN8" s="55">
        <f>('Total Revenues by County'!BN8/'Total Revenues by County'!BN$4)</f>
        <v>4.5221532813069913</v>
      </c>
      <c r="BO8" s="55">
        <f>('Total Revenues by County'!BO8/'Total Revenues by County'!BO$4)</f>
        <v>3.6920211215134926</v>
      </c>
      <c r="BP8" s="55">
        <f>('Total Revenues by County'!BP8/'Total Revenues by County'!BP$4)</f>
        <v>6.6587341421623769</v>
      </c>
      <c r="BQ8" s="17">
        <f>('Total Revenues by County'!BQ8/'Total Revenues by County'!BQ$4)</f>
        <v>4.7826402613640946</v>
      </c>
    </row>
    <row r="9" spans="1:84" x14ac:dyDescent="0.25">
      <c r="A9" s="13"/>
      <c r="B9" s="14">
        <v>312.41000000000003</v>
      </c>
      <c r="C9" s="15" t="s">
        <v>7</v>
      </c>
      <c r="D9" s="55">
        <f>('Total Revenues by County'!D9/'Total Revenues by County'!D$4)</f>
        <v>13.624785283989645</v>
      </c>
      <c r="E9" s="55">
        <f>('Total Revenues by County'!E9/'Total Revenues by County'!E$4)</f>
        <v>0</v>
      </c>
      <c r="F9" s="55">
        <f>('Total Revenues by County'!F9/'Total Revenues by County'!F$4)</f>
        <v>19.423092319828569</v>
      </c>
      <c r="G9" s="55">
        <f>('Total Revenues by County'!G9/'Total Revenues by County'!G$4)</f>
        <v>21.917257596355221</v>
      </c>
      <c r="H9" s="55">
        <f>('Total Revenues by County'!H9/'Total Revenues by County'!H$4)</f>
        <v>16.299117106472366</v>
      </c>
      <c r="I9" s="55">
        <f>('Total Revenues by County'!I9/'Total Revenues by County'!I$4)</f>
        <v>16.151038120932473</v>
      </c>
      <c r="J9" s="55">
        <f>('Total Revenues by County'!J9/'Total Revenues by County'!J$4)</f>
        <v>17.499897407838041</v>
      </c>
      <c r="K9" s="55">
        <f>('Total Revenues by County'!K9/'Total Revenues by County'!K$4)</f>
        <v>48.513077425937354</v>
      </c>
      <c r="L9" s="55">
        <f>('Total Revenues by County'!L9/'Total Revenues by County'!L$4)</f>
        <v>20.419943210526689</v>
      </c>
      <c r="M9" s="55">
        <f>('Total Revenues by County'!M9/'Total Revenues by County'!M$4)</f>
        <v>19.937892482485754</v>
      </c>
      <c r="N9" s="55">
        <f>('Total Revenues by County'!N9/'Total Revenues by County'!N$4)</f>
        <v>14.572823477580673</v>
      </c>
      <c r="O9" s="55">
        <f>('Total Revenues by County'!O9/'Total Revenues by County'!O$4)</f>
        <v>32.642075004815602</v>
      </c>
      <c r="P9" s="55">
        <f>('Total Revenues by County'!P9/'Total Revenues by County'!P$4)</f>
        <v>17.533360491168853</v>
      </c>
      <c r="Q9" s="55">
        <f>('Total Revenues by County'!Q9/'Total Revenues by County'!Q$4)</f>
        <v>21.616860357867552</v>
      </c>
      <c r="R9" s="55">
        <f>('Total Revenues by County'!R9/'Total Revenues by County'!R$4)</f>
        <v>22.559285334750264</v>
      </c>
      <c r="S9" s="55">
        <f>('Total Revenues by County'!S9/'Total Revenues by County'!S$4)</f>
        <v>4.5358993489570025</v>
      </c>
      <c r="T9" s="55">
        <f>('Total Revenues by County'!T9/'Total Revenues by County'!T$4)</f>
        <v>19.811018854869399</v>
      </c>
      <c r="U9" s="55">
        <f>('Total Revenues by County'!U9/'Total Revenues by County'!U$4)</f>
        <v>25.906447003446246</v>
      </c>
      <c r="V9" s="55">
        <f>('Total Revenues by County'!V9/'Total Revenues by County'!V$4)</f>
        <v>17.373459715639811</v>
      </c>
      <c r="W9" s="55">
        <f>('Total Revenues by County'!W9/'Total Revenues by County'!W$4)</f>
        <v>19.099304787486176</v>
      </c>
      <c r="X9" s="55">
        <f>('Total Revenues by County'!X9/'Total Revenues by County'!X$4)</f>
        <v>19.84173599900658</v>
      </c>
      <c r="Y9" s="55">
        <f>('Total Revenues by County'!Y9/'Total Revenues by County'!Y$4)</f>
        <v>51.730750672089336</v>
      </c>
      <c r="Z9" s="55">
        <f>('Total Revenues by County'!Z9/'Total Revenues by County'!Z$4)</f>
        <v>24.400657466946029</v>
      </c>
      <c r="AA9" s="55">
        <f>('Total Revenues by County'!AA9/'Total Revenues by County'!AA$4)</f>
        <v>1.8276555226407108E-2</v>
      </c>
      <c r="AB9" s="55">
        <f>('Total Revenues by County'!AB9/'Total Revenues by County'!AB$4)</f>
        <v>0</v>
      </c>
      <c r="AC9" s="55">
        <f>('Total Revenues by County'!AC9/'Total Revenues by County'!AC$4)</f>
        <v>39.021676825576229</v>
      </c>
      <c r="AD9" s="55">
        <f>('Total Revenues by County'!AD9/'Total Revenues by County'!AD$4)</f>
        <v>18.861314937990144</v>
      </c>
      <c r="AE9" s="55">
        <f>('Total Revenues by County'!AE9/'Total Revenues by County'!AE$4)</f>
        <v>54.271351513335333</v>
      </c>
      <c r="AF9" s="55">
        <f>('Total Revenues by County'!AF9/'Total Revenues by County'!AF$4)</f>
        <v>22.531743871161865</v>
      </c>
      <c r="AG9" s="55">
        <f>('Total Revenues by County'!AG9/'Total Revenues by County'!AG$4)</f>
        <v>40.959235338675597</v>
      </c>
      <c r="AH9" s="55">
        <f>('Total Revenues by County'!AH9/'Total Revenues by County'!AH$4)</f>
        <v>0</v>
      </c>
      <c r="AI9" s="55">
        <f>('Total Revenues by County'!AI9/'Total Revenues by County'!AI$4)</f>
        <v>22.270480389881644</v>
      </c>
      <c r="AJ9" s="55">
        <f>('Total Revenues by County'!AJ9/'Total Revenues by County'!AJ$4)</f>
        <v>17.052901749654652</v>
      </c>
      <c r="AK9" s="55">
        <f>('Total Revenues by County'!AK9/'Total Revenues by County'!AK$4)</f>
        <v>13.330627775437659</v>
      </c>
      <c r="AL9" s="55">
        <f>('Total Revenues by County'!AL9/'Total Revenues by County'!AL$4)</f>
        <v>12.424313071841423</v>
      </c>
      <c r="AM9" s="55">
        <f>('Total Revenues by County'!AM9/'Total Revenues by County'!AM$4)</f>
        <v>27.426930329495832</v>
      </c>
      <c r="AN9" s="55">
        <f>('Total Revenues by County'!AN9/'Total Revenues by County'!AN$4)</f>
        <v>26.961570199221974</v>
      </c>
      <c r="AO9" s="55">
        <f>('Total Revenues by County'!AO9/'Total Revenues by County'!AO$4)</f>
        <v>57.322712039185355</v>
      </c>
      <c r="AP9" s="55">
        <f>('Total Revenues by County'!AP9/'Total Revenues by County'!AP$4)</f>
        <v>44.950281538277224</v>
      </c>
      <c r="AQ9" s="55">
        <f>('Total Revenues by County'!AQ9/'Total Revenues by County'!AQ$4)</f>
        <v>22.394274166587067</v>
      </c>
      <c r="AR9" s="55">
        <f>('Total Revenues by County'!AR9/'Total Revenues by County'!AR$4)</f>
        <v>26.446450157688229</v>
      </c>
      <c r="AS9" s="55">
        <f>('Total Revenues by County'!AS9/'Total Revenues by County'!AS$4)</f>
        <v>17.278744179292318</v>
      </c>
      <c r="AT9" s="55">
        <f>('Total Revenues by County'!AT9/'Total Revenues by County'!AT$4)</f>
        <v>21.123450244698205</v>
      </c>
      <c r="AU9" s="55">
        <f>('Total Revenues by County'!AU9/'Total Revenues by County'!AU$4)</f>
        <v>25.465437109066315</v>
      </c>
      <c r="AV9" s="55">
        <f>('Total Revenues by County'!AV9/'Total Revenues by County'!AV$4)</f>
        <v>18.896941316386069</v>
      </c>
      <c r="AW9" s="55">
        <f>('Total Revenues by County'!AW9/'Total Revenues by County'!AW$4)</f>
        <v>34.38335596800966</v>
      </c>
      <c r="AX9" s="55">
        <f>('Total Revenues by County'!AX9/'Total Revenues by County'!AX$4)</f>
        <v>20.524736944482775</v>
      </c>
      <c r="AY9" s="55">
        <f>('Total Revenues by County'!AY9/'Total Revenues by County'!AY$4)</f>
        <v>22.7991371926162</v>
      </c>
      <c r="AZ9" s="55">
        <f>('Total Revenues by County'!AZ9/'Total Revenues by County'!AZ$4)</f>
        <v>15.741445782416257</v>
      </c>
      <c r="BA9" s="55">
        <f>('Total Revenues by County'!BA9/'Total Revenues by County'!BA$4)</f>
        <v>22.611154517005023</v>
      </c>
      <c r="BB9" s="55">
        <f>('Total Revenues by County'!BB9/'Total Revenues by County'!BB$4)</f>
        <v>13.979277150041549</v>
      </c>
      <c r="BC9" s="55">
        <f>('Total Revenues by County'!BC9/'Total Revenues by County'!BC$4)</f>
        <v>17.065980943073541</v>
      </c>
      <c r="BD9" s="55">
        <f>('Total Revenues by County'!BD9/'Total Revenues by County'!BD$4)</f>
        <v>19.527443013566558</v>
      </c>
      <c r="BE9" s="55">
        <f>('Total Revenues by County'!BE9/'Total Revenues by County'!BE$4)</f>
        <v>17.400260989079147</v>
      </c>
      <c r="BF9" s="55">
        <f>('Total Revenues by County'!BF9/'Total Revenues by County'!BF$4)</f>
        <v>5.2051780004339303</v>
      </c>
      <c r="BG9" s="55">
        <f>('Total Revenues by County'!BG9/'Total Revenues by County'!BG$4)</f>
        <v>23.447821913715618</v>
      </c>
      <c r="BH9" s="55">
        <f>('Total Revenues by County'!BH9/'Total Revenues by County'!BH$4)</f>
        <v>14.723409777519388</v>
      </c>
      <c r="BI9" s="55">
        <f>('Total Revenues by County'!BI9/'Total Revenues by County'!BI$4)</f>
        <v>16.351728473533548</v>
      </c>
      <c r="BJ9" s="55">
        <f>('Total Revenues by County'!BJ9/'Total Revenues by County'!BJ$4)</f>
        <v>0</v>
      </c>
      <c r="BK9" s="55">
        <f>('Total Revenues by County'!BK9/'Total Revenues by County'!BK$4)</f>
        <v>44.784742324436444</v>
      </c>
      <c r="BL9" s="55">
        <f>('Total Revenues by County'!BL9/'Total Revenues by County'!BL$4)</f>
        <v>28.396428881744722</v>
      </c>
      <c r="BM9" s="55">
        <f>('Total Revenues by County'!BM9/'Total Revenues by County'!BM$4)</f>
        <v>20.425563521281404</v>
      </c>
      <c r="BN9" s="55">
        <f>('Total Revenues by County'!BN9/'Total Revenues by County'!BN$4)</f>
        <v>14.372992396458361</v>
      </c>
      <c r="BO9" s="55">
        <f>('Total Revenues by County'!BO9/'Total Revenues by County'!BO$4)</f>
        <v>20.469208591143218</v>
      </c>
      <c r="BP9" s="55">
        <f>('Total Revenues by County'!BP9/'Total Revenues by County'!BP$4)</f>
        <v>32.559442011803597</v>
      </c>
      <c r="BQ9" s="17">
        <f>('Total Revenues by County'!BQ9/'Total Revenues by County'!BQ$4)</f>
        <v>11.172750373089178</v>
      </c>
    </row>
    <row r="10" spans="1:84" x14ac:dyDescent="0.25">
      <c r="A10" s="13"/>
      <c r="B10" s="14">
        <v>312.42</v>
      </c>
      <c r="C10" s="15" t="s">
        <v>8</v>
      </c>
      <c r="D10" s="55">
        <f>('Total Revenues by County'!D10/'Total Revenues by County'!D$4)</f>
        <v>9.9709155571326029</v>
      </c>
      <c r="E10" s="55">
        <f>('Total Revenues by County'!E10/'Total Revenues by County'!E$4)</f>
        <v>0</v>
      </c>
      <c r="F10" s="55">
        <f>('Total Revenues by County'!F10/'Total Revenues by County'!F$4)</f>
        <v>0</v>
      </c>
      <c r="G10" s="55">
        <f>('Total Revenues by County'!G10/'Total Revenues by County'!G$4)</f>
        <v>0</v>
      </c>
      <c r="H10" s="55">
        <f>('Total Revenues by County'!H10/'Total Revenues by County'!H$4)</f>
        <v>6.7830729508555425E-4</v>
      </c>
      <c r="I10" s="55">
        <f>('Total Revenues by County'!I10/'Total Revenues by County'!I$4)</f>
        <v>12.637311839705498</v>
      </c>
      <c r="J10" s="55">
        <f>('Total Revenues by County'!J10/'Total Revenues by County'!J$4)</f>
        <v>0</v>
      </c>
      <c r="K10" s="55">
        <f>('Total Revenues by County'!K10/'Total Revenues by County'!K$4)</f>
        <v>0</v>
      </c>
      <c r="L10" s="55">
        <f>('Total Revenues by County'!L10/'Total Revenues by County'!L$4)</f>
        <v>14.671645827254677</v>
      </c>
      <c r="M10" s="55">
        <f>('Total Revenues by County'!M10/'Total Revenues by County'!M$4)</f>
        <v>0</v>
      </c>
      <c r="N10" s="55">
        <f>('Total Revenues by County'!N10/'Total Revenues by County'!N$4)</f>
        <v>19.172443453424563</v>
      </c>
      <c r="O10" s="55">
        <f>('Total Revenues by County'!O10/'Total Revenues by County'!O$4)</f>
        <v>0</v>
      </c>
      <c r="P10" s="55">
        <f>('Total Revenues by County'!P10/'Total Revenues by County'!P$4)</f>
        <v>11.642971455175022</v>
      </c>
      <c r="Q10" s="55">
        <f>('Total Revenues by County'!Q10/'Total Revenues by County'!Q$4)</f>
        <v>0</v>
      </c>
      <c r="R10" s="55">
        <f>('Total Revenues by County'!R10/'Total Revenues by County'!R$4)</f>
        <v>0</v>
      </c>
      <c r="S10" s="55">
        <f>('Total Revenues by County'!S10/'Total Revenues by County'!S$4)</f>
        <v>0</v>
      </c>
      <c r="T10" s="55">
        <f>('Total Revenues by County'!T10/'Total Revenues by County'!T$4)</f>
        <v>1.1762670818197544E-2</v>
      </c>
      <c r="U10" s="55">
        <f>('Total Revenues by County'!U10/'Total Revenues by County'!U$4)</f>
        <v>0</v>
      </c>
      <c r="V10" s="55">
        <f>('Total Revenues by County'!V10/'Total Revenues by County'!V$4)</f>
        <v>0</v>
      </c>
      <c r="W10" s="55">
        <f>('Total Revenues by County'!W10/'Total Revenues by County'!W$4)</f>
        <v>0</v>
      </c>
      <c r="X10" s="55">
        <f>('Total Revenues by County'!X10/'Total Revenues by County'!X$4)</f>
        <v>0</v>
      </c>
      <c r="Y10" s="55">
        <f>('Total Revenues by County'!Y10/'Total Revenues by County'!Y$4)</f>
        <v>0</v>
      </c>
      <c r="Z10" s="55">
        <f>('Total Revenues by County'!Z10/'Total Revenues by County'!Z$4)</f>
        <v>15.708619319413337</v>
      </c>
      <c r="AA10" s="55">
        <f>('Total Revenues by County'!AA10/'Total Revenues by County'!AA$4)</f>
        <v>0</v>
      </c>
      <c r="AB10" s="55">
        <f>('Total Revenues by County'!AB10/'Total Revenues by County'!AB$4)</f>
        <v>0</v>
      </c>
      <c r="AC10" s="55">
        <f>('Total Revenues by County'!AC10/'Total Revenues by County'!AC$4)</f>
        <v>8.1035805110402457E-3</v>
      </c>
      <c r="AD10" s="55">
        <f>('Total Revenues by County'!AD10/'Total Revenues by County'!AD$4)</f>
        <v>0</v>
      </c>
      <c r="AE10" s="55">
        <f>('Total Revenues by County'!AE10/'Total Revenues by County'!AE$4)</f>
        <v>4.0205773648986115E-2</v>
      </c>
      <c r="AF10" s="55">
        <f>('Total Revenues by County'!AF10/'Total Revenues by County'!AF$4)</f>
        <v>0</v>
      </c>
      <c r="AG10" s="55">
        <f>('Total Revenues by County'!AG10/'Total Revenues by County'!AG$4)</f>
        <v>0</v>
      </c>
      <c r="AH10" s="55">
        <f>('Total Revenues by County'!AH10/'Total Revenues by County'!AH$4)</f>
        <v>0</v>
      </c>
      <c r="AI10" s="55">
        <f>('Total Revenues by County'!AI10/'Total Revenues by County'!AI$4)</f>
        <v>0</v>
      </c>
      <c r="AJ10" s="55">
        <f>('Total Revenues by County'!AJ10/'Total Revenues by County'!AJ$4)</f>
        <v>0</v>
      </c>
      <c r="AK10" s="55">
        <f>('Total Revenues by County'!AK10/'Total Revenues by County'!AK$4)</f>
        <v>9.8794125281526721</v>
      </c>
      <c r="AL10" s="55">
        <f>('Total Revenues by County'!AL10/'Total Revenues by County'!AL$4)</f>
        <v>0</v>
      </c>
      <c r="AM10" s="55">
        <f>('Total Revenues by County'!AM10/'Total Revenues by County'!AM$4)</f>
        <v>0</v>
      </c>
      <c r="AN10" s="55">
        <f>('Total Revenues by County'!AN10/'Total Revenues by County'!AN$4)</f>
        <v>0</v>
      </c>
      <c r="AO10" s="55">
        <f>('Total Revenues by County'!AO10/'Total Revenues by County'!AO$4)</f>
        <v>0</v>
      </c>
      <c r="AP10" s="55">
        <f>('Total Revenues by County'!AP10/'Total Revenues by County'!AP$4)</f>
        <v>0</v>
      </c>
      <c r="AQ10" s="55">
        <f>('Total Revenues by County'!AQ10/'Total Revenues by County'!AQ$4)</f>
        <v>14.499650754608846</v>
      </c>
      <c r="AR10" s="55">
        <f>('Total Revenues by County'!AR10/'Total Revenues by County'!AR$4)</f>
        <v>19.65174875233831</v>
      </c>
      <c r="AS10" s="55">
        <f>('Total Revenues by County'!AS10/'Total Revenues by County'!AS$4)</f>
        <v>6.9649063362215013</v>
      </c>
      <c r="AT10" s="55">
        <f>('Total Revenues by County'!AT10/'Total Revenues by County'!AT$4)</f>
        <v>0</v>
      </c>
      <c r="AU10" s="55">
        <f>('Total Revenues by County'!AU10/'Total Revenues by County'!AU$4)</f>
        <v>0</v>
      </c>
      <c r="AV10" s="55">
        <f>('Total Revenues by County'!AV10/'Total Revenues by County'!AV$4)</f>
        <v>0</v>
      </c>
      <c r="AW10" s="55">
        <f>('Total Revenues by County'!AW10/'Total Revenues by County'!AW$4)</f>
        <v>21.890096071626175</v>
      </c>
      <c r="AX10" s="55">
        <f>('Total Revenues by County'!AX10/'Total Revenues by County'!AX$4)</f>
        <v>0</v>
      </c>
      <c r="AY10" s="55">
        <f>('Total Revenues by County'!AY10/'Total Revenues by County'!AY$4)</f>
        <v>0</v>
      </c>
      <c r="AZ10" s="55">
        <f>('Total Revenues by County'!AZ10/'Total Revenues by County'!AZ$4)</f>
        <v>13.808961752369855</v>
      </c>
      <c r="BA10" s="55">
        <f>('Total Revenues by County'!BA10/'Total Revenues by County'!BA$4)</f>
        <v>0</v>
      </c>
      <c r="BB10" s="55">
        <f>('Total Revenues by County'!BB10/'Total Revenues by County'!BB$4)</f>
        <v>0</v>
      </c>
      <c r="BC10" s="55">
        <f>('Total Revenues by County'!BC10/'Total Revenues by County'!BC$4)</f>
        <v>10.626124277221273</v>
      </c>
      <c r="BD10" s="55">
        <f>('Total Revenues by County'!BD10/'Total Revenues by County'!BD$4)</f>
        <v>1.818056607671648E-3</v>
      </c>
      <c r="BE10" s="55">
        <f>('Total Revenues by County'!BE10/'Total Revenues by County'!BE$4)</f>
        <v>7.0605980917034248E-3</v>
      </c>
      <c r="BF10" s="55">
        <f>('Total Revenues by County'!BF10/'Total Revenues by County'!BF$4)</f>
        <v>3.6281997929938004</v>
      </c>
      <c r="BG10" s="55">
        <f>('Total Revenues by County'!BG10/'Total Revenues by County'!BG$4)</f>
        <v>8.6449652612241524E-4</v>
      </c>
      <c r="BH10" s="55">
        <f>('Total Revenues by County'!BH10/'Total Revenues by County'!BH$4)</f>
        <v>11.15262709840848</v>
      </c>
      <c r="BI10" s="55">
        <f>('Total Revenues by County'!BI10/'Total Revenues by County'!BI$4)</f>
        <v>0</v>
      </c>
      <c r="BJ10" s="55">
        <f>('Total Revenues by County'!BJ10/'Total Revenues by County'!BJ$4)</f>
        <v>0</v>
      </c>
      <c r="BK10" s="55">
        <f>('Total Revenues by County'!BK10/'Total Revenues by County'!BK$4)</f>
        <v>0</v>
      </c>
      <c r="BL10" s="55">
        <f>('Total Revenues by County'!BL10/'Total Revenues by County'!BL$4)</f>
        <v>0</v>
      </c>
      <c r="BM10" s="55">
        <f>('Total Revenues by County'!BM10/'Total Revenues by County'!BM$4)</f>
        <v>15.723438610088484</v>
      </c>
      <c r="BN10" s="55">
        <f>('Total Revenues by County'!BN10/'Total Revenues by County'!BN$4)</f>
        <v>10.810504671548646</v>
      </c>
      <c r="BO10" s="55">
        <f>('Total Revenues by County'!BO10/'Total Revenues by County'!BO$4)</f>
        <v>9.8323884803524564</v>
      </c>
      <c r="BP10" s="55">
        <f>('Total Revenues by County'!BP10/'Total Revenues by County'!BP$4)</f>
        <v>5.0364319216324267E-3</v>
      </c>
      <c r="BQ10" s="17">
        <f>('Total Revenues by County'!BQ10/'Total Revenues by County'!BQ$4)</f>
        <v>5.6628887185899243E-2</v>
      </c>
    </row>
    <row r="11" spans="1:84" x14ac:dyDescent="0.25">
      <c r="A11" s="13"/>
      <c r="B11" s="14">
        <v>312.60000000000002</v>
      </c>
      <c r="C11" s="15" t="s">
        <v>9</v>
      </c>
      <c r="D11" s="55">
        <f>('Total Revenues by County'!D11/'Total Revenues by County'!D$4)</f>
        <v>0</v>
      </c>
      <c r="E11" s="55">
        <f>('Total Revenues by County'!E11/'Total Revenues by County'!E$4)</f>
        <v>49.606004240913656</v>
      </c>
      <c r="F11" s="55">
        <f>('Total Revenues by County'!F11/'Total Revenues by County'!F$4)</f>
        <v>0</v>
      </c>
      <c r="G11" s="55">
        <f>('Total Revenues by County'!G11/'Total Revenues by County'!G$4)</f>
        <v>64.226476099496637</v>
      </c>
      <c r="H11" s="55">
        <f>('Total Revenues by County'!H11/'Total Revenues by County'!H$4)</f>
        <v>0</v>
      </c>
      <c r="I11" s="55">
        <f>('Total Revenues by County'!I11/'Total Revenues by County'!I$4)</f>
        <v>0</v>
      </c>
      <c r="J11" s="55">
        <f>('Total Revenues by County'!J11/'Total Revenues by County'!J$4)</f>
        <v>41.98331167498803</v>
      </c>
      <c r="K11" s="55">
        <f>('Total Revenues by County'!K11/'Total Revenues by County'!K$4)</f>
        <v>116.51559454786504</v>
      </c>
      <c r="L11" s="55">
        <f>('Total Revenues by County'!L11/'Total Revenues by County'!L$4)</f>
        <v>0</v>
      </c>
      <c r="M11" s="55">
        <f>('Total Revenues by County'!M11/'Total Revenues by County'!M$4)</f>
        <v>77.076616729671287</v>
      </c>
      <c r="N11" s="55">
        <f>('Total Revenues by County'!N11/'Total Revenues by County'!N$4)</f>
        <v>0</v>
      </c>
      <c r="O11" s="55">
        <f>('Total Revenues by County'!O11/'Total Revenues by County'!O$4)</f>
        <v>87.69858791803108</v>
      </c>
      <c r="P11" s="55">
        <f>('Total Revenues by County'!P11/'Total Revenues by County'!P$4)</f>
        <v>52.013123054092588</v>
      </c>
      <c r="Q11" s="55">
        <f>('Total Revenues by County'!Q11/'Total Revenues by County'!Q$4)</f>
        <v>43.577076800098382</v>
      </c>
      <c r="R11" s="55">
        <f>('Total Revenues by County'!R11/'Total Revenues by County'!R$4)</f>
        <v>119.11300810308182</v>
      </c>
      <c r="S11" s="55">
        <f>('Total Revenues by County'!S11/'Total Revenues by County'!S$4)</f>
        <v>18.185879419069327</v>
      </c>
      <c r="T11" s="55">
        <f>('Total Revenues by County'!T11/'Total Revenues by County'!T$4)</f>
        <v>141.19235426396818</v>
      </c>
      <c r="U11" s="55">
        <f>('Total Revenues by County'!U11/'Total Revenues by County'!U$4)</f>
        <v>75.02693956459612</v>
      </c>
      <c r="V11" s="55">
        <f>('Total Revenues by County'!V11/'Total Revenues by County'!V$4)</f>
        <v>37.235130331753552</v>
      </c>
      <c r="W11" s="55">
        <f>('Total Revenues by County'!W11/'Total Revenues by County'!W$4)</f>
        <v>31.726497076947386</v>
      </c>
      <c r="X11" s="55">
        <f>('Total Revenues by County'!X11/'Total Revenues by County'!X$4)</f>
        <v>69.565068918415491</v>
      </c>
      <c r="Y11" s="55">
        <f>('Total Revenues by County'!Y11/'Total Revenues by County'!Y$4)</f>
        <v>44.705245743434205</v>
      </c>
      <c r="Z11" s="55">
        <f>('Total Revenues by County'!Z11/'Total Revenues by County'!Z$4)</f>
        <v>43.874683910122101</v>
      </c>
      <c r="AA11" s="55">
        <f>('Total Revenues by County'!AA11/'Total Revenues by County'!AA$4)</f>
        <v>56.24116589081676</v>
      </c>
      <c r="AB11" s="55">
        <f>('Total Revenues by County'!AB11/'Total Revenues by County'!AB$4)</f>
        <v>0</v>
      </c>
      <c r="AC11" s="55">
        <f>('Total Revenues by County'!AC11/'Total Revenues by County'!AC$4)</f>
        <v>77.610745569773542</v>
      </c>
      <c r="AD11" s="55">
        <f>('Total Revenues by County'!AD11/'Total Revenues by County'!AD$4)</f>
        <v>0</v>
      </c>
      <c r="AE11" s="55">
        <f>('Total Revenues by County'!AE11/'Total Revenues by County'!AE$4)</f>
        <v>0</v>
      </c>
      <c r="AF11" s="55">
        <f>('Total Revenues by County'!AF11/'Total Revenues by County'!AF$4)</f>
        <v>103.32575616465834</v>
      </c>
      <c r="AG11" s="55">
        <f>('Total Revenues by County'!AG11/'Total Revenues by County'!AG$4)</f>
        <v>61.589702188733405</v>
      </c>
      <c r="AH11" s="55">
        <f>('Total Revenues by County'!AH11/'Total Revenues by County'!AH$4)</f>
        <v>47.52686546653841</v>
      </c>
      <c r="AI11" s="55">
        <f>('Total Revenues by County'!AI11/'Total Revenues by County'!AI$4)</f>
        <v>31.417614295660247</v>
      </c>
      <c r="AJ11" s="55">
        <f>('Total Revenues by County'!AJ11/'Total Revenues by County'!AJ$4)</f>
        <v>38.195481954522826</v>
      </c>
      <c r="AK11" s="55">
        <f>('Total Revenues by County'!AK11/'Total Revenues by County'!AK$4)</f>
        <v>0</v>
      </c>
      <c r="AL11" s="55">
        <f>('Total Revenues by County'!AL11/'Total Revenues by County'!AL$4)</f>
        <v>12.907165462663942</v>
      </c>
      <c r="AM11" s="55">
        <f>('Total Revenues by County'!AM11/'Total Revenues by County'!AM$4)</f>
        <v>63.230126042080194</v>
      </c>
      <c r="AN11" s="55">
        <f>('Total Revenues by County'!AN11/'Total Revenues by County'!AN$4)</f>
        <v>34.615937757868679</v>
      </c>
      <c r="AO11" s="55">
        <f>('Total Revenues by County'!AO11/'Total Revenues by County'!AO$4)</f>
        <v>84.337973704563026</v>
      </c>
      <c r="AP11" s="55">
        <f>('Total Revenues by County'!AP11/'Total Revenues by County'!AP$4)</f>
        <v>0</v>
      </c>
      <c r="AQ11" s="55">
        <f>('Total Revenues by County'!AQ11/'Total Revenues by County'!AQ$4)</f>
        <v>0</v>
      </c>
      <c r="AR11" s="55">
        <f>('Total Revenues by County'!AR11/'Total Revenues by County'!AR$4)</f>
        <v>0</v>
      </c>
      <c r="AS11" s="55">
        <f>('Total Revenues by County'!AS11/'Total Revenues by County'!AS$4)</f>
        <v>179.21959591461348</v>
      </c>
      <c r="AT11" s="55">
        <f>('Total Revenues by County'!AT11/'Total Revenues by County'!AT$4)</f>
        <v>233.44698205546493</v>
      </c>
      <c r="AU11" s="55">
        <f>('Total Revenues by County'!AU11/'Total Revenues by County'!AU$4)</f>
        <v>97.635298214596645</v>
      </c>
      <c r="AV11" s="55">
        <f>('Total Revenues by County'!AV11/'Total Revenues by County'!AV$4)</f>
        <v>0</v>
      </c>
      <c r="AW11" s="55">
        <f>('Total Revenues by County'!AW11/'Total Revenues by County'!AW$4)</f>
        <v>104.99104672803179</v>
      </c>
      <c r="AX11" s="55">
        <f>('Total Revenues by County'!AX11/'Total Revenues by County'!AX$4)</f>
        <v>0</v>
      </c>
      <c r="AY11" s="55">
        <f>('Total Revenues by County'!AY11/'Total Revenues by County'!AY$4)</f>
        <v>78.981436463322012</v>
      </c>
      <c r="AZ11" s="55">
        <f>('Total Revenues by County'!AZ11/'Total Revenues by County'!AZ$4)</f>
        <v>0</v>
      </c>
      <c r="BA11" s="55">
        <f>('Total Revenues by County'!BA11/'Total Revenues by County'!BA$4)</f>
        <v>36.234153212012686</v>
      </c>
      <c r="BB11" s="55">
        <f>('Total Revenues by County'!BB11/'Total Revenues by County'!BB$4)</f>
        <v>87.282130561940832</v>
      </c>
      <c r="BC11" s="55">
        <f>('Total Revenues by County'!BC11/'Total Revenues by County'!BC$4)</f>
        <v>55.820190569264597</v>
      </c>
      <c r="BD11" s="55">
        <f>('Total Revenues by County'!BD11/'Total Revenues by County'!BD$4)</f>
        <v>63.161848357551136</v>
      </c>
      <c r="BE11" s="55">
        <f>('Total Revenues by County'!BE11/'Total Revenues by County'!BE$4)</f>
        <v>1.2404423913744598E-3</v>
      </c>
      <c r="BF11" s="55">
        <f>('Total Revenues by County'!BF11/'Total Revenues by County'!BF$4)</f>
        <v>0</v>
      </c>
      <c r="BG11" s="55">
        <f>('Total Revenues by County'!BG11/'Total Revenues by County'!BG$4)</f>
        <v>0</v>
      </c>
      <c r="BH11" s="55">
        <f>('Total Revenues by County'!BH11/'Total Revenues by County'!BH$4)</f>
        <v>71.195179240679792</v>
      </c>
      <c r="BI11" s="55">
        <f>('Total Revenues by County'!BI11/'Total Revenues by County'!BI$4)</f>
        <v>0</v>
      </c>
      <c r="BJ11" s="55">
        <f>('Total Revenues by County'!BJ11/'Total Revenues by County'!BJ$4)</f>
        <v>86.551358654285281</v>
      </c>
      <c r="BK11" s="55">
        <f>('Total Revenues by County'!BK11/'Total Revenues by County'!BK$4)</f>
        <v>32.478312401704919</v>
      </c>
      <c r="BL11" s="55">
        <f>('Total Revenues by County'!BL11/'Total Revenues by County'!BL$4)</f>
        <v>91.723390390129467</v>
      </c>
      <c r="BM11" s="55">
        <f>('Total Revenues by County'!BM11/'Total Revenues by County'!BM$4)</f>
        <v>30.951172253439257</v>
      </c>
      <c r="BN11" s="55">
        <f>('Total Revenues by County'!BN11/'Total Revenues by County'!BN$4)</f>
        <v>0</v>
      </c>
      <c r="BO11" s="55">
        <f>('Total Revenues by County'!BO11/'Total Revenues by County'!BO$4)</f>
        <v>62.840260455473128</v>
      </c>
      <c r="BP11" s="55">
        <f>('Total Revenues by County'!BP11/'Total Revenues by County'!BP$4)</f>
        <v>367.24311601100749</v>
      </c>
      <c r="BQ11" s="17">
        <f>('Total Revenues by County'!BQ11/'Total Revenues by County'!BQ$4)</f>
        <v>49.362037671923524</v>
      </c>
    </row>
    <row r="12" spans="1:84" x14ac:dyDescent="0.25">
      <c r="A12" s="13"/>
      <c r="B12" s="14">
        <v>314.10000000000002</v>
      </c>
      <c r="C12" s="15" t="s">
        <v>10</v>
      </c>
      <c r="D12" s="55">
        <f>('Total Revenues by County'!D12/'Total Revenues by County'!D$4)</f>
        <v>24.529802179014684</v>
      </c>
      <c r="E12" s="55">
        <f>('Total Revenues by County'!E12/'Total Revenues by County'!E$4)</f>
        <v>0</v>
      </c>
      <c r="F12" s="55">
        <f>('Total Revenues by County'!F12/'Total Revenues by County'!F$4)</f>
        <v>0</v>
      </c>
      <c r="G12" s="55">
        <f>('Total Revenues by County'!G12/'Total Revenues by County'!G$4)</f>
        <v>0</v>
      </c>
      <c r="H12" s="55">
        <f>('Total Revenues by County'!H12/'Total Revenues by County'!H$4)</f>
        <v>0</v>
      </c>
      <c r="I12" s="55">
        <f>('Total Revenues by County'!I12/'Total Revenues by County'!I$4)</f>
        <v>0.48971404397901064</v>
      </c>
      <c r="J12" s="55">
        <f>('Total Revenues by County'!J12/'Total Revenues by County'!J$4)</f>
        <v>0</v>
      </c>
      <c r="K12" s="55">
        <f>('Total Revenues by County'!K12/'Total Revenues by County'!K$4)</f>
        <v>0</v>
      </c>
      <c r="L12" s="55">
        <f>('Total Revenues by County'!L12/'Total Revenues by County'!L$4)</f>
        <v>0</v>
      </c>
      <c r="M12" s="55">
        <f>('Total Revenues by County'!M12/'Total Revenues by County'!M$4)</f>
        <v>16.480079650285465</v>
      </c>
      <c r="N12" s="55">
        <f>('Total Revenues by County'!N12/'Total Revenues by County'!N$4)</f>
        <v>0</v>
      </c>
      <c r="O12" s="55">
        <f>('Total Revenues by County'!O12/'Total Revenues by County'!O$4)</f>
        <v>0</v>
      </c>
      <c r="P12" s="55">
        <f>('Total Revenues by County'!P12/'Total Revenues by County'!P$4)</f>
        <v>0</v>
      </c>
      <c r="Q12" s="55">
        <f>('Total Revenues by County'!Q12/'Total Revenues by County'!Q$4)</f>
        <v>0</v>
      </c>
      <c r="R12" s="55">
        <f>('Total Revenues by County'!R12/'Total Revenues by County'!R$4)</f>
        <v>0</v>
      </c>
      <c r="S12" s="55">
        <f>('Total Revenues by County'!S12/'Total Revenues by County'!S$4)</f>
        <v>0</v>
      </c>
      <c r="T12" s="55">
        <f>('Total Revenues by County'!T12/'Total Revenues by County'!T$4)</f>
        <v>0</v>
      </c>
      <c r="U12" s="55">
        <f>('Total Revenues by County'!U12/'Total Revenues by County'!U$4)</f>
        <v>0</v>
      </c>
      <c r="V12" s="55">
        <f>('Total Revenues by County'!V12/'Total Revenues by County'!V$4)</f>
        <v>0</v>
      </c>
      <c r="W12" s="55">
        <f>('Total Revenues by County'!W12/'Total Revenues by County'!W$4)</f>
        <v>2.3219307947543055</v>
      </c>
      <c r="X12" s="55">
        <f>('Total Revenues by County'!X12/'Total Revenues by County'!X$4)</f>
        <v>0</v>
      </c>
      <c r="Y12" s="55">
        <f>('Total Revenues by County'!Y12/'Total Revenues by County'!Y$4)</f>
        <v>0</v>
      </c>
      <c r="Z12" s="55">
        <f>('Total Revenues by County'!Z12/'Total Revenues by County'!Z$4)</f>
        <v>0</v>
      </c>
      <c r="AA12" s="55">
        <f>('Total Revenues by County'!AA12/'Total Revenues by County'!AA$4)</f>
        <v>0</v>
      </c>
      <c r="AB12" s="55">
        <f>('Total Revenues by County'!AB12/'Total Revenues by County'!AB$4)</f>
        <v>0</v>
      </c>
      <c r="AC12" s="55">
        <f>('Total Revenues by County'!AC12/'Total Revenues by County'!AC$4)</f>
        <v>0</v>
      </c>
      <c r="AD12" s="55">
        <f>('Total Revenues by County'!AD12/'Total Revenues by County'!AD$4)</f>
        <v>0</v>
      </c>
      <c r="AE12" s="55">
        <f>('Total Revenues by County'!AE12/'Total Revenues by County'!AE$4)</f>
        <v>0</v>
      </c>
      <c r="AF12" s="55">
        <f>('Total Revenues by County'!AF12/'Total Revenues by County'!AF$4)</f>
        <v>0</v>
      </c>
      <c r="AG12" s="55">
        <f>('Total Revenues by County'!AG12/'Total Revenues by County'!AG$4)</f>
        <v>52.847865087908147</v>
      </c>
      <c r="AH12" s="55">
        <f>('Total Revenues by County'!AH12/'Total Revenues by County'!AH$4)</f>
        <v>0</v>
      </c>
      <c r="AI12" s="55">
        <f>('Total Revenues by County'!AI12/'Total Revenues by County'!AI$4)</f>
        <v>0</v>
      </c>
      <c r="AJ12" s="55">
        <f>('Total Revenues by County'!AJ12/'Total Revenues by County'!AJ$4)</f>
        <v>0</v>
      </c>
      <c r="AK12" s="55">
        <f>('Total Revenues by County'!AK12/'Total Revenues by County'!AK$4)</f>
        <v>0</v>
      </c>
      <c r="AL12" s="55">
        <f>('Total Revenues by County'!AL12/'Total Revenues by County'!AL$4)</f>
        <v>18.081856618901707</v>
      </c>
      <c r="AM12" s="55">
        <f>('Total Revenues by County'!AM12/'Total Revenues by County'!AM$4)</f>
        <v>0</v>
      </c>
      <c r="AN12" s="55">
        <f>('Total Revenues by County'!AN12/'Total Revenues by County'!AN$4)</f>
        <v>0</v>
      </c>
      <c r="AO12" s="55">
        <f>('Total Revenues by County'!AO12/'Total Revenues by County'!AO$4)</f>
        <v>0</v>
      </c>
      <c r="AP12" s="55">
        <f>('Total Revenues by County'!AP12/'Total Revenues by County'!AP$4)</f>
        <v>0</v>
      </c>
      <c r="AQ12" s="55">
        <f>('Total Revenues by County'!AQ12/'Total Revenues by County'!AQ$4)</f>
        <v>0</v>
      </c>
      <c r="AR12" s="55">
        <f>('Total Revenues by County'!AR12/'Total Revenues by County'!AR$4)</f>
        <v>0</v>
      </c>
      <c r="AS12" s="55">
        <f>('Total Revenues by County'!AS12/'Total Revenues by County'!AS$4)</f>
        <v>27.348261968149476</v>
      </c>
      <c r="AT12" s="55">
        <f>('Total Revenues by County'!AT12/'Total Revenues by County'!AT$4)</f>
        <v>0</v>
      </c>
      <c r="AU12" s="55">
        <f>('Total Revenues by County'!AU12/'Total Revenues by County'!AU$4)</f>
        <v>0</v>
      </c>
      <c r="AV12" s="55">
        <f>('Total Revenues by County'!AV12/'Total Revenues by County'!AV$4)</f>
        <v>0</v>
      </c>
      <c r="AW12" s="55">
        <f>('Total Revenues by County'!AW12/'Total Revenues by County'!AW$4)</f>
        <v>0</v>
      </c>
      <c r="AX12" s="55">
        <f>('Total Revenues by County'!AX12/'Total Revenues by County'!AX$4)</f>
        <v>46.332558866413187</v>
      </c>
      <c r="AY12" s="55">
        <f>('Total Revenues by County'!AY12/'Total Revenues by County'!AY$4)</f>
        <v>39.343232961461503</v>
      </c>
      <c r="AZ12" s="55">
        <f>('Total Revenues by County'!AZ12/'Total Revenues by County'!AZ$4)</f>
        <v>25.225619253714928</v>
      </c>
      <c r="BA12" s="55">
        <f>('Total Revenues by County'!BA12/'Total Revenues by County'!BA$4)</f>
        <v>0</v>
      </c>
      <c r="BB12" s="55">
        <f>('Total Revenues by County'!BB12/'Total Revenues by County'!BB$4)</f>
        <v>0</v>
      </c>
      <c r="BC12" s="55">
        <f>('Total Revenues by County'!BC12/'Total Revenues by County'!BC$4)</f>
        <v>39.920936558351656</v>
      </c>
      <c r="BD12" s="55">
        <f>('Total Revenues by County'!BD12/'Total Revenues by County'!BD$4)</f>
        <v>0</v>
      </c>
      <c r="BE12" s="55">
        <f>('Total Revenues by County'!BE12/'Total Revenues by County'!BE$4)</f>
        <v>0</v>
      </c>
      <c r="BF12" s="55">
        <f>('Total Revenues by County'!BF12/'Total Revenues by County'!BF$4)</f>
        <v>0</v>
      </c>
      <c r="BG12" s="55">
        <f>('Total Revenues by County'!BG12/'Total Revenues by County'!BG$4)</f>
        <v>0</v>
      </c>
      <c r="BH12" s="55">
        <f>('Total Revenues by County'!BH12/'Total Revenues by County'!BH$4)</f>
        <v>0</v>
      </c>
      <c r="BI12" s="55">
        <f>('Total Revenues by County'!BI12/'Total Revenues by County'!BI$4)</f>
        <v>11.110837118452981</v>
      </c>
      <c r="BJ12" s="55">
        <f>('Total Revenues by County'!BJ12/'Total Revenues by County'!BJ$4)</f>
        <v>0</v>
      </c>
      <c r="BK12" s="55">
        <f>('Total Revenues by County'!BK12/'Total Revenues by County'!BK$4)</f>
        <v>0</v>
      </c>
      <c r="BL12" s="55">
        <f>('Total Revenues by County'!BL12/'Total Revenues by County'!BL$4)</f>
        <v>0</v>
      </c>
      <c r="BM12" s="55">
        <f>('Total Revenues by County'!BM12/'Total Revenues by County'!BM$4)</f>
        <v>0</v>
      </c>
      <c r="BN12" s="55">
        <f>('Total Revenues by County'!BN12/'Total Revenues by County'!BN$4)</f>
        <v>13.832519670205901</v>
      </c>
      <c r="BO12" s="55">
        <f>('Total Revenues by County'!BO12/'Total Revenues by County'!BO$4)</f>
        <v>35.233211312319803</v>
      </c>
      <c r="BP12" s="55">
        <f>('Total Revenues by County'!BP12/'Total Revenues by County'!BP$4)</f>
        <v>0</v>
      </c>
      <c r="BQ12" s="17">
        <f>('Total Revenues by County'!BQ12/'Total Revenues by County'!BQ$4)</f>
        <v>0</v>
      </c>
    </row>
    <row r="13" spans="1:84" x14ac:dyDescent="0.25">
      <c r="A13" s="13"/>
      <c r="B13" s="14">
        <v>314.3</v>
      </c>
      <c r="C13" s="15" t="s">
        <v>11</v>
      </c>
      <c r="D13" s="55">
        <f>('Total Revenues by County'!D13/'Total Revenues by County'!D$4)</f>
        <v>4.3690091208941864</v>
      </c>
      <c r="E13" s="55">
        <f>('Total Revenues by County'!E13/'Total Revenues by County'!E$4)</f>
        <v>0</v>
      </c>
      <c r="F13" s="55">
        <f>('Total Revenues by County'!F13/'Total Revenues by County'!F$4)</f>
        <v>0</v>
      </c>
      <c r="G13" s="55">
        <f>('Total Revenues by County'!G13/'Total Revenues by County'!G$4)</f>
        <v>0</v>
      </c>
      <c r="H13" s="55">
        <f>('Total Revenues by County'!H13/'Total Revenues by County'!H$4)</f>
        <v>0</v>
      </c>
      <c r="I13" s="55">
        <f>('Total Revenues by County'!I13/'Total Revenues by County'!I$4)</f>
        <v>0</v>
      </c>
      <c r="J13" s="55">
        <f>('Total Revenues by County'!J13/'Total Revenues by County'!J$4)</f>
        <v>0</v>
      </c>
      <c r="K13" s="55">
        <f>('Total Revenues by County'!K13/'Total Revenues by County'!K$4)</f>
        <v>0</v>
      </c>
      <c r="L13" s="55">
        <f>('Total Revenues by County'!L13/'Total Revenues by County'!L$4)</f>
        <v>0</v>
      </c>
      <c r="M13" s="55">
        <f>('Total Revenues by County'!M13/'Total Revenues by County'!M$4)</f>
        <v>0</v>
      </c>
      <c r="N13" s="55">
        <f>('Total Revenues by County'!N13/'Total Revenues by County'!N$4)</f>
        <v>0.9016222955497013</v>
      </c>
      <c r="O13" s="55">
        <f>('Total Revenues by County'!O13/'Total Revenues by County'!O$4)</f>
        <v>0</v>
      </c>
      <c r="P13" s="55">
        <f>('Total Revenues by County'!P13/'Total Revenues by County'!P$4)</f>
        <v>0</v>
      </c>
      <c r="Q13" s="55">
        <f>('Total Revenues by County'!Q13/'Total Revenues by County'!Q$4)</f>
        <v>0</v>
      </c>
      <c r="R13" s="55">
        <f>('Total Revenues by County'!R13/'Total Revenues by County'!R$4)</f>
        <v>0</v>
      </c>
      <c r="S13" s="55">
        <f>('Total Revenues by County'!S13/'Total Revenues by County'!S$4)</f>
        <v>0</v>
      </c>
      <c r="T13" s="55">
        <f>('Total Revenues by County'!T13/'Total Revenues by County'!T$4)</f>
        <v>0</v>
      </c>
      <c r="U13" s="55">
        <f>('Total Revenues by County'!U13/'Total Revenues by County'!U$4)</f>
        <v>0</v>
      </c>
      <c r="V13" s="55">
        <f>('Total Revenues by County'!V13/'Total Revenues by County'!V$4)</f>
        <v>0</v>
      </c>
      <c r="W13" s="55">
        <f>('Total Revenues by County'!W13/'Total Revenues by County'!W$4)</f>
        <v>0</v>
      </c>
      <c r="X13" s="55">
        <f>('Total Revenues by County'!X13/'Total Revenues by County'!X$4)</f>
        <v>0</v>
      </c>
      <c r="Y13" s="55">
        <f>('Total Revenues by County'!Y13/'Total Revenues by County'!Y$4)</f>
        <v>0</v>
      </c>
      <c r="Z13" s="55">
        <f>('Total Revenues by County'!Z13/'Total Revenues by County'!Z$4)</f>
        <v>0</v>
      </c>
      <c r="AA13" s="55">
        <f>('Total Revenues by County'!AA13/'Total Revenues by County'!AA$4)</f>
        <v>0</v>
      </c>
      <c r="AB13" s="55">
        <f>('Total Revenues by County'!AB13/'Total Revenues by County'!AB$4)</f>
        <v>0</v>
      </c>
      <c r="AC13" s="55">
        <f>('Total Revenues by County'!AC13/'Total Revenues by County'!AC$4)</f>
        <v>0</v>
      </c>
      <c r="AD13" s="55">
        <f>('Total Revenues by County'!AD13/'Total Revenues by County'!AD$4)</f>
        <v>0</v>
      </c>
      <c r="AE13" s="55">
        <f>('Total Revenues by County'!AE13/'Total Revenues by County'!AE$4)</f>
        <v>0</v>
      </c>
      <c r="AF13" s="55">
        <f>('Total Revenues by County'!AF13/'Total Revenues by County'!AF$4)</f>
        <v>0</v>
      </c>
      <c r="AG13" s="55">
        <f>('Total Revenues by County'!AG13/'Total Revenues by County'!AG$4)</f>
        <v>0</v>
      </c>
      <c r="AH13" s="55">
        <f>('Total Revenues by County'!AH13/'Total Revenues by County'!AH$4)</f>
        <v>0</v>
      </c>
      <c r="AI13" s="55">
        <f>('Total Revenues by County'!AI13/'Total Revenues by County'!AI$4)</f>
        <v>0</v>
      </c>
      <c r="AJ13" s="55">
        <f>('Total Revenues by County'!AJ13/'Total Revenues by County'!AJ$4)</f>
        <v>0</v>
      </c>
      <c r="AK13" s="55">
        <f>('Total Revenues by County'!AK13/'Total Revenues by County'!AK$4)</f>
        <v>0</v>
      </c>
      <c r="AL13" s="55">
        <f>('Total Revenues by County'!AL13/'Total Revenues by County'!AL$4)</f>
        <v>2.9569145439458002</v>
      </c>
      <c r="AM13" s="55">
        <f>('Total Revenues by County'!AM13/'Total Revenues by County'!AM$4)</f>
        <v>0</v>
      </c>
      <c r="AN13" s="55">
        <f>('Total Revenues by County'!AN13/'Total Revenues by County'!AN$4)</f>
        <v>0</v>
      </c>
      <c r="AO13" s="55">
        <f>('Total Revenues by County'!AO13/'Total Revenues by County'!AO$4)</f>
        <v>0</v>
      </c>
      <c r="AP13" s="55">
        <f>('Total Revenues by County'!AP13/'Total Revenues by County'!AP$4)</f>
        <v>0</v>
      </c>
      <c r="AQ13" s="55">
        <f>('Total Revenues by County'!AQ13/'Total Revenues by County'!AQ$4)</f>
        <v>0</v>
      </c>
      <c r="AR13" s="55">
        <f>('Total Revenues by County'!AR13/'Total Revenues by County'!AR$4)</f>
        <v>0</v>
      </c>
      <c r="AS13" s="55">
        <f>('Total Revenues by County'!AS13/'Total Revenues by County'!AS$4)</f>
        <v>3.1936558400697033</v>
      </c>
      <c r="AT13" s="55">
        <f>('Total Revenues by County'!AT13/'Total Revenues by County'!AT$4)</f>
        <v>0</v>
      </c>
      <c r="AU13" s="55">
        <f>('Total Revenues by County'!AU13/'Total Revenues by County'!AU$4)</f>
        <v>0</v>
      </c>
      <c r="AV13" s="55">
        <f>('Total Revenues by County'!AV13/'Total Revenues by County'!AV$4)</f>
        <v>0</v>
      </c>
      <c r="AW13" s="55">
        <f>('Total Revenues by County'!AW13/'Total Revenues by County'!AW$4)</f>
        <v>0</v>
      </c>
      <c r="AX13" s="55">
        <f>('Total Revenues by County'!AX13/'Total Revenues by County'!AX$4)</f>
        <v>6.8154164082801181</v>
      </c>
      <c r="AY13" s="55">
        <f>('Total Revenues by County'!AY13/'Total Revenues by County'!AY$4)</f>
        <v>0</v>
      </c>
      <c r="AZ13" s="55">
        <f>('Total Revenues by County'!AZ13/'Total Revenues by County'!AZ$4)</f>
        <v>0</v>
      </c>
      <c r="BA13" s="55">
        <f>('Total Revenues by County'!BA13/'Total Revenues by County'!BA$4)</f>
        <v>0</v>
      </c>
      <c r="BB13" s="55">
        <f>('Total Revenues by County'!BB13/'Total Revenues by County'!BB$4)</f>
        <v>0</v>
      </c>
      <c r="BC13" s="55">
        <f>('Total Revenues by County'!BC13/'Total Revenues by County'!BC$4)</f>
        <v>6.3163368352471698</v>
      </c>
      <c r="BD13" s="55">
        <f>('Total Revenues by County'!BD13/'Total Revenues by County'!BD$4)</f>
        <v>0</v>
      </c>
      <c r="BE13" s="55">
        <f>('Total Revenues by County'!BE13/'Total Revenues by County'!BE$4)</f>
        <v>0</v>
      </c>
      <c r="BF13" s="55">
        <f>('Total Revenues by County'!BF13/'Total Revenues by County'!BF$4)</f>
        <v>0</v>
      </c>
      <c r="BG13" s="55">
        <f>('Total Revenues by County'!BG13/'Total Revenues by County'!BG$4)</f>
        <v>0</v>
      </c>
      <c r="BH13" s="55">
        <f>('Total Revenues by County'!BH13/'Total Revenues by County'!BH$4)</f>
        <v>0</v>
      </c>
      <c r="BI13" s="55">
        <f>('Total Revenues by County'!BI13/'Total Revenues by County'!BI$4)</f>
        <v>2.5504391357400356</v>
      </c>
      <c r="BJ13" s="55">
        <f>('Total Revenues by County'!BJ13/'Total Revenues by County'!BJ$4)</f>
        <v>0</v>
      </c>
      <c r="BK13" s="55">
        <f>('Total Revenues by County'!BK13/'Total Revenues by County'!BK$4)</f>
        <v>0</v>
      </c>
      <c r="BL13" s="55">
        <f>('Total Revenues by County'!BL13/'Total Revenues by County'!BL$4)</f>
        <v>0</v>
      </c>
      <c r="BM13" s="55">
        <f>('Total Revenues by County'!BM13/'Total Revenues by County'!BM$4)</f>
        <v>0</v>
      </c>
      <c r="BN13" s="55">
        <f>('Total Revenues by County'!BN13/'Total Revenues by County'!BN$4)</f>
        <v>0</v>
      </c>
      <c r="BO13" s="55">
        <f>('Total Revenues by County'!BO13/'Total Revenues by County'!BO$4)</f>
        <v>0</v>
      </c>
      <c r="BP13" s="55">
        <f>('Total Revenues by County'!BP13/'Total Revenues by County'!BP$4)</f>
        <v>0</v>
      </c>
      <c r="BQ13" s="17">
        <f>('Total Revenues by County'!BQ13/'Total Revenues by County'!BQ$4)</f>
        <v>0</v>
      </c>
    </row>
    <row r="14" spans="1:84" x14ac:dyDescent="0.25">
      <c r="A14" s="13"/>
      <c r="B14" s="14">
        <v>314.39999999999998</v>
      </c>
      <c r="C14" s="15" t="s">
        <v>12</v>
      </c>
      <c r="D14" s="55">
        <f>('Total Revenues by County'!D14/'Total Revenues by County'!D$4)</f>
        <v>0</v>
      </c>
      <c r="E14" s="55">
        <f>('Total Revenues by County'!E14/'Total Revenues by County'!E$4)</f>
        <v>0</v>
      </c>
      <c r="F14" s="55">
        <f>('Total Revenues by County'!F14/'Total Revenues by County'!F$4)</f>
        <v>0</v>
      </c>
      <c r="G14" s="55">
        <f>('Total Revenues by County'!G14/'Total Revenues by County'!G$4)</f>
        <v>0</v>
      </c>
      <c r="H14" s="55">
        <f>('Total Revenues by County'!H14/'Total Revenues by County'!H$4)</f>
        <v>0</v>
      </c>
      <c r="I14" s="55">
        <f>('Total Revenues by County'!I14/'Total Revenues by County'!I$4)</f>
        <v>0</v>
      </c>
      <c r="J14" s="55">
        <f>('Total Revenues by County'!J14/'Total Revenues by County'!J$4)</f>
        <v>0</v>
      </c>
      <c r="K14" s="55">
        <f>('Total Revenues by County'!K14/'Total Revenues by County'!K$4)</f>
        <v>0</v>
      </c>
      <c r="L14" s="55">
        <f>('Total Revenues by County'!L14/'Total Revenues by County'!L$4)</f>
        <v>0</v>
      </c>
      <c r="M14" s="55">
        <f>('Total Revenues by County'!M14/'Total Revenues by County'!M$4)</f>
        <v>0</v>
      </c>
      <c r="N14" s="55">
        <f>('Total Revenues by County'!N14/'Total Revenues by County'!N$4)</f>
        <v>0</v>
      </c>
      <c r="O14" s="55">
        <f>('Total Revenues by County'!O14/'Total Revenues by County'!O$4)</f>
        <v>0</v>
      </c>
      <c r="P14" s="55">
        <f>('Total Revenues by County'!P14/'Total Revenues by County'!P$4)</f>
        <v>0</v>
      </c>
      <c r="Q14" s="55">
        <f>('Total Revenues by County'!Q14/'Total Revenues by County'!Q$4)</f>
        <v>0</v>
      </c>
      <c r="R14" s="55">
        <f>('Total Revenues by County'!R14/'Total Revenues by County'!R$4)</f>
        <v>0</v>
      </c>
      <c r="S14" s="55">
        <f>('Total Revenues by County'!S14/'Total Revenues by County'!S$4)</f>
        <v>0</v>
      </c>
      <c r="T14" s="55">
        <f>('Total Revenues by County'!T14/'Total Revenues by County'!T$4)</f>
        <v>0</v>
      </c>
      <c r="U14" s="55">
        <f>('Total Revenues by County'!U14/'Total Revenues by County'!U$4)</f>
        <v>0</v>
      </c>
      <c r="V14" s="55">
        <f>('Total Revenues by County'!V14/'Total Revenues by County'!V$4)</f>
        <v>0</v>
      </c>
      <c r="W14" s="55">
        <f>('Total Revenues by County'!W14/'Total Revenues by County'!W$4)</f>
        <v>0</v>
      </c>
      <c r="X14" s="55">
        <f>('Total Revenues by County'!X14/'Total Revenues by County'!X$4)</f>
        <v>0</v>
      </c>
      <c r="Y14" s="55">
        <f>('Total Revenues by County'!Y14/'Total Revenues by County'!Y$4)</f>
        <v>0</v>
      </c>
      <c r="Z14" s="55">
        <f>('Total Revenues by County'!Z14/'Total Revenues by County'!Z$4)</f>
        <v>0</v>
      </c>
      <c r="AA14" s="55">
        <f>('Total Revenues by County'!AA14/'Total Revenues by County'!AA$4)</f>
        <v>0</v>
      </c>
      <c r="AB14" s="55">
        <f>('Total Revenues by County'!AB14/'Total Revenues by County'!AB$4)</f>
        <v>0</v>
      </c>
      <c r="AC14" s="55">
        <f>('Total Revenues by County'!AC14/'Total Revenues by County'!AC$4)</f>
        <v>0</v>
      </c>
      <c r="AD14" s="55">
        <f>('Total Revenues by County'!AD14/'Total Revenues by County'!AD$4)</f>
        <v>0</v>
      </c>
      <c r="AE14" s="55">
        <f>('Total Revenues by County'!AE14/'Total Revenues by County'!AE$4)</f>
        <v>0</v>
      </c>
      <c r="AF14" s="55">
        <f>('Total Revenues by County'!AF14/'Total Revenues by County'!AF$4)</f>
        <v>0</v>
      </c>
      <c r="AG14" s="55">
        <f>('Total Revenues by County'!AG14/'Total Revenues by County'!AG$4)</f>
        <v>0</v>
      </c>
      <c r="AH14" s="55">
        <f>('Total Revenues by County'!AH14/'Total Revenues by County'!AH$4)</f>
        <v>0</v>
      </c>
      <c r="AI14" s="55">
        <f>('Total Revenues by County'!AI14/'Total Revenues by County'!AI$4)</f>
        <v>0</v>
      </c>
      <c r="AJ14" s="55">
        <f>('Total Revenues by County'!AJ14/'Total Revenues by County'!AJ$4)</f>
        <v>0</v>
      </c>
      <c r="AK14" s="55">
        <f>('Total Revenues by County'!AK14/'Total Revenues by County'!AK$4)</f>
        <v>0</v>
      </c>
      <c r="AL14" s="55">
        <f>('Total Revenues by County'!AL14/'Total Revenues by County'!AL$4)</f>
        <v>1.6277530112042302</v>
      </c>
      <c r="AM14" s="55">
        <f>('Total Revenues by County'!AM14/'Total Revenues by County'!AM$4)</f>
        <v>0</v>
      </c>
      <c r="AN14" s="55">
        <f>('Total Revenues by County'!AN14/'Total Revenues by County'!AN$4)</f>
        <v>0</v>
      </c>
      <c r="AO14" s="55">
        <f>('Total Revenues by County'!AO14/'Total Revenues by County'!AO$4)</f>
        <v>0</v>
      </c>
      <c r="AP14" s="55">
        <f>('Total Revenues by County'!AP14/'Total Revenues by County'!AP$4)</f>
        <v>0</v>
      </c>
      <c r="AQ14" s="55">
        <f>('Total Revenues by County'!AQ14/'Total Revenues by County'!AQ$4)</f>
        <v>0</v>
      </c>
      <c r="AR14" s="55">
        <f>('Total Revenues by County'!AR14/'Total Revenues by County'!AR$4)</f>
        <v>0</v>
      </c>
      <c r="AS14" s="55">
        <f>('Total Revenues by County'!AS14/'Total Revenues by County'!AS$4)</f>
        <v>0.74754170095357952</v>
      </c>
      <c r="AT14" s="55">
        <f>('Total Revenues by County'!AT14/'Total Revenues by County'!AT$4)</f>
        <v>0</v>
      </c>
      <c r="AU14" s="55">
        <f>('Total Revenues by County'!AU14/'Total Revenues by County'!AU$4)</f>
        <v>0</v>
      </c>
      <c r="AV14" s="55">
        <f>('Total Revenues by County'!AV14/'Total Revenues by County'!AV$4)</f>
        <v>0</v>
      </c>
      <c r="AW14" s="55">
        <f>('Total Revenues by County'!AW14/'Total Revenues by County'!AW$4)</f>
        <v>0</v>
      </c>
      <c r="AX14" s="55">
        <f>('Total Revenues by County'!AX14/'Total Revenues by County'!AX$4)</f>
        <v>0.69297443511020151</v>
      </c>
      <c r="AY14" s="55">
        <f>('Total Revenues by County'!AY14/'Total Revenues by County'!AY$4)</f>
        <v>0.56376902563106657</v>
      </c>
      <c r="AZ14" s="55">
        <f>('Total Revenues by County'!AZ14/'Total Revenues by County'!AZ$4)</f>
        <v>1.4991505976285102</v>
      </c>
      <c r="BA14" s="55">
        <f>('Total Revenues by County'!BA14/'Total Revenues by County'!BA$4)</f>
        <v>0</v>
      </c>
      <c r="BB14" s="55">
        <f>('Total Revenues by County'!BB14/'Total Revenues by County'!BB$4)</f>
        <v>0</v>
      </c>
      <c r="BC14" s="55">
        <f>('Total Revenues by County'!BC14/'Total Revenues by County'!BC$4)</f>
        <v>1.0116898770258165</v>
      </c>
      <c r="BD14" s="55">
        <f>('Total Revenues by County'!BD14/'Total Revenues by County'!BD$4)</f>
        <v>0</v>
      </c>
      <c r="BE14" s="55">
        <f>('Total Revenues by County'!BE14/'Total Revenues by County'!BE$4)</f>
        <v>0</v>
      </c>
      <c r="BF14" s="55">
        <f>('Total Revenues by County'!BF14/'Total Revenues by County'!BF$4)</f>
        <v>0</v>
      </c>
      <c r="BG14" s="55">
        <f>('Total Revenues by County'!BG14/'Total Revenues by County'!BG$4)</f>
        <v>0</v>
      </c>
      <c r="BH14" s="55">
        <f>('Total Revenues by County'!BH14/'Total Revenues by County'!BH$4)</f>
        <v>0</v>
      </c>
      <c r="BI14" s="55">
        <f>('Total Revenues by County'!BI14/'Total Revenues by County'!BI$4)</f>
        <v>2.7236622946408273E-2</v>
      </c>
      <c r="BJ14" s="55">
        <f>('Total Revenues by County'!BJ14/'Total Revenues by County'!BJ$4)</f>
        <v>0</v>
      </c>
      <c r="BK14" s="55">
        <f>('Total Revenues by County'!BK14/'Total Revenues by County'!BK$4)</f>
        <v>0</v>
      </c>
      <c r="BL14" s="55">
        <f>('Total Revenues by County'!BL14/'Total Revenues by County'!BL$4)</f>
        <v>0</v>
      </c>
      <c r="BM14" s="55">
        <f>('Total Revenues by County'!BM14/'Total Revenues by County'!BM$4)</f>
        <v>0</v>
      </c>
      <c r="BN14" s="55">
        <f>('Total Revenues by County'!BN14/'Total Revenues by County'!BN$4)</f>
        <v>0</v>
      </c>
      <c r="BO14" s="55">
        <f>('Total Revenues by County'!BO14/'Total Revenues by County'!BO$4)</f>
        <v>0</v>
      </c>
      <c r="BP14" s="55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314.7</v>
      </c>
      <c r="C15" s="15" t="s">
        <v>13</v>
      </c>
      <c r="D15" s="55">
        <f>('Total Revenues by County'!D15/'Total Revenues by County'!D$4)</f>
        <v>0</v>
      </c>
      <c r="E15" s="55">
        <f>('Total Revenues by County'!E15/'Total Revenues by County'!E$4)</f>
        <v>0</v>
      </c>
      <c r="F15" s="55">
        <f>('Total Revenues by County'!F15/'Total Revenues by County'!F$4)</f>
        <v>0</v>
      </c>
      <c r="G15" s="55">
        <f>('Total Revenues by County'!G15/'Total Revenues by County'!G$4)</f>
        <v>0</v>
      </c>
      <c r="H15" s="55">
        <f>('Total Revenues by County'!H15/'Total Revenues by County'!H$4)</f>
        <v>0</v>
      </c>
      <c r="I15" s="55">
        <f>('Total Revenues by County'!I15/'Total Revenues by County'!I$4)</f>
        <v>0</v>
      </c>
      <c r="J15" s="55">
        <f>('Total Revenues by County'!J15/'Total Revenues by County'!J$4)</f>
        <v>0</v>
      </c>
      <c r="K15" s="55">
        <f>('Total Revenues by County'!K15/'Total Revenues by County'!K$4)</f>
        <v>0</v>
      </c>
      <c r="L15" s="55">
        <f>('Total Revenues by County'!L15/'Total Revenues by County'!L$4)</f>
        <v>0</v>
      </c>
      <c r="M15" s="55">
        <f>('Total Revenues by County'!M15/'Total Revenues by County'!M$4)</f>
        <v>0</v>
      </c>
      <c r="N15" s="55">
        <f>('Total Revenues by County'!N15/'Total Revenues by County'!N$4)</f>
        <v>0</v>
      </c>
      <c r="O15" s="55">
        <f>('Total Revenues by County'!O15/'Total Revenues by County'!O$4)</f>
        <v>0</v>
      </c>
      <c r="P15" s="55">
        <f>('Total Revenues by County'!P15/'Total Revenues by County'!P$4)</f>
        <v>0</v>
      </c>
      <c r="Q15" s="55">
        <f>('Total Revenues by County'!Q15/'Total Revenues by County'!Q$4)</f>
        <v>0</v>
      </c>
      <c r="R15" s="55">
        <f>('Total Revenues by County'!R15/'Total Revenues by County'!R$4)</f>
        <v>0</v>
      </c>
      <c r="S15" s="55">
        <f>('Total Revenues by County'!S15/'Total Revenues by County'!S$4)</f>
        <v>0</v>
      </c>
      <c r="T15" s="55">
        <f>('Total Revenues by County'!T15/'Total Revenues by County'!T$4)</f>
        <v>0</v>
      </c>
      <c r="U15" s="55">
        <f>('Total Revenues by County'!U15/'Total Revenues by County'!U$4)</f>
        <v>0</v>
      </c>
      <c r="V15" s="55">
        <f>('Total Revenues by County'!V15/'Total Revenues by County'!V$4)</f>
        <v>0</v>
      </c>
      <c r="W15" s="55">
        <f>('Total Revenues by County'!W15/'Total Revenues by County'!W$4)</f>
        <v>0</v>
      </c>
      <c r="X15" s="55">
        <f>('Total Revenues by County'!X15/'Total Revenues by County'!X$4)</f>
        <v>0</v>
      </c>
      <c r="Y15" s="55">
        <f>('Total Revenues by County'!Y15/'Total Revenues by County'!Y$4)</f>
        <v>0</v>
      </c>
      <c r="Z15" s="55">
        <f>('Total Revenues by County'!Z15/'Total Revenues by County'!Z$4)</f>
        <v>0</v>
      </c>
      <c r="AA15" s="55">
        <f>('Total Revenues by County'!AA15/'Total Revenues by County'!AA$4)</f>
        <v>0</v>
      </c>
      <c r="AB15" s="55">
        <f>('Total Revenues by County'!AB15/'Total Revenues by County'!AB$4)</f>
        <v>0</v>
      </c>
      <c r="AC15" s="55">
        <f>('Total Revenues by County'!AC15/'Total Revenues by County'!AC$4)</f>
        <v>0</v>
      </c>
      <c r="AD15" s="55">
        <f>('Total Revenues by County'!AD15/'Total Revenues by County'!AD$4)</f>
        <v>0</v>
      </c>
      <c r="AE15" s="55">
        <f>('Total Revenues by County'!AE15/'Total Revenues by County'!AE$4)</f>
        <v>0</v>
      </c>
      <c r="AF15" s="55">
        <f>('Total Revenues by County'!AF15/'Total Revenues by County'!AF$4)</f>
        <v>0</v>
      </c>
      <c r="AG15" s="55">
        <f>('Total Revenues by County'!AG15/'Total Revenues by County'!AG$4)</f>
        <v>0</v>
      </c>
      <c r="AH15" s="55">
        <f>('Total Revenues by County'!AH15/'Total Revenues by County'!AH$4)</f>
        <v>0</v>
      </c>
      <c r="AI15" s="55">
        <f>('Total Revenues by County'!AI15/'Total Revenues by County'!AI$4)</f>
        <v>0</v>
      </c>
      <c r="AJ15" s="55">
        <f>('Total Revenues by County'!AJ15/'Total Revenues by County'!AJ$4)</f>
        <v>0</v>
      </c>
      <c r="AK15" s="55">
        <f>('Total Revenues by County'!AK15/'Total Revenues by County'!AK$4)</f>
        <v>0</v>
      </c>
      <c r="AL15" s="55">
        <f>('Total Revenues by County'!AL15/'Total Revenues by County'!AL$4)</f>
        <v>5.0974038803493103E-3</v>
      </c>
      <c r="AM15" s="55">
        <f>('Total Revenues by County'!AM15/'Total Revenues by County'!AM$4)</f>
        <v>0</v>
      </c>
      <c r="AN15" s="55">
        <f>('Total Revenues by County'!AN15/'Total Revenues by County'!AN$4)</f>
        <v>0</v>
      </c>
      <c r="AO15" s="55">
        <f>('Total Revenues by County'!AO15/'Total Revenues by County'!AO$4)</f>
        <v>0</v>
      </c>
      <c r="AP15" s="55">
        <f>('Total Revenues by County'!AP15/'Total Revenues by County'!AP$4)</f>
        <v>0</v>
      </c>
      <c r="AQ15" s="55">
        <f>('Total Revenues by County'!AQ15/'Total Revenues by County'!AQ$4)</f>
        <v>0</v>
      </c>
      <c r="AR15" s="55">
        <f>('Total Revenues by County'!AR15/'Total Revenues by County'!AR$4)</f>
        <v>0</v>
      </c>
      <c r="AS15" s="55">
        <f>('Total Revenues by County'!AS15/'Total Revenues by County'!AS$4)</f>
        <v>0</v>
      </c>
      <c r="AT15" s="55">
        <f>('Total Revenues by County'!AT15/'Total Revenues by County'!AT$4)</f>
        <v>0</v>
      </c>
      <c r="AU15" s="55">
        <f>('Total Revenues by County'!AU15/'Total Revenues by County'!AU$4)</f>
        <v>0</v>
      </c>
      <c r="AV15" s="55">
        <f>('Total Revenues by County'!AV15/'Total Revenues by County'!AV$4)</f>
        <v>0</v>
      </c>
      <c r="AW15" s="55">
        <f>('Total Revenues by County'!AW15/'Total Revenues by County'!AW$4)</f>
        <v>0</v>
      </c>
      <c r="AX15" s="55">
        <f>('Total Revenues by County'!AX15/'Total Revenues by County'!AX$4)</f>
        <v>1.1995231833001102E-3</v>
      </c>
      <c r="AY15" s="55">
        <f>('Total Revenues by County'!AY15/'Total Revenues by County'!AY$4)</f>
        <v>5.5486005389078273E-5</v>
      </c>
      <c r="AZ15" s="55">
        <f>('Total Revenues by County'!AZ15/'Total Revenues by County'!AZ$4)</f>
        <v>0</v>
      </c>
      <c r="BA15" s="55">
        <f>('Total Revenues by County'!BA15/'Total Revenues by County'!BA$4)</f>
        <v>0</v>
      </c>
      <c r="BB15" s="55">
        <f>('Total Revenues by County'!BB15/'Total Revenues by County'!BB$4)</f>
        <v>0</v>
      </c>
      <c r="BC15" s="55">
        <f>('Total Revenues by County'!BC15/'Total Revenues by County'!BC$4)</f>
        <v>2.1174362733121589E-4</v>
      </c>
      <c r="BD15" s="55">
        <f>('Total Revenues by County'!BD15/'Total Revenues by County'!BD$4)</f>
        <v>0</v>
      </c>
      <c r="BE15" s="55">
        <f>('Total Revenues by County'!BE15/'Total Revenues by County'!BE$4)</f>
        <v>0</v>
      </c>
      <c r="BF15" s="55">
        <f>('Total Revenues by County'!BF15/'Total Revenues by County'!BF$4)</f>
        <v>0</v>
      </c>
      <c r="BG15" s="55">
        <f>('Total Revenues by County'!BG15/'Total Revenues by County'!BG$4)</f>
        <v>0</v>
      </c>
      <c r="BH15" s="55">
        <f>('Total Revenues by County'!BH15/'Total Revenues by County'!BH$4)</f>
        <v>0</v>
      </c>
      <c r="BI15" s="55">
        <f>('Total Revenues by County'!BI15/'Total Revenues by County'!BI$4)</f>
        <v>5.0571363617383559E-4</v>
      </c>
      <c r="BJ15" s="55">
        <f>('Total Revenues by County'!BJ15/'Total Revenues by County'!BJ$4)</f>
        <v>0</v>
      </c>
      <c r="BK15" s="55">
        <f>('Total Revenues by County'!BK15/'Total Revenues by County'!BK$4)</f>
        <v>0</v>
      </c>
      <c r="BL15" s="55">
        <f>('Total Revenues by County'!BL15/'Total Revenues by County'!BL$4)</f>
        <v>0</v>
      </c>
      <c r="BM15" s="55">
        <f>('Total Revenues by County'!BM15/'Total Revenues by County'!BM$4)</f>
        <v>0</v>
      </c>
      <c r="BN15" s="55">
        <f>('Total Revenues by County'!BN15/'Total Revenues by County'!BN$4)</f>
        <v>0</v>
      </c>
      <c r="BO15" s="55">
        <f>('Total Revenues by County'!BO15/'Total Revenues by County'!BO$4)</f>
        <v>0</v>
      </c>
      <c r="BP15" s="55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314.8</v>
      </c>
      <c r="C16" s="15" t="s">
        <v>14</v>
      </c>
      <c r="D16" s="55">
        <f>('Total Revenues by County'!D16/'Total Revenues by County'!D$4)</f>
        <v>2.4562180950153629</v>
      </c>
      <c r="E16" s="55">
        <f>('Total Revenues by County'!E16/'Total Revenues by County'!E$4)</f>
        <v>0</v>
      </c>
      <c r="F16" s="55">
        <f>('Total Revenues by County'!F16/'Total Revenues by County'!F$4)</f>
        <v>0</v>
      </c>
      <c r="G16" s="55">
        <f>('Total Revenues by County'!G16/'Total Revenues by County'!G$4)</f>
        <v>0</v>
      </c>
      <c r="H16" s="55">
        <f>('Total Revenues by County'!H16/'Total Revenues by County'!H$4)</f>
        <v>0</v>
      </c>
      <c r="I16" s="55">
        <f>('Total Revenues by County'!I16/'Total Revenues by County'!I$4)</f>
        <v>0</v>
      </c>
      <c r="J16" s="55">
        <f>('Total Revenues by County'!J16/'Total Revenues by County'!J$4)</f>
        <v>0</v>
      </c>
      <c r="K16" s="55">
        <f>('Total Revenues by County'!K16/'Total Revenues by County'!K$4)</f>
        <v>0</v>
      </c>
      <c r="L16" s="55">
        <f>('Total Revenues by County'!L16/'Total Revenues by County'!L$4)</f>
        <v>0</v>
      </c>
      <c r="M16" s="55">
        <f>('Total Revenues by County'!M16/'Total Revenues by County'!M$4)</f>
        <v>0</v>
      </c>
      <c r="N16" s="55">
        <f>('Total Revenues by County'!N16/'Total Revenues by County'!N$4)</f>
        <v>0</v>
      </c>
      <c r="O16" s="55">
        <f>('Total Revenues by County'!O16/'Total Revenues by County'!O$4)</f>
        <v>0</v>
      </c>
      <c r="P16" s="55">
        <f>('Total Revenues by County'!P16/'Total Revenues by County'!P$4)</f>
        <v>0</v>
      </c>
      <c r="Q16" s="55">
        <f>('Total Revenues by County'!Q16/'Total Revenues by County'!Q$4)</f>
        <v>0</v>
      </c>
      <c r="R16" s="55">
        <f>('Total Revenues by County'!R16/'Total Revenues by County'!R$4)</f>
        <v>0</v>
      </c>
      <c r="S16" s="55">
        <f>('Total Revenues by County'!S16/'Total Revenues by County'!S$4)</f>
        <v>0</v>
      </c>
      <c r="T16" s="55">
        <f>('Total Revenues by County'!T16/'Total Revenues by County'!T$4)</f>
        <v>0</v>
      </c>
      <c r="U16" s="55">
        <f>('Total Revenues by County'!U16/'Total Revenues by County'!U$4)</f>
        <v>0</v>
      </c>
      <c r="V16" s="55">
        <f>('Total Revenues by County'!V16/'Total Revenues by County'!V$4)</f>
        <v>0</v>
      </c>
      <c r="W16" s="55">
        <f>('Total Revenues by County'!W16/'Total Revenues by County'!W$4)</f>
        <v>0</v>
      </c>
      <c r="X16" s="55">
        <f>('Total Revenues by County'!X16/'Total Revenues by County'!X$4)</f>
        <v>0</v>
      </c>
      <c r="Y16" s="55">
        <f>('Total Revenues by County'!Y16/'Total Revenues by County'!Y$4)</f>
        <v>0</v>
      </c>
      <c r="Z16" s="55">
        <f>('Total Revenues by County'!Z16/'Total Revenues by County'!Z$4)</f>
        <v>0</v>
      </c>
      <c r="AA16" s="55">
        <f>('Total Revenues by County'!AA16/'Total Revenues by County'!AA$4)</f>
        <v>0</v>
      </c>
      <c r="AB16" s="55">
        <f>('Total Revenues by County'!AB16/'Total Revenues by County'!AB$4)</f>
        <v>0</v>
      </c>
      <c r="AC16" s="55">
        <f>('Total Revenues by County'!AC16/'Total Revenues by County'!AC$4)</f>
        <v>0</v>
      </c>
      <c r="AD16" s="55">
        <f>('Total Revenues by County'!AD16/'Total Revenues by County'!AD$4)</f>
        <v>0</v>
      </c>
      <c r="AE16" s="55">
        <f>('Total Revenues by County'!AE16/'Total Revenues by County'!AE$4)</f>
        <v>0</v>
      </c>
      <c r="AF16" s="55">
        <f>('Total Revenues by County'!AF16/'Total Revenues by County'!AF$4)</f>
        <v>0</v>
      </c>
      <c r="AG16" s="55">
        <f>('Total Revenues by County'!AG16/'Total Revenues by County'!AG$4)</f>
        <v>0</v>
      </c>
      <c r="AH16" s="55">
        <f>('Total Revenues by County'!AH16/'Total Revenues by County'!AH$4)</f>
        <v>0</v>
      </c>
      <c r="AI16" s="55">
        <f>('Total Revenues by County'!AI16/'Total Revenues by County'!AI$4)</f>
        <v>0</v>
      </c>
      <c r="AJ16" s="55">
        <f>('Total Revenues by County'!AJ16/'Total Revenues by County'!AJ$4)</f>
        <v>0</v>
      </c>
      <c r="AK16" s="55">
        <f>('Total Revenues by County'!AK16/'Total Revenues by County'!AK$4)</f>
        <v>0</v>
      </c>
      <c r="AL16" s="55">
        <f>('Total Revenues by County'!AL16/'Total Revenues by County'!AL$4)</f>
        <v>0</v>
      </c>
      <c r="AM16" s="55">
        <f>('Total Revenues by County'!AM16/'Total Revenues by County'!AM$4)</f>
        <v>0</v>
      </c>
      <c r="AN16" s="55">
        <f>('Total Revenues by County'!AN16/'Total Revenues by County'!AN$4)</f>
        <v>0</v>
      </c>
      <c r="AO16" s="55">
        <f>('Total Revenues by County'!AO16/'Total Revenues by County'!AO$4)</f>
        <v>0</v>
      </c>
      <c r="AP16" s="55">
        <f>('Total Revenues by County'!AP16/'Total Revenues by County'!AP$4)</f>
        <v>0</v>
      </c>
      <c r="AQ16" s="55">
        <f>('Total Revenues by County'!AQ16/'Total Revenues by County'!AQ$4)</f>
        <v>0</v>
      </c>
      <c r="AR16" s="55">
        <f>('Total Revenues by County'!AR16/'Total Revenues by County'!AR$4)</f>
        <v>0</v>
      </c>
      <c r="AS16" s="55">
        <f>('Total Revenues by County'!AS16/'Total Revenues by County'!AS$4)</f>
        <v>0</v>
      </c>
      <c r="AT16" s="55">
        <f>('Total Revenues by County'!AT16/'Total Revenues by County'!AT$4)</f>
        <v>0</v>
      </c>
      <c r="AU16" s="55">
        <f>('Total Revenues by County'!AU16/'Total Revenues by County'!AU$4)</f>
        <v>0</v>
      </c>
      <c r="AV16" s="55">
        <f>('Total Revenues by County'!AV16/'Total Revenues by County'!AV$4)</f>
        <v>0</v>
      </c>
      <c r="AW16" s="55">
        <f>('Total Revenues by County'!AW16/'Total Revenues by County'!AW$4)</f>
        <v>0</v>
      </c>
      <c r="AX16" s="55">
        <f>('Total Revenues by County'!AX16/'Total Revenues by County'!AX$4)</f>
        <v>0.76370141432345395</v>
      </c>
      <c r="AY16" s="55">
        <f>('Total Revenues by County'!AY16/'Total Revenues by County'!AY$4)</f>
        <v>0.86112199638647391</v>
      </c>
      <c r="AZ16" s="55">
        <f>('Total Revenues by County'!AZ16/'Total Revenues by County'!AZ$4)</f>
        <v>0</v>
      </c>
      <c r="BA16" s="55">
        <f>('Total Revenues by County'!BA16/'Total Revenues by County'!BA$4)</f>
        <v>0</v>
      </c>
      <c r="BB16" s="55">
        <f>('Total Revenues by County'!BB16/'Total Revenues by County'!BB$4)</f>
        <v>0</v>
      </c>
      <c r="BC16" s="55">
        <f>('Total Revenues by County'!BC16/'Total Revenues by County'!BC$4)</f>
        <v>0</v>
      </c>
      <c r="BD16" s="55">
        <f>('Total Revenues by County'!BD16/'Total Revenues by County'!BD$4)</f>
        <v>0</v>
      </c>
      <c r="BE16" s="55">
        <f>('Total Revenues by County'!BE16/'Total Revenues by County'!BE$4)</f>
        <v>0</v>
      </c>
      <c r="BF16" s="55">
        <f>('Total Revenues by County'!BF16/'Total Revenues by County'!BF$4)</f>
        <v>0</v>
      </c>
      <c r="BG16" s="55">
        <f>('Total Revenues by County'!BG16/'Total Revenues by County'!BG$4)</f>
        <v>0</v>
      </c>
      <c r="BH16" s="55">
        <f>('Total Revenues by County'!BH16/'Total Revenues by County'!BH$4)</f>
        <v>0</v>
      </c>
      <c r="BI16" s="55">
        <f>('Total Revenues by County'!BI16/'Total Revenues by County'!BI$4)</f>
        <v>0.48554076562260773</v>
      </c>
      <c r="BJ16" s="55">
        <f>('Total Revenues by County'!BJ16/'Total Revenues by County'!BJ$4)</f>
        <v>0</v>
      </c>
      <c r="BK16" s="55">
        <f>('Total Revenues by County'!BK16/'Total Revenues by County'!BK$4)</f>
        <v>0</v>
      </c>
      <c r="BL16" s="55">
        <f>('Total Revenues by County'!BL16/'Total Revenues by County'!BL$4)</f>
        <v>0</v>
      </c>
      <c r="BM16" s="55">
        <f>('Total Revenues by County'!BM16/'Total Revenues by County'!BM$4)</f>
        <v>0</v>
      </c>
      <c r="BN16" s="55">
        <f>('Total Revenues by County'!BN16/'Total Revenues by County'!BN$4)</f>
        <v>0.63403596952170238</v>
      </c>
      <c r="BO16" s="55">
        <f>('Total Revenues by County'!BO16/'Total Revenues by County'!BO$4)</f>
        <v>0</v>
      </c>
      <c r="BP16" s="55">
        <f>('Total Revenues by County'!BP16/'Total Revenues by County'!BP$4)</f>
        <v>0</v>
      </c>
      <c r="BQ16" s="17">
        <f>('Total Revenues by County'!BQ16/'Total Revenues by County'!BQ$4)</f>
        <v>0</v>
      </c>
    </row>
    <row r="17" spans="1:69" x14ac:dyDescent="0.25">
      <c r="A17" s="13"/>
      <c r="B17" s="14">
        <v>314.89999999999998</v>
      </c>
      <c r="C17" s="15" t="s">
        <v>15</v>
      </c>
      <c r="D17" s="55">
        <f>('Total Revenues by County'!D17/'Total Revenues by County'!D$4)</f>
        <v>0</v>
      </c>
      <c r="E17" s="55">
        <f>('Total Revenues by County'!E17/'Total Revenues by County'!E$4)</f>
        <v>0</v>
      </c>
      <c r="F17" s="55">
        <f>('Total Revenues by County'!F17/'Total Revenues by County'!F$4)</f>
        <v>0</v>
      </c>
      <c r="G17" s="55">
        <f>('Total Revenues by County'!G17/'Total Revenues by County'!G$4)</f>
        <v>0</v>
      </c>
      <c r="H17" s="55">
        <f>('Total Revenues by County'!H17/'Total Revenues by County'!H$4)</f>
        <v>0</v>
      </c>
      <c r="I17" s="55">
        <f>('Total Revenues by County'!I17/'Total Revenues by County'!I$4)</f>
        <v>0</v>
      </c>
      <c r="J17" s="55">
        <f>('Total Revenues by County'!J17/'Total Revenues by County'!J$4)</f>
        <v>0</v>
      </c>
      <c r="K17" s="55">
        <f>('Total Revenues by County'!K17/'Total Revenues by County'!K$4)</f>
        <v>0</v>
      </c>
      <c r="L17" s="55">
        <f>('Total Revenues by County'!L17/'Total Revenues by County'!L$4)</f>
        <v>0</v>
      </c>
      <c r="M17" s="55">
        <f>('Total Revenues by County'!M17/'Total Revenues by County'!M$4)</f>
        <v>0</v>
      </c>
      <c r="N17" s="55">
        <f>('Total Revenues by County'!N17/'Total Revenues by County'!N$4)</f>
        <v>0</v>
      </c>
      <c r="O17" s="55">
        <f>('Total Revenues by County'!O17/'Total Revenues by County'!O$4)</f>
        <v>0</v>
      </c>
      <c r="P17" s="55">
        <f>('Total Revenues by County'!P17/'Total Revenues by County'!P$4)</f>
        <v>0</v>
      </c>
      <c r="Q17" s="55">
        <f>('Total Revenues by County'!Q17/'Total Revenues by County'!Q$4)</f>
        <v>0</v>
      </c>
      <c r="R17" s="55">
        <f>('Total Revenues by County'!R17/'Total Revenues by County'!R$4)</f>
        <v>0</v>
      </c>
      <c r="S17" s="55">
        <f>('Total Revenues by County'!S17/'Total Revenues by County'!S$4)</f>
        <v>0</v>
      </c>
      <c r="T17" s="55">
        <f>('Total Revenues by County'!T17/'Total Revenues by County'!T$4)</f>
        <v>0</v>
      </c>
      <c r="U17" s="55">
        <f>('Total Revenues by County'!U17/'Total Revenues by County'!U$4)</f>
        <v>0</v>
      </c>
      <c r="V17" s="55">
        <f>('Total Revenues by County'!V17/'Total Revenues by County'!V$4)</f>
        <v>0</v>
      </c>
      <c r="W17" s="55">
        <f>('Total Revenues by County'!W17/'Total Revenues by County'!W$4)</f>
        <v>0</v>
      </c>
      <c r="X17" s="55">
        <f>('Total Revenues by County'!X17/'Total Revenues by County'!X$4)</f>
        <v>0</v>
      </c>
      <c r="Y17" s="55">
        <f>('Total Revenues by County'!Y17/'Total Revenues by County'!Y$4)</f>
        <v>0</v>
      </c>
      <c r="Z17" s="55">
        <f>('Total Revenues by County'!Z17/'Total Revenues by County'!Z$4)</f>
        <v>0</v>
      </c>
      <c r="AA17" s="55">
        <f>('Total Revenues by County'!AA17/'Total Revenues by County'!AA$4)</f>
        <v>0</v>
      </c>
      <c r="AB17" s="55">
        <f>('Total Revenues by County'!AB17/'Total Revenues by County'!AB$4)</f>
        <v>0</v>
      </c>
      <c r="AC17" s="55">
        <f>('Total Revenues by County'!AC17/'Total Revenues by County'!AC$4)</f>
        <v>0</v>
      </c>
      <c r="AD17" s="55">
        <f>('Total Revenues by County'!AD17/'Total Revenues by County'!AD$4)</f>
        <v>0</v>
      </c>
      <c r="AE17" s="55">
        <f>('Total Revenues by County'!AE17/'Total Revenues by County'!AE$4)</f>
        <v>0</v>
      </c>
      <c r="AF17" s="55">
        <f>('Total Revenues by County'!AF17/'Total Revenues by County'!AF$4)</f>
        <v>0</v>
      </c>
      <c r="AG17" s="55">
        <f>('Total Revenues by County'!AG17/'Total Revenues by County'!AG$4)</f>
        <v>0</v>
      </c>
      <c r="AH17" s="55">
        <f>('Total Revenues by County'!AH17/'Total Revenues by County'!AH$4)</f>
        <v>0</v>
      </c>
      <c r="AI17" s="55">
        <f>('Total Revenues by County'!AI17/'Total Revenues by County'!AI$4)</f>
        <v>0</v>
      </c>
      <c r="AJ17" s="55">
        <f>('Total Revenues by County'!AJ17/'Total Revenues by County'!AJ$4)</f>
        <v>0</v>
      </c>
      <c r="AK17" s="55">
        <f>('Total Revenues by County'!AK17/'Total Revenues by County'!AK$4)</f>
        <v>0</v>
      </c>
      <c r="AL17" s="55">
        <f>('Total Revenues by County'!AL17/'Total Revenues by County'!AL$4)</f>
        <v>0</v>
      </c>
      <c r="AM17" s="55">
        <f>('Total Revenues by County'!AM17/'Total Revenues by County'!AM$4)</f>
        <v>0</v>
      </c>
      <c r="AN17" s="55">
        <f>('Total Revenues by County'!AN17/'Total Revenues by County'!AN$4)</f>
        <v>0</v>
      </c>
      <c r="AO17" s="55">
        <f>('Total Revenues by County'!AO17/'Total Revenues by County'!AO$4)</f>
        <v>0</v>
      </c>
      <c r="AP17" s="55">
        <f>('Total Revenues by County'!AP17/'Total Revenues by County'!AP$4)</f>
        <v>5.0437282856115973</v>
      </c>
      <c r="AQ17" s="55">
        <f>('Total Revenues by County'!AQ17/'Total Revenues by County'!AQ$4)</f>
        <v>0</v>
      </c>
      <c r="AR17" s="55">
        <f>('Total Revenues by County'!AR17/'Total Revenues by County'!AR$4)</f>
        <v>0</v>
      </c>
      <c r="AS17" s="55">
        <f>('Total Revenues by County'!AS17/'Total Revenues by County'!AS$4)</f>
        <v>0</v>
      </c>
      <c r="AT17" s="55">
        <f>('Total Revenues by County'!AT17/'Total Revenues by County'!AT$4)</f>
        <v>0</v>
      </c>
      <c r="AU17" s="55">
        <f>('Total Revenues by County'!AU17/'Total Revenues by County'!AU$4)</f>
        <v>0</v>
      </c>
      <c r="AV17" s="55">
        <f>('Total Revenues by County'!AV17/'Total Revenues by County'!AV$4)</f>
        <v>0</v>
      </c>
      <c r="AW17" s="55">
        <f>('Total Revenues by County'!AW17/'Total Revenues by County'!AW$4)</f>
        <v>0</v>
      </c>
      <c r="AX17" s="55">
        <f>('Total Revenues by County'!AX17/'Total Revenues by County'!AX$4)</f>
        <v>0</v>
      </c>
      <c r="AY17" s="55">
        <f>('Total Revenues by County'!AY17/'Total Revenues by County'!AY$4)</f>
        <v>0</v>
      </c>
      <c r="AZ17" s="55">
        <f>('Total Revenues by County'!AZ17/'Total Revenues by County'!AZ$4)</f>
        <v>0</v>
      </c>
      <c r="BA17" s="55">
        <f>('Total Revenues by County'!BA17/'Total Revenues by County'!BA$4)</f>
        <v>0</v>
      </c>
      <c r="BB17" s="55">
        <f>('Total Revenues by County'!BB17/'Total Revenues by County'!BB$4)</f>
        <v>0</v>
      </c>
      <c r="BC17" s="55">
        <f>('Total Revenues by County'!BC17/'Total Revenues by County'!BC$4)</f>
        <v>0</v>
      </c>
      <c r="BD17" s="55">
        <f>('Total Revenues by County'!BD17/'Total Revenues by County'!BD$4)</f>
        <v>0</v>
      </c>
      <c r="BE17" s="55">
        <f>('Total Revenues by County'!BE17/'Total Revenues by County'!BE$4)</f>
        <v>0</v>
      </c>
      <c r="BF17" s="55">
        <f>('Total Revenues by County'!BF17/'Total Revenues by County'!BF$4)</f>
        <v>0</v>
      </c>
      <c r="BG17" s="55">
        <f>('Total Revenues by County'!BG17/'Total Revenues by County'!BG$4)</f>
        <v>0</v>
      </c>
      <c r="BH17" s="55">
        <f>('Total Revenues by County'!BH17/'Total Revenues by County'!BH$4)</f>
        <v>0</v>
      </c>
      <c r="BI17" s="55">
        <f>('Total Revenues by County'!BI17/'Total Revenues by County'!BI$4)</f>
        <v>0</v>
      </c>
      <c r="BJ17" s="55">
        <f>('Total Revenues by County'!BJ17/'Total Revenues by County'!BJ$4)</f>
        <v>0</v>
      </c>
      <c r="BK17" s="55">
        <f>('Total Revenues by County'!BK17/'Total Revenues by County'!BK$4)</f>
        <v>0</v>
      </c>
      <c r="BL17" s="55">
        <f>('Total Revenues by County'!BL17/'Total Revenues by County'!BL$4)</f>
        <v>0</v>
      </c>
      <c r="BM17" s="55">
        <f>('Total Revenues by County'!BM17/'Total Revenues by County'!BM$4)</f>
        <v>0</v>
      </c>
      <c r="BN17" s="55">
        <f>('Total Revenues by County'!BN17/'Total Revenues by County'!BN$4)</f>
        <v>0</v>
      </c>
      <c r="BO17" s="55">
        <f>('Total Revenues by County'!BO17/'Total Revenues by County'!BO$4)</f>
        <v>0</v>
      </c>
      <c r="BP17" s="55">
        <f>('Total Revenues by County'!BP17/'Total Revenues by County'!BP$4)</f>
        <v>0</v>
      </c>
      <c r="BQ17" s="17">
        <f>('Total Revenues by County'!BQ17/'Total Revenues by County'!BQ$4)</f>
        <v>0</v>
      </c>
    </row>
    <row r="18" spans="1:69" x14ac:dyDescent="0.25">
      <c r="A18" s="13"/>
      <c r="B18" s="14">
        <v>315</v>
      </c>
      <c r="C18" s="15" t="s">
        <v>16</v>
      </c>
      <c r="D18" s="55">
        <f>('Total Revenues by County'!D18/'Total Revenues by County'!D$4)</f>
        <v>19.105120119999032</v>
      </c>
      <c r="E18" s="55">
        <f>('Total Revenues by County'!E18/'Total Revenues by County'!E$4)</f>
        <v>5.194561214240542</v>
      </c>
      <c r="F18" s="55">
        <f>('Total Revenues by County'!F18/'Total Revenues by County'!F$4)</f>
        <v>6.2120671588193046</v>
      </c>
      <c r="G18" s="55">
        <f>('Total Revenues by County'!G18/'Total Revenues by County'!G$4)</f>
        <v>1.4870117940992762</v>
      </c>
      <c r="H18" s="55">
        <f>('Total Revenues by County'!H18/'Total Revenues by County'!H$4)</f>
        <v>14.789697387422869</v>
      </c>
      <c r="I18" s="55">
        <f>('Total Revenues by County'!I18/'Total Revenues by County'!I$4)</f>
        <v>0.66060967717534735</v>
      </c>
      <c r="J18" s="55">
        <f>('Total Revenues by County'!J18/'Total Revenues by County'!J$4)</f>
        <v>4.5436700636071405</v>
      </c>
      <c r="K18" s="55">
        <f>('Total Revenues by County'!K18/'Total Revenues by County'!K$4)</f>
        <v>32.24594480660317</v>
      </c>
      <c r="L18" s="55">
        <f>('Total Revenues by County'!L18/'Total Revenues by County'!L$4)</f>
        <v>12.822700133078088</v>
      </c>
      <c r="M18" s="55">
        <f>('Total Revenues by County'!M18/'Total Revenues by County'!M$4)</f>
        <v>37.157630818852638</v>
      </c>
      <c r="N18" s="55">
        <f>('Total Revenues by County'!N18/'Total Revenues by County'!N$4)</f>
        <v>14.603033599769828</v>
      </c>
      <c r="O18" s="55">
        <f>('Total Revenues by County'!O18/'Total Revenues by County'!O$4)</f>
        <v>4.1951873638667045</v>
      </c>
      <c r="P18" s="55">
        <f>('Total Revenues by County'!P18/'Total Revenues by County'!P$4)</f>
        <v>6.5956004306456775</v>
      </c>
      <c r="Q18" s="55">
        <f>('Total Revenues by County'!Q18/'Total Revenues by County'!Q$4)</f>
        <v>5.0766771198425875</v>
      </c>
      <c r="R18" s="55">
        <f>('Total Revenues by County'!R18/'Total Revenues by County'!R$4)</f>
        <v>10.162247608926673</v>
      </c>
      <c r="S18" s="55">
        <f>('Total Revenues by County'!S18/'Total Revenues by County'!S$4)</f>
        <v>2.2635957605551753</v>
      </c>
      <c r="T18" s="55">
        <f>('Total Revenues by County'!T18/'Total Revenues by County'!T$4)</f>
        <v>4.177996886351842</v>
      </c>
      <c r="U18" s="55">
        <f>('Total Revenues by County'!U18/'Total Revenues by County'!U$4)</f>
        <v>6.0963268050769104</v>
      </c>
      <c r="V18" s="55">
        <f>('Total Revenues by County'!V18/'Total Revenues by County'!V$4)</f>
        <v>6.1514810426540283</v>
      </c>
      <c r="W18" s="55">
        <f>('Total Revenues by County'!W18/'Total Revenues by County'!W$4)</f>
        <v>4.8427081687470377</v>
      </c>
      <c r="X18" s="55">
        <f>('Total Revenues by County'!X18/'Total Revenues by County'!X$4)</f>
        <v>5.6980007450639514</v>
      </c>
      <c r="Y18" s="55">
        <f>('Total Revenues by County'!Y18/'Total Revenues by County'!Y$4)</f>
        <v>1.0525263665816502</v>
      </c>
      <c r="Z18" s="55">
        <f>('Total Revenues by County'!Z18/'Total Revenues by County'!Z$4)</f>
        <v>3.2652987500903112</v>
      </c>
      <c r="AA18" s="55">
        <f>('Total Revenues by County'!AA18/'Total Revenues by County'!AA$4)</f>
        <v>0</v>
      </c>
      <c r="AB18" s="55">
        <f>('Total Revenues by County'!AB18/'Total Revenues by County'!AB$4)</f>
        <v>8.2585093896713619</v>
      </c>
      <c r="AC18" s="55">
        <f>('Total Revenues by County'!AC18/'Total Revenues by County'!AC$4)</f>
        <v>7.3805453517942921</v>
      </c>
      <c r="AD18" s="55">
        <f>('Total Revenues by County'!AD18/'Total Revenues by County'!AD$4)</f>
        <v>19.07516707014204</v>
      </c>
      <c r="AE18" s="55">
        <f>('Total Revenues by County'!AE18/'Total Revenues by County'!AE$4)</f>
        <v>4.5508940165817604</v>
      </c>
      <c r="AF18" s="55">
        <f>('Total Revenues by County'!AF18/'Total Revenues by County'!AF$4)</f>
        <v>9.9068961070594472</v>
      </c>
      <c r="AG18" s="55">
        <f>('Total Revenues by County'!AG18/'Total Revenues by County'!AG$4)</f>
        <v>5.3726029581788461</v>
      </c>
      <c r="AH18" s="55">
        <f>('Total Revenues by County'!AH18/'Total Revenues by County'!AH$4)</f>
        <v>4.0433557784801426</v>
      </c>
      <c r="AI18" s="55">
        <f>('Total Revenues by County'!AI18/'Total Revenues by County'!AI$4)</f>
        <v>2.8426549083313994</v>
      </c>
      <c r="AJ18" s="55">
        <f>('Total Revenues by County'!AJ18/'Total Revenues by County'!AJ$4)</f>
        <v>6.0421011680848746</v>
      </c>
      <c r="AK18" s="55">
        <f>('Total Revenues by County'!AK18/'Total Revenues by County'!AK$4)</f>
        <v>14.857062920541464</v>
      </c>
      <c r="AL18" s="55">
        <f>('Total Revenues by County'!AL18/'Total Revenues by County'!AL$4)</f>
        <v>12.722674646253102</v>
      </c>
      <c r="AM18" s="55">
        <f>('Total Revenues by County'!AM18/'Total Revenues by County'!AM$4)</f>
        <v>5.6697350138944023</v>
      </c>
      <c r="AN18" s="55">
        <f>('Total Revenues by County'!AN18/'Total Revenues by County'!AN$4)</f>
        <v>2.0133207591653894</v>
      </c>
      <c r="AO18" s="55">
        <f>('Total Revenues by County'!AO18/'Total Revenues by County'!AO$4)</f>
        <v>5.3586491363753543</v>
      </c>
      <c r="AP18" s="55">
        <f>('Total Revenues by County'!AP18/'Total Revenues by County'!AP$4)</f>
        <v>10.354019408170601</v>
      </c>
      <c r="AQ18" s="55">
        <f>('Total Revenues by County'!AQ18/'Total Revenues by County'!AQ$4)</f>
        <v>9.4562756710287523</v>
      </c>
      <c r="AR18" s="55">
        <f>('Total Revenues by County'!AR18/'Total Revenues by County'!AR$4)</f>
        <v>13.94029457647035</v>
      </c>
      <c r="AS18" s="55">
        <f>('Total Revenues by County'!AS18/'Total Revenues by County'!AS$4)</f>
        <v>15.412178711457477</v>
      </c>
      <c r="AT18" s="55">
        <f>('Total Revenues by County'!AT18/'Total Revenues by County'!AT$4)</f>
        <v>8.7163404023926052</v>
      </c>
      <c r="AU18" s="55">
        <f>('Total Revenues by County'!AU18/'Total Revenues by County'!AU$4)</f>
        <v>10.510775371345147</v>
      </c>
      <c r="AV18" s="55">
        <f>('Total Revenues by County'!AV18/'Total Revenues by County'!AV$4)</f>
        <v>10.38978173497072</v>
      </c>
      <c r="AW18" s="55">
        <f>('Total Revenues by County'!AW18/'Total Revenues by County'!AW$4)</f>
        <v>2.8018208339620743</v>
      </c>
      <c r="AX18" s="55">
        <f>('Total Revenues by County'!AX18/'Total Revenues by County'!AX$4)</f>
        <v>20.676365652572201</v>
      </c>
      <c r="AY18" s="55">
        <f>('Total Revenues by County'!AY18/'Total Revenues by County'!AY$4)</f>
        <v>21.076567219561593</v>
      </c>
      <c r="AZ18" s="55">
        <f>('Total Revenues by County'!AZ18/'Total Revenues by County'!AZ$4)</f>
        <v>20.147439308231252</v>
      </c>
      <c r="BA18" s="55">
        <f>('Total Revenues by County'!BA18/'Total Revenues by County'!BA$4)</f>
        <v>11.204372780140465</v>
      </c>
      <c r="BB18" s="55">
        <f>('Total Revenues by County'!BB18/'Total Revenues by County'!BB$4)</f>
        <v>11.471630999017925</v>
      </c>
      <c r="BC18" s="55">
        <f>('Total Revenues by County'!BC18/'Total Revenues by County'!BC$4)</f>
        <v>17.475699975568045</v>
      </c>
      <c r="BD18" s="55">
        <f>('Total Revenues by County'!BD18/'Total Revenues by County'!BD$4)</f>
        <v>6.0653123063149925</v>
      </c>
      <c r="BE18" s="55">
        <f>('Total Revenues by County'!BE18/'Total Revenues by County'!BE$4)</f>
        <v>11.918294540564947</v>
      </c>
      <c r="BF18" s="55">
        <f>('Total Revenues by County'!BF18/'Total Revenues by County'!BF$4)</f>
        <v>3.4930375492173247</v>
      </c>
      <c r="BG18" s="55">
        <f>('Total Revenues by County'!BG18/'Total Revenues by County'!BG$4)</f>
        <v>8.496685037217846</v>
      </c>
      <c r="BH18" s="55">
        <f>('Total Revenues by County'!BH18/'Total Revenues by County'!BH$4)</f>
        <v>27.708003280628716</v>
      </c>
      <c r="BI18" s="55">
        <f>('Total Revenues by County'!BI18/'Total Revenues by County'!BI$4)</f>
        <v>17.979237903469009</v>
      </c>
      <c r="BJ18" s="55">
        <f>('Total Revenues by County'!BJ18/'Total Revenues by County'!BJ$4)</f>
        <v>9.3801853402344353</v>
      </c>
      <c r="BK18" s="55">
        <f>('Total Revenues by County'!BK18/'Total Revenues by County'!BK$4)</f>
        <v>5.9677478175643337</v>
      </c>
      <c r="BL18" s="55">
        <f>('Total Revenues by County'!BL18/'Total Revenues by County'!BL$4)</f>
        <v>4.9291858545486145</v>
      </c>
      <c r="BM18" s="55">
        <f>('Total Revenues by County'!BM18/'Total Revenues by County'!BM$4)</f>
        <v>4.1200671704450045</v>
      </c>
      <c r="BN18" s="55">
        <f>('Total Revenues by County'!BN18/'Total Revenues by County'!BN$4)</f>
        <v>7.9456408899791171</v>
      </c>
      <c r="BO18" s="55">
        <f>('Total Revenues by County'!BO18/'Total Revenues by County'!BO$4)</f>
        <v>28.21228416858337</v>
      </c>
      <c r="BP18" s="55">
        <f>('Total Revenues by County'!BP18/'Total Revenues by County'!BP$4)</f>
        <v>13.245296734107548</v>
      </c>
      <c r="BQ18" s="17">
        <f>('Total Revenues by County'!BQ18/'Total Revenues by County'!BQ$4)</f>
        <v>0</v>
      </c>
    </row>
    <row r="19" spans="1:69" x14ac:dyDescent="0.25">
      <c r="A19" s="13"/>
      <c r="B19" s="14">
        <v>316</v>
      </c>
      <c r="C19" s="15" t="s">
        <v>17</v>
      </c>
      <c r="D19" s="55">
        <f>('Total Revenues by County'!D19/'Total Revenues by County'!D$4)</f>
        <v>0.95043185135603747</v>
      </c>
      <c r="E19" s="55">
        <f>('Total Revenues by County'!E19/'Total Revenues by County'!E$4)</f>
        <v>0.48030207209553216</v>
      </c>
      <c r="F19" s="55">
        <f>('Total Revenues by County'!F19/'Total Revenues by County'!F$4)</f>
        <v>0</v>
      </c>
      <c r="G19" s="55">
        <f>('Total Revenues by County'!G19/'Total Revenues by County'!G$4)</f>
        <v>0</v>
      </c>
      <c r="H19" s="55">
        <f>('Total Revenues by County'!H19/'Total Revenues by County'!H$4)</f>
        <v>1.0037033390223622</v>
      </c>
      <c r="I19" s="55">
        <f>('Total Revenues by County'!I19/'Total Revenues by County'!I$4)</f>
        <v>0.53397881454461915</v>
      </c>
      <c r="J19" s="55">
        <f>('Total Revenues by County'!J19/'Total Revenues by County'!J$4)</f>
        <v>0.61384310238697759</v>
      </c>
      <c r="K19" s="55">
        <f>('Total Revenues by County'!K19/'Total Revenues by County'!K$4)</f>
        <v>3.6619725193824499</v>
      </c>
      <c r="L19" s="55">
        <f>('Total Revenues by County'!L19/'Total Revenues by County'!L$4)</f>
        <v>1.2564848881645898</v>
      </c>
      <c r="M19" s="55">
        <f>('Total Revenues by County'!M19/'Total Revenues by County'!M$4)</f>
        <v>0</v>
      </c>
      <c r="N19" s="55">
        <f>('Total Revenues by County'!N19/'Total Revenues by County'!N$4)</f>
        <v>0</v>
      </c>
      <c r="O19" s="55">
        <f>('Total Revenues by County'!O19/'Total Revenues by County'!O$4)</f>
        <v>0.26337625390804426</v>
      </c>
      <c r="P19" s="55">
        <f>('Total Revenues by County'!P19/'Total Revenues by County'!P$4)</f>
        <v>0</v>
      </c>
      <c r="Q19" s="55">
        <f>('Total Revenues by County'!Q19/'Total Revenues by County'!Q$4)</f>
        <v>0.44167742728893811</v>
      </c>
      <c r="R19" s="55">
        <f>('Total Revenues by County'!R19/'Total Revenues by County'!R$4)</f>
        <v>1.4808780552603613</v>
      </c>
      <c r="S19" s="55">
        <f>('Total Revenues by County'!S19/'Total Revenues by County'!S$4)</f>
        <v>5.9217317539323203E-2</v>
      </c>
      <c r="T19" s="55">
        <f>('Total Revenues by County'!T19/'Total Revenues by County'!T$4)</f>
        <v>0</v>
      </c>
      <c r="U19" s="55">
        <f>('Total Revenues by County'!U19/'Total Revenues by County'!U$4)</f>
        <v>0</v>
      </c>
      <c r="V19" s="55">
        <f>('Total Revenues by County'!V19/'Total Revenues by County'!V$4)</f>
        <v>0</v>
      </c>
      <c r="W19" s="55">
        <f>('Total Revenues by County'!W19/'Total Revenues by County'!W$4)</f>
        <v>0</v>
      </c>
      <c r="X19" s="55">
        <f>('Total Revenues by County'!X19/'Total Revenues by County'!X$4)</f>
        <v>0.20644480317893951</v>
      </c>
      <c r="Y19" s="55">
        <f>('Total Revenues by County'!Y19/'Total Revenues by County'!Y$4)</f>
        <v>0</v>
      </c>
      <c r="Z19" s="55">
        <f>('Total Revenues by County'!Z19/'Total Revenues by County'!Z$4)</f>
        <v>0</v>
      </c>
      <c r="AA19" s="55">
        <f>('Total Revenues by County'!AA19/'Total Revenues by County'!AA$4)</f>
        <v>0.34056284384257302</v>
      </c>
      <c r="AB19" s="55">
        <f>('Total Revenues by County'!AB19/'Total Revenues by County'!AB$4)</f>
        <v>0</v>
      </c>
      <c r="AC19" s="55">
        <f>('Total Revenues by County'!AC19/'Total Revenues by County'!AC$4)</f>
        <v>0</v>
      </c>
      <c r="AD19" s="55">
        <f>('Total Revenues by County'!AD19/'Total Revenues by County'!AD$4)</f>
        <v>1.7639340023973489</v>
      </c>
      <c r="AE19" s="55">
        <f>('Total Revenues by County'!AE19/'Total Revenues by County'!AE$4)</f>
        <v>0</v>
      </c>
      <c r="AF19" s="55">
        <f>('Total Revenues by County'!AF19/'Total Revenues by County'!AF$4)</f>
        <v>1.3083905262705429</v>
      </c>
      <c r="AG19" s="55">
        <f>('Total Revenues by County'!AG19/'Total Revenues by County'!AG$4)</f>
        <v>0</v>
      </c>
      <c r="AH19" s="55">
        <f>('Total Revenues by County'!AH19/'Total Revenues by County'!AH$4)</f>
        <v>0</v>
      </c>
      <c r="AI19" s="55">
        <f>('Total Revenues by County'!AI19/'Total Revenues by County'!AI$4)</f>
        <v>0</v>
      </c>
      <c r="AJ19" s="55">
        <f>('Total Revenues by County'!AJ19/'Total Revenues by County'!AJ$4)</f>
        <v>0</v>
      </c>
      <c r="AK19" s="55">
        <f>('Total Revenues by County'!AK19/'Total Revenues by County'!AK$4)</f>
        <v>1.4543596423192362</v>
      </c>
      <c r="AL19" s="55">
        <f>('Total Revenues by County'!AL19/'Total Revenues by County'!AL$4)</f>
        <v>0</v>
      </c>
      <c r="AM19" s="55">
        <f>('Total Revenues by County'!AM19/'Total Revenues by County'!AM$4)</f>
        <v>0</v>
      </c>
      <c r="AN19" s="55">
        <f>('Total Revenues by County'!AN19/'Total Revenues by County'!AN$4)</f>
        <v>0</v>
      </c>
      <c r="AO19" s="55">
        <f>('Total Revenues by County'!AO19/'Total Revenues by County'!AO$4)</f>
        <v>0.54601701469450892</v>
      </c>
      <c r="AP19" s="55">
        <f>('Total Revenues by County'!AP19/'Total Revenues by County'!AP$4)</f>
        <v>1.7970528333533006E-2</v>
      </c>
      <c r="AQ19" s="55">
        <f>('Total Revenues by County'!AQ19/'Total Revenues by County'!AQ$4)</f>
        <v>0.361770465182921</v>
      </c>
      <c r="AR19" s="55">
        <f>('Total Revenues by County'!AR19/'Total Revenues by County'!AR$4)</f>
        <v>1.78736062994253</v>
      </c>
      <c r="AS19" s="55">
        <f>('Total Revenues by County'!AS19/'Total Revenues by County'!AS$4)</f>
        <v>4.5001550897913738</v>
      </c>
      <c r="AT19" s="55">
        <f>('Total Revenues by County'!AT19/'Total Revenues by County'!AT$4)</f>
        <v>5.6732463295269167</v>
      </c>
      <c r="AU19" s="55">
        <f>('Total Revenues by County'!AU19/'Total Revenues by County'!AU$4)</f>
        <v>0</v>
      </c>
      <c r="AV19" s="55">
        <f>('Total Revenues by County'!AV19/'Total Revenues by County'!AV$4)</f>
        <v>1.4238992508587782</v>
      </c>
      <c r="AW19" s="55">
        <f>('Total Revenues by County'!AW19/'Total Revenues by County'!AW$4)</f>
        <v>0</v>
      </c>
      <c r="AX19" s="55">
        <f>('Total Revenues by County'!AX19/'Total Revenues by County'!AX$4)</f>
        <v>2.0469900530184257</v>
      </c>
      <c r="AY19" s="55">
        <f>('Total Revenues by County'!AY19/'Total Revenues by County'!AY$4)</f>
        <v>1.3010323864877706</v>
      </c>
      <c r="AZ19" s="55">
        <f>('Total Revenues by County'!AZ19/'Total Revenues by County'!AZ$4)</f>
        <v>1.3335825309961269</v>
      </c>
      <c r="BA19" s="55">
        <f>('Total Revenues by County'!BA19/'Total Revenues by County'!BA$4)</f>
        <v>0</v>
      </c>
      <c r="BB19" s="55">
        <f>('Total Revenues by County'!BB19/'Total Revenues by County'!BB$4)</f>
        <v>0</v>
      </c>
      <c r="BC19" s="55">
        <f>('Total Revenues by County'!BC19/'Total Revenues by County'!BC$4)</f>
        <v>1.9571544914080952</v>
      </c>
      <c r="BD19" s="55">
        <f>('Total Revenues by County'!BD19/'Total Revenues by County'!BD$4)</f>
        <v>0.58564837132428893</v>
      </c>
      <c r="BE19" s="55">
        <f>('Total Revenues by County'!BE19/'Total Revenues by County'!BE$4)</f>
        <v>0</v>
      </c>
      <c r="BF19" s="55">
        <f>('Total Revenues by County'!BF19/'Total Revenues by County'!BF$4)</f>
        <v>0.29694007846317461</v>
      </c>
      <c r="BG19" s="55">
        <f>('Total Revenues by County'!BG19/'Total Revenues by County'!BG$4)</f>
        <v>0.87650412860657145</v>
      </c>
      <c r="BH19" s="55">
        <f>('Total Revenues by County'!BH19/'Total Revenues by County'!BH$4)</f>
        <v>1.6248299990656436</v>
      </c>
      <c r="BI19" s="55">
        <f>('Total Revenues by County'!BI19/'Total Revenues by County'!BI$4)</f>
        <v>1.1170611078376333</v>
      </c>
      <c r="BJ19" s="55">
        <f>('Total Revenues by County'!BJ19/'Total Revenues by County'!BJ$4)</f>
        <v>0</v>
      </c>
      <c r="BK19" s="55">
        <f>('Total Revenues by County'!BK19/'Total Revenues by County'!BK$4)</f>
        <v>0</v>
      </c>
      <c r="BL19" s="55">
        <f>('Total Revenues by County'!BL19/'Total Revenues by County'!BL$4)</f>
        <v>0</v>
      </c>
      <c r="BM19" s="55">
        <f>('Total Revenues by County'!BM19/'Total Revenues by County'!BM$4)</f>
        <v>0</v>
      </c>
      <c r="BN19" s="55">
        <f>('Total Revenues by County'!BN19/'Total Revenues by County'!BN$4)</f>
        <v>0.76852286072732667</v>
      </c>
      <c r="BO19" s="55">
        <f>('Total Revenues by County'!BO19/'Total Revenues by County'!BO$4)</f>
        <v>0</v>
      </c>
      <c r="BP19" s="55">
        <f>('Total Revenues by County'!BP19/'Total Revenues by County'!BP$4)</f>
        <v>0</v>
      </c>
      <c r="BQ19" s="17">
        <f>('Total Revenues by County'!BQ19/'Total Revenues by County'!BQ$4)</f>
        <v>0</v>
      </c>
    </row>
    <row r="20" spans="1:69" x14ac:dyDescent="0.25">
      <c r="A20" s="13"/>
      <c r="B20" s="14">
        <v>319</v>
      </c>
      <c r="C20" s="15" t="s">
        <v>18</v>
      </c>
      <c r="D20" s="55">
        <f>('Total Revenues by County'!D20/'Total Revenues by County'!D$4)</f>
        <v>0</v>
      </c>
      <c r="E20" s="55">
        <f>('Total Revenues by County'!E20/'Total Revenues by County'!E$4)</f>
        <v>1.1042743945537741</v>
      </c>
      <c r="F20" s="55">
        <f>('Total Revenues by County'!F20/'Total Revenues by County'!F$4)</f>
        <v>0</v>
      </c>
      <c r="G20" s="55">
        <f>('Total Revenues by County'!G20/'Total Revenues by County'!G$4)</f>
        <v>0</v>
      </c>
      <c r="H20" s="55">
        <f>('Total Revenues by County'!H20/'Total Revenues by County'!H$4)</f>
        <v>1.5424233804501626</v>
      </c>
      <c r="I20" s="55">
        <f>('Total Revenues by County'!I20/'Total Revenues by County'!I$4)</f>
        <v>0.95085209683338801</v>
      </c>
      <c r="J20" s="55">
        <f>('Total Revenues by County'!J20/'Total Revenues by County'!J$4)</f>
        <v>0</v>
      </c>
      <c r="K20" s="55">
        <f>('Total Revenues by County'!K20/'Total Revenues by County'!K$4)</f>
        <v>0</v>
      </c>
      <c r="L20" s="55">
        <f>('Total Revenues by County'!L20/'Total Revenues by County'!L$4)</f>
        <v>0</v>
      </c>
      <c r="M20" s="55">
        <f>('Total Revenues by County'!M20/'Total Revenues by County'!M$4)</f>
        <v>3.0226661066255971E-2</v>
      </c>
      <c r="N20" s="55">
        <f>('Total Revenues by County'!N20/'Total Revenues by County'!N$4)</f>
        <v>7.3007645438661166</v>
      </c>
      <c r="O20" s="55">
        <f>('Total Revenues by County'!O20/'Total Revenues by County'!O$4)</f>
        <v>0</v>
      </c>
      <c r="P20" s="55">
        <f>('Total Revenues by County'!P20/'Total Revenues by County'!P$4)</f>
        <v>0</v>
      </c>
      <c r="Q20" s="55">
        <f>('Total Revenues by County'!Q20/'Total Revenues by County'!Q$4)</f>
        <v>0</v>
      </c>
      <c r="R20" s="55">
        <f>('Total Revenues by County'!R20/'Total Revenues by County'!R$4)</f>
        <v>0</v>
      </c>
      <c r="S20" s="55">
        <f>('Total Revenues by County'!S20/'Total Revenues by County'!S$4)</f>
        <v>0</v>
      </c>
      <c r="T20" s="55">
        <f>('Total Revenues by County'!T20/'Total Revenues by County'!T$4)</f>
        <v>0</v>
      </c>
      <c r="U20" s="55">
        <f>('Total Revenues by County'!U20/'Total Revenues by County'!U$4)</f>
        <v>0</v>
      </c>
      <c r="V20" s="55">
        <f>('Total Revenues by County'!V20/'Total Revenues by County'!V$4)</f>
        <v>0</v>
      </c>
      <c r="W20" s="55">
        <f>('Total Revenues by County'!W20/'Total Revenues by County'!W$4)</f>
        <v>0</v>
      </c>
      <c r="X20" s="55">
        <f>('Total Revenues by County'!X20/'Total Revenues by County'!X$4)</f>
        <v>0</v>
      </c>
      <c r="Y20" s="55">
        <f>('Total Revenues by County'!Y20/'Total Revenues by County'!Y$4)</f>
        <v>0</v>
      </c>
      <c r="Z20" s="55">
        <f>('Total Revenues by County'!Z20/'Total Revenues by County'!Z$4)</f>
        <v>0</v>
      </c>
      <c r="AA20" s="55">
        <f>('Total Revenues by County'!AA20/'Total Revenues by County'!AA$4)</f>
        <v>102.23423614049936</v>
      </c>
      <c r="AB20" s="55">
        <f>('Total Revenues by County'!AB20/'Total Revenues by County'!AB$4)</f>
        <v>0</v>
      </c>
      <c r="AC20" s="55">
        <f>('Total Revenues by County'!AC20/'Total Revenues by County'!AC$4)</f>
        <v>0</v>
      </c>
      <c r="AD20" s="55">
        <f>('Total Revenues by County'!AD20/'Total Revenues by County'!AD$4)</f>
        <v>0</v>
      </c>
      <c r="AE20" s="55">
        <f>('Total Revenues by County'!AE20/'Total Revenues by County'!AE$4)</f>
        <v>0</v>
      </c>
      <c r="AF20" s="55">
        <f>('Total Revenues by County'!AF20/'Total Revenues by County'!AF$4)</f>
        <v>0</v>
      </c>
      <c r="AG20" s="55">
        <f>('Total Revenues by County'!AG20/'Total Revenues by County'!AG$4)</f>
        <v>0</v>
      </c>
      <c r="AH20" s="55">
        <f>('Total Revenues by County'!AH20/'Total Revenues by County'!AH$4)</f>
        <v>44.395836196234711</v>
      </c>
      <c r="AI20" s="55">
        <f>('Total Revenues by County'!AI20/'Total Revenues by County'!AI$4)</f>
        <v>0</v>
      </c>
      <c r="AJ20" s="55">
        <f>('Total Revenues by County'!AJ20/'Total Revenues by County'!AJ$4)</f>
        <v>0</v>
      </c>
      <c r="AK20" s="55">
        <f>('Total Revenues by County'!AK20/'Total Revenues by County'!AK$4)</f>
        <v>0</v>
      </c>
      <c r="AL20" s="55">
        <f>('Total Revenues by County'!AL20/'Total Revenues by County'!AL$4)</f>
        <v>8.9804976704253576</v>
      </c>
      <c r="AM20" s="55">
        <f>('Total Revenues by County'!AM20/'Total Revenues by County'!AM$4)</f>
        <v>0</v>
      </c>
      <c r="AN20" s="55">
        <f>('Total Revenues by County'!AN20/'Total Revenues by County'!AN$4)</f>
        <v>0</v>
      </c>
      <c r="AO20" s="55">
        <f>('Total Revenues by County'!AO20/'Total Revenues by County'!AO$4)</f>
        <v>0</v>
      </c>
      <c r="AP20" s="55">
        <f>('Total Revenues by County'!AP20/'Total Revenues by County'!AP$4)</f>
        <v>0</v>
      </c>
      <c r="AQ20" s="55">
        <f>('Total Revenues by County'!AQ20/'Total Revenues by County'!AQ$4)</f>
        <v>0</v>
      </c>
      <c r="AR20" s="55">
        <f>('Total Revenues by County'!AR20/'Total Revenues by County'!AR$4)</f>
        <v>0</v>
      </c>
      <c r="AS20" s="55">
        <f>('Total Revenues by County'!AS20/'Total Revenues by County'!AS$4)</f>
        <v>0</v>
      </c>
      <c r="AT20" s="55">
        <f>('Total Revenues by County'!AT20/'Total Revenues by County'!AT$4)</f>
        <v>0</v>
      </c>
      <c r="AU20" s="55">
        <f>('Total Revenues by County'!AU20/'Total Revenues by County'!AU$4)</f>
        <v>0</v>
      </c>
      <c r="AV20" s="55">
        <f>('Total Revenues by County'!AV20/'Total Revenues by County'!AV$4)</f>
        <v>0</v>
      </c>
      <c r="AW20" s="55">
        <f>('Total Revenues by County'!AW20/'Total Revenues by County'!AW$4)</f>
        <v>111.4982395251748</v>
      </c>
      <c r="AX20" s="55">
        <f>('Total Revenues by County'!AX20/'Total Revenues by County'!AX$4)</f>
        <v>0</v>
      </c>
      <c r="AY20" s="55">
        <f>('Total Revenues by County'!AY20/'Total Revenues by County'!AY$4)</f>
        <v>0</v>
      </c>
      <c r="AZ20" s="55">
        <f>('Total Revenues by County'!AZ20/'Total Revenues by County'!AZ$4)</f>
        <v>0</v>
      </c>
      <c r="BA20" s="55">
        <f>('Total Revenues by County'!BA20/'Total Revenues by County'!BA$4)</f>
        <v>0</v>
      </c>
      <c r="BB20" s="55">
        <f>('Total Revenues by County'!BB20/'Total Revenues by County'!BB$4)</f>
        <v>0</v>
      </c>
      <c r="BC20" s="55">
        <f>('Total Revenues by County'!BC20/'Total Revenues by County'!BC$4)</f>
        <v>0.15670005700789966</v>
      </c>
      <c r="BD20" s="55">
        <f>('Total Revenues by County'!BD20/'Total Revenues by County'!BD$4)</f>
        <v>0</v>
      </c>
      <c r="BE20" s="55">
        <f>('Total Revenues by County'!BE20/'Total Revenues by County'!BE$4)</f>
        <v>0</v>
      </c>
      <c r="BF20" s="55">
        <f>('Total Revenues by County'!BF20/'Total Revenues by County'!BF$4)</f>
        <v>0</v>
      </c>
      <c r="BG20" s="55">
        <f>('Total Revenues by County'!BG20/'Total Revenues by County'!BG$4)</f>
        <v>0</v>
      </c>
      <c r="BH20" s="55">
        <f>('Total Revenues by County'!BH20/'Total Revenues by County'!BH$4)</f>
        <v>0</v>
      </c>
      <c r="BI20" s="55">
        <f>('Total Revenues by County'!BI20/'Total Revenues by County'!BI$4)</f>
        <v>0</v>
      </c>
      <c r="BJ20" s="55">
        <f>('Total Revenues by County'!BJ20/'Total Revenues by County'!BJ$4)</f>
        <v>0</v>
      </c>
      <c r="BK20" s="55">
        <f>('Total Revenues by County'!BK20/'Total Revenues by County'!BK$4)</f>
        <v>0</v>
      </c>
      <c r="BL20" s="55">
        <f>('Total Revenues by County'!BL20/'Total Revenues by County'!BL$4)</f>
        <v>0</v>
      </c>
      <c r="BM20" s="55">
        <f>('Total Revenues by County'!BM20/'Total Revenues by County'!BM$4)</f>
        <v>0</v>
      </c>
      <c r="BN20" s="55">
        <f>('Total Revenues by County'!BN20/'Total Revenues by County'!BN$4)</f>
        <v>0</v>
      </c>
      <c r="BO20" s="55">
        <f>('Total Revenues by County'!BO20/'Total Revenues by County'!BO$4)</f>
        <v>0</v>
      </c>
      <c r="BP20" s="55">
        <f>('Total Revenues by County'!BP20/'Total Revenues by County'!BP$4)</f>
        <v>0</v>
      </c>
      <c r="BQ20" s="17">
        <f>('Total Revenues by County'!BQ20/'Total Revenues by County'!BQ$4)</f>
        <v>4.973177913120639E-2</v>
      </c>
    </row>
    <row r="21" spans="1:69" ht="15.75" x14ac:dyDescent="0.25">
      <c r="A21" s="19" t="s">
        <v>19</v>
      </c>
      <c r="B21" s="20"/>
      <c r="C21" s="21"/>
      <c r="D21" s="54">
        <f>('Total Revenues by County'!D21/'Total Revenues by County'!D$4)</f>
        <v>45.423315134555367</v>
      </c>
      <c r="E21" s="54">
        <f>('Total Revenues by County'!E21/'Total Revenues by County'!E$4)</f>
        <v>41.966667906699897</v>
      </c>
      <c r="F21" s="54">
        <f>('Total Revenues by County'!F21/'Total Revenues by County'!F$4)</f>
        <v>12.422562490433636</v>
      </c>
      <c r="G21" s="54">
        <f>('Total Revenues by County'!G21/'Total Revenues by County'!G$4)</f>
        <v>29.33589300804644</v>
      </c>
      <c r="H21" s="54">
        <f>('Total Revenues by County'!H21/'Total Revenues by County'!H$4)</f>
        <v>93.127950272052274</v>
      </c>
      <c r="I21" s="54">
        <f>('Total Revenues by County'!I21/'Total Revenues by County'!I$4)</f>
        <v>16.716954807910508</v>
      </c>
      <c r="J21" s="54">
        <f>('Total Revenues by County'!J21/'Total Revenues by County'!J$4)</f>
        <v>3.9212776143902608</v>
      </c>
      <c r="K21" s="54">
        <f>('Total Revenues by County'!K21/'Total Revenues by County'!K$4)</f>
        <v>353.28485022513576</v>
      </c>
      <c r="L21" s="54">
        <f>('Total Revenues by County'!L21/'Total Revenues by County'!L$4)</f>
        <v>36.254300130231499</v>
      </c>
      <c r="M21" s="54">
        <f>('Total Revenues by County'!M21/'Total Revenues by County'!M$4)</f>
        <v>16.028147249316802</v>
      </c>
      <c r="N21" s="54">
        <f>('Total Revenues by County'!N21/'Total Revenues by County'!N$4)</f>
        <v>154.57103125009365</v>
      </c>
      <c r="O21" s="54">
        <f>('Total Revenues by County'!O21/'Total Revenues by County'!O$4)</f>
        <v>110.61404080664997</v>
      </c>
      <c r="P21" s="54">
        <f>('Total Revenues by County'!P21/'Total Revenues by County'!P$4)</f>
        <v>119.19341228504088</v>
      </c>
      <c r="Q21" s="54">
        <f>('Total Revenues by County'!Q21/'Total Revenues by County'!Q$4)</f>
        <v>111.93248478140565</v>
      </c>
      <c r="R21" s="54">
        <f>('Total Revenues by County'!R21/'Total Revenues by County'!R$4)</f>
        <v>89.180157412327318</v>
      </c>
      <c r="S21" s="54">
        <f>('Total Revenues by County'!S21/'Total Revenues by County'!S$4)</f>
        <v>10.499126151078769</v>
      </c>
      <c r="T21" s="54">
        <f>('Total Revenues by County'!T21/'Total Revenues by County'!T$4)</f>
        <v>43.843193219166231</v>
      </c>
      <c r="U21" s="54">
        <f>('Total Revenues by County'!U21/'Total Revenues by County'!U$4)</f>
        <v>6.1204295200470709</v>
      </c>
      <c r="V21" s="54">
        <f>('Total Revenues by County'!V21/'Total Revenues by County'!V$4)</f>
        <v>77.79964454976303</v>
      </c>
      <c r="W21" s="54">
        <f>('Total Revenues by County'!W21/'Total Revenues by County'!W$4)</f>
        <v>8.2167009006162104</v>
      </c>
      <c r="X21" s="54">
        <f>('Total Revenues by County'!X21/'Total Revenues by County'!X$4)</f>
        <v>15.048118713522911</v>
      </c>
      <c r="Y21" s="54">
        <f>('Total Revenues by County'!Y21/'Total Revenues by County'!Y$4)</f>
        <v>4.207486041221479</v>
      </c>
      <c r="Z21" s="54">
        <f>('Total Revenues by County'!Z21/'Total Revenues by County'!Z$4)</f>
        <v>101.17892493316957</v>
      </c>
      <c r="AA21" s="54">
        <f>('Total Revenues by County'!AA21/'Total Revenues by County'!AA$4)</f>
        <v>11.313690224291156</v>
      </c>
      <c r="AB21" s="54">
        <f>('Total Revenues by County'!AB21/'Total Revenues by County'!AB$4)</f>
        <v>104.64517743717205</v>
      </c>
      <c r="AC21" s="54">
        <f>('Total Revenues by County'!AC21/'Total Revenues by County'!AC$4)</f>
        <v>70.804666370645464</v>
      </c>
      <c r="AD21" s="54">
        <f>('Total Revenues by County'!AD21/'Total Revenues by County'!AD$4)</f>
        <v>39.489508856872007</v>
      </c>
      <c r="AE21" s="54">
        <f>('Total Revenues by County'!AE21/'Total Revenues by County'!AE$4)</f>
        <v>4.754120467485766</v>
      </c>
      <c r="AF21" s="54">
        <f>('Total Revenues by County'!AF21/'Total Revenues by County'!AF$4)</f>
        <v>162.56539337755936</v>
      </c>
      <c r="AG21" s="54">
        <f>('Total Revenues by County'!AG21/'Total Revenues by County'!AG$4)</f>
        <v>28.959893154726309</v>
      </c>
      <c r="AH21" s="54">
        <f>('Total Revenues by County'!AH21/'Total Revenues by County'!AH$4)</f>
        <v>9.7776556273189499</v>
      </c>
      <c r="AI21" s="54">
        <f>('Total Revenues by County'!AI21/'Total Revenues by County'!AI$4)</f>
        <v>58.115339986075654</v>
      </c>
      <c r="AJ21" s="54">
        <f>('Total Revenues by County'!AJ21/'Total Revenues by County'!AJ$4)</f>
        <v>66.215952287540759</v>
      </c>
      <c r="AK21" s="54">
        <f>('Total Revenues by County'!AK21/'Total Revenues by County'!AK$4)</f>
        <v>33.34821960094316</v>
      </c>
      <c r="AL21" s="54">
        <f>('Total Revenues by County'!AL21/'Total Revenues by County'!AL$4)</f>
        <v>37.226236362917916</v>
      </c>
      <c r="AM21" s="54">
        <f>('Total Revenues by County'!AM21/'Total Revenues by County'!AM$4)</f>
        <v>132.73074632790789</v>
      </c>
      <c r="AN21" s="54">
        <f>('Total Revenues by County'!AN21/'Total Revenues by County'!AN$4)</f>
        <v>1.8716256041494754</v>
      </c>
      <c r="AO21" s="54">
        <f>('Total Revenues by County'!AO21/'Total Revenues by County'!AO$4)</f>
        <v>78.931270946120137</v>
      </c>
      <c r="AP21" s="54">
        <f>('Total Revenues by County'!AP21/'Total Revenues by County'!AP$4)</f>
        <v>74.347070803881635</v>
      </c>
      <c r="AQ21" s="54">
        <f>('Total Revenues by County'!AQ21/'Total Revenues by County'!AQ$4)</f>
        <v>149.19717738083867</v>
      </c>
      <c r="AR21" s="54">
        <f>('Total Revenues by County'!AR21/'Total Revenues by County'!AR$4)</f>
        <v>52.098259689215745</v>
      </c>
      <c r="AS21" s="54">
        <f>('Total Revenues by County'!AS21/'Total Revenues by County'!AS$4)</f>
        <v>73.527012149668423</v>
      </c>
      <c r="AT21" s="54">
        <f>('Total Revenues by County'!AT21/'Total Revenues by County'!AT$4)</f>
        <v>60.626468189233279</v>
      </c>
      <c r="AU21" s="54">
        <f>('Total Revenues by County'!AU21/'Total Revenues by County'!AU$4)</f>
        <v>20.219538982869235</v>
      </c>
      <c r="AV21" s="54">
        <f>('Total Revenues by County'!AV21/'Total Revenues by County'!AV$4)</f>
        <v>11.933803736680311</v>
      </c>
      <c r="AW21" s="54">
        <f>('Total Revenues by County'!AW21/'Total Revenues by County'!AW$4)</f>
        <v>82.732256928725917</v>
      </c>
      <c r="AX21" s="54">
        <f>('Total Revenues by County'!AX21/'Total Revenues by County'!AX$4)</f>
        <v>74.450180302549171</v>
      </c>
      <c r="AY21" s="54">
        <f>('Total Revenues by County'!AY21/'Total Revenues by County'!AY$4)</f>
        <v>152.48858895620421</v>
      </c>
      <c r="AZ21" s="54">
        <f>('Total Revenues by County'!AZ21/'Total Revenues by County'!AZ$4)</f>
        <v>71.408656175593691</v>
      </c>
      <c r="BA21" s="54">
        <f>('Total Revenues by County'!BA21/'Total Revenues by County'!BA$4)</f>
        <v>122.22625990886171</v>
      </c>
      <c r="BB21" s="54">
        <f>('Total Revenues by County'!BB21/'Total Revenues by County'!BB$4)</f>
        <v>11.11399510041981</v>
      </c>
      <c r="BC21" s="54">
        <f>('Total Revenues by County'!BC21/'Total Revenues by County'!BC$4)</f>
        <v>60.765142112549881</v>
      </c>
      <c r="BD21" s="54">
        <f>('Total Revenues by County'!BD21/'Total Revenues by County'!BD$4)</f>
        <v>10.068011844914261</v>
      </c>
      <c r="BE21" s="54">
        <f>('Total Revenues by County'!BE21/'Total Revenues by County'!BE$4)</f>
        <v>76.636421373318584</v>
      </c>
      <c r="BF21" s="54">
        <f>('Total Revenues by County'!BF21/'Total Revenues by County'!BF$4)</f>
        <v>75.757564440460825</v>
      </c>
      <c r="BG21" s="54">
        <f>('Total Revenues by County'!BG21/'Total Revenues by County'!BG$4)</f>
        <v>77.653298753472285</v>
      </c>
      <c r="BH21" s="54">
        <f>('Total Revenues by County'!BH21/'Total Revenues by County'!BH$4)</f>
        <v>249.36012946025352</v>
      </c>
      <c r="BI21" s="54">
        <f>('Total Revenues by County'!BI21/'Total Revenues by County'!BI$4)</f>
        <v>46.346495033335344</v>
      </c>
      <c r="BJ21" s="54">
        <f>('Total Revenues by County'!BJ21/'Total Revenues by County'!BJ$4)</f>
        <v>139.460182295631</v>
      </c>
      <c r="BK21" s="54">
        <f>('Total Revenues by County'!BK21/'Total Revenues by County'!BK$4)</f>
        <v>74.363230232717157</v>
      </c>
      <c r="BL21" s="54">
        <f>('Total Revenues by County'!BL21/'Total Revenues by County'!BL$4)</f>
        <v>60.46767746980624</v>
      </c>
      <c r="BM21" s="54">
        <f>('Total Revenues by County'!BM21/'Total Revenues by County'!BM$4)</f>
        <v>34.130982367758186</v>
      </c>
      <c r="BN21" s="54">
        <f>('Total Revenues by County'!BN21/'Total Revenues by County'!BN$4)</f>
        <v>32.704550100405228</v>
      </c>
      <c r="BO21" s="54">
        <f>('Total Revenues by County'!BO21/'Total Revenues by County'!BO$4)</f>
        <v>36.221743496711909</v>
      </c>
      <c r="BP21" s="54">
        <f>('Total Revenues by County'!BP21/'Total Revenues by County'!BP$4)</f>
        <v>37.688225825992141</v>
      </c>
      <c r="BQ21" s="60">
        <f>('Total Revenues by County'!BQ21/'Total Revenues by County'!BQ$4)</f>
        <v>11.083975315613278</v>
      </c>
    </row>
    <row r="22" spans="1:69" x14ac:dyDescent="0.25">
      <c r="A22" s="13"/>
      <c r="B22" s="14">
        <v>322</v>
      </c>
      <c r="C22" s="15" t="s">
        <v>20</v>
      </c>
      <c r="D22" s="55">
        <f>('Total Revenues by County'!D22/'Total Revenues by County'!D$4)</f>
        <v>4.0682171917968404</v>
      </c>
      <c r="E22" s="55">
        <f>('Total Revenues by County'!E22/'Total Revenues by County'!E$4)</f>
        <v>2.1570254082809419</v>
      </c>
      <c r="F22" s="55">
        <f>('Total Revenues by County'!F22/'Total Revenues by County'!F$4)</f>
        <v>4.6907856781227553</v>
      </c>
      <c r="G22" s="55">
        <f>('Total Revenues by County'!G22/'Total Revenues by County'!G$4)</f>
        <v>4.353198368666642</v>
      </c>
      <c r="H22" s="55">
        <f>('Total Revenues by County'!H22/'Total Revenues by County'!H$4)</f>
        <v>4.1107464297696676</v>
      </c>
      <c r="I22" s="55">
        <f>('Total Revenues by County'!I22/'Total Revenues by County'!I$4)</f>
        <v>1.5991348758765405</v>
      </c>
      <c r="J22" s="55">
        <f>('Total Revenues by County'!J22/'Total Revenues by County'!J$4)</f>
        <v>2.0386430476711581</v>
      </c>
      <c r="K22" s="55">
        <f>('Total Revenues by County'!K22/'Total Revenues by County'!K$4)</f>
        <v>14.008455574630831</v>
      </c>
      <c r="L22" s="55">
        <f>('Total Revenues by County'!L22/'Total Revenues by County'!L$4)</f>
        <v>11.120033589763661</v>
      </c>
      <c r="M22" s="55">
        <f>('Total Revenues by County'!M22/'Total Revenues by County'!M$4)</f>
        <v>9.7456013440985672</v>
      </c>
      <c r="N22" s="55">
        <f>('Total Revenues by County'!N22/'Total Revenues by County'!N$4)</f>
        <v>44.230250282470635</v>
      </c>
      <c r="O22" s="55">
        <f>('Total Revenues by County'!O22/'Total Revenues by County'!O$4)</f>
        <v>3.2262739113040642</v>
      </c>
      <c r="P22" s="55">
        <f>('Total Revenues by County'!P22/'Total Revenues by County'!P$4)</f>
        <v>37.541478744144094</v>
      </c>
      <c r="Q22" s="55">
        <f>('Total Revenues by County'!Q22/'Total Revenues by County'!Q$4)</f>
        <v>3.9326077599458893</v>
      </c>
      <c r="R22" s="55">
        <f>('Total Revenues by County'!R22/'Total Revenues by County'!R$4)</f>
        <v>0.7254284006376196</v>
      </c>
      <c r="S22" s="55">
        <f>('Total Revenues by County'!S22/'Total Revenues by County'!S$4)</f>
        <v>5.1686886133908407</v>
      </c>
      <c r="T22" s="55">
        <f>('Total Revenues by County'!T22/'Total Revenues by County'!T$4)</f>
        <v>8.6366545580349428</v>
      </c>
      <c r="U22" s="55">
        <f>('Total Revenues by County'!U22/'Total Revenues by County'!U$4)</f>
        <v>4.5871858451710512</v>
      </c>
      <c r="V22" s="55">
        <f>('Total Revenues by County'!V22/'Total Revenues by County'!V$4)</f>
        <v>7.244845971563981</v>
      </c>
      <c r="W22" s="55">
        <f>('Total Revenues by County'!W22/'Total Revenues by County'!W$4)</f>
        <v>8.2167009006162104</v>
      </c>
      <c r="X22" s="55">
        <f>('Total Revenues by County'!X22/'Total Revenues by County'!X$4)</f>
        <v>12.011424313920278</v>
      </c>
      <c r="Y22" s="55">
        <f>('Total Revenues by County'!Y22/'Total Revenues by County'!Y$4)</f>
        <v>4.1557868615151303</v>
      </c>
      <c r="Z22" s="55">
        <f>('Total Revenues by County'!Z22/'Total Revenues by County'!Z$4)</f>
        <v>4.7071743371143704</v>
      </c>
      <c r="AA22" s="55">
        <f>('Total Revenues by County'!AA22/'Total Revenues by County'!AA$4)</f>
        <v>4.8632300042319088</v>
      </c>
      <c r="AB22" s="55">
        <f>('Total Revenues by County'!AB22/'Total Revenues by County'!AB$4)</f>
        <v>11.911131823621467</v>
      </c>
      <c r="AC22" s="55">
        <f>('Total Revenues by County'!AC22/'Total Revenues by County'!AC$4)</f>
        <v>4.223580107374965</v>
      </c>
      <c r="AD22" s="55">
        <f>('Total Revenues by County'!AD22/'Total Revenues by County'!AD$4)</f>
        <v>4.6595702007975497</v>
      </c>
      <c r="AE22" s="55">
        <f>('Total Revenues by County'!AE22/'Total Revenues by County'!AE$4)</f>
        <v>4.3553091599240839</v>
      </c>
      <c r="AF22" s="55">
        <f>('Total Revenues by County'!AF22/'Total Revenues by County'!AF$4)</f>
        <v>14.936025102804006</v>
      </c>
      <c r="AG22" s="55">
        <f>('Total Revenues by County'!AG22/'Total Revenues by County'!AG$4)</f>
        <v>2.8219710560937687</v>
      </c>
      <c r="AH22" s="55">
        <f>('Total Revenues by County'!AH22/'Total Revenues by County'!AH$4)</f>
        <v>5.3871787824653019</v>
      </c>
      <c r="AI22" s="55">
        <f>('Total Revenues by County'!AI22/'Total Revenues by County'!AI$4)</f>
        <v>5.6061731260153165</v>
      </c>
      <c r="AJ22" s="55">
        <f>('Total Revenues by County'!AJ22/'Total Revenues by County'!AJ$4)</f>
        <v>6.145774882383777</v>
      </c>
      <c r="AK22" s="55">
        <f>('Total Revenues by County'!AK22/'Total Revenues by County'!AK$4)</f>
        <v>10.011018594363714</v>
      </c>
      <c r="AL22" s="55">
        <f>('Total Revenues by County'!AL22/'Total Revenues by County'!AL$4)</f>
        <v>5.1187885493413612</v>
      </c>
      <c r="AM22" s="55">
        <f>('Total Revenues by County'!AM22/'Total Revenues by County'!AM$4)</f>
        <v>3.4945166732830488</v>
      </c>
      <c r="AN22" s="55">
        <f>('Total Revenues by County'!AN22/'Total Revenues by County'!AN$4)</f>
        <v>1.8682070022397737</v>
      </c>
      <c r="AO22" s="55">
        <f>('Total Revenues by County'!AO22/'Total Revenues by County'!AO$4)</f>
        <v>4.9411704047434908</v>
      </c>
      <c r="AP22" s="55">
        <f>('Total Revenues by County'!AP22/'Total Revenues by County'!AP$4)</f>
        <v>20.351623337726128</v>
      </c>
      <c r="AQ22" s="55">
        <f>('Total Revenues by County'!AQ22/'Total Revenues by County'!AQ$4)</f>
        <v>6.3672867513611617</v>
      </c>
      <c r="AR22" s="55">
        <f>('Total Revenues by County'!AR22/'Total Revenues by County'!AR$4)</f>
        <v>21.742417796146601</v>
      </c>
      <c r="AS22" s="55">
        <f>('Total Revenues by County'!AS22/'Total Revenues by County'!AS$4)</f>
        <v>17.484220146183262</v>
      </c>
      <c r="AT22" s="55">
        <f>('Total Revenues by County'!AT22/'Total Revenues by County'!AT$4)</f>
        <v>32.364165307232192</v>
      </c>
      <c r="AU22" s="55">
        <f>('Total Revenues by County'!AU22/'Total Revenues by County'!AU$4)</f>
        <v>11.232691766785873</v>
      </c>
      <c r="AV22" s="55">
        <f>('Total Revenues by County'!AV22/'Total Revenues by County'!AV$4)</f>
        <v>6.7232955842611322</v>
      </c>
      <c r="AW22" s="55">
        <f>('Total Revenues by County'!AW22/'Total Revenues by County'!AW$4)</f>
        <v>8.8486494643126612</v>
      </c>
      <c r="AX22" s="55">
        <f>('Total Revenues by County'!AX22/'Total Revenues by County'!AX$4)</f>
        <v>13.449443796977169</v>
      </c>
      <c r="AY22" s="55">
        <f>('Total Revenues by County'!AY22/'Total Revenues by County'!AY$4)</f>
        <v>8.092630418121729</v>
      </c>
      <c r="AZ22" s="55">
        <f>('Total Revenues by County'!AZ22/'Total Revenues by County'!AZ$4)</f>
        <v>11.098477169431622</v>
      </c>
      <c r="BA22" s="55">
        <f>('Total Revenues by County'!BA22/'Total Revenues by County'!BA$4)</f>
        <v>9.4821482116537084</v>
      </c>
      <c r="BB22" s="55">
        <f>('Total Revenues by County'!BB22/'Total Revenues by County'!BB$4)</f>
        <v>5.2716256030044999</v>
      </c>
      <c r="BC22" s="55">
        <f>('Total Revenues by County'!BC22/'Total Revenues by County'!BC$4)</f>
        <v>6.0703379754051632</v>
      </c>
      <c r="BD22" s="55">
        <f>('Total Revenues by County'!BD22/'Total Revenues by County'!BD$4)</f>
        <v>3.8157013979753462</v>
      </c>
      <c r="BE22" s="55">
        <f>('Total Revenues by County'!BE22/'Total Revenues by County'!BE$4)</f>
        <v>29.058677886881579</v>
      </c>
      <c r="BF22" s="55">
        <f>('Total Revenues by County'!BF22/'Total Revenues by County'!BF$4)</f>
        <v>3.7295972626809082</v>
      </c>
      <c r="BG22" s="55">
        <f>('Total Revenues by County'!BG22/'Total Revenues by County'!BG$4)</f>
        <v>8.6156105188886141</v>
      </c>
      <c r="BH22" s="55">
        <f>('Total Revenues by County'!BH22/'Total Revenues by County'!BH$4)</f>
        <v>18.34480861268856</v>
      </c>
      <c r="BI22" s="55">
        <f>('Total Revenues by County'!BI22/'Total Revenues by County'!BI$4)</f>
        <v>4.4179375234878471</v>
      </c>
      <c r="BJ22" s="55">
        <f>('Total Revenues by County'!BJ22/'Total Revenues by County'!BJ$4)</f>
        <v>30.782843659613334</v>
      </c>
      <c r="BK22" s="55">
        <f>('Total Revenues by County'!BK22/'Total Revenues by County'!BK$4)</f>
        <v>3.2740637749868942</v>
      </c>
      <c r="BL22" s="55">
        <f>('Total Revenues by County'!BL22/'Total Revenues by County'!BL$4)</f>
        <v>7.1944130680337128</v>
      </c>
      <c r="BM22" s="55">
        <f>('Total Revenues by County'!BM22/'Total Revenues by County'!BM$4)</f>
        <v>3.0489569204934446</v>
      </c>
      <c r="BN22" s="55">
        <f>('Total Revenues by County'!BN22/'Total Revenues by County'!BN$4)</f>
        <v>1.7778639539218162</v>
      </c>
      <c r="BO22" s="55">
        <f>('Total Revenues by County'!BO22/'Total Revenues by County'!BO$4)</f>
        <v>0</v>
      </c>
      <c r="BP22" s="55">
        <f>('Total Revenues by County'!BP22/'Total Revenues by County'!BP$4)</f>
        <v>32.203032243548691</v>
      </c>
      <c r="BQ22" s="17">
        <f>('Total Revenues by County'!BQ22/'Total Revenues by County'!BQ$4)</f>
        <v>5.2880248457225827</v>
      </c>
    </row>
    <row r="23" spans="1:69" x14ac:dyDescent="0.25">
      <c r="A23" s="13"/>
      <c r="B23" s="14">
        <v>323.10000000000002</v>
      </c>
      <c r="C23" s="15" t="s">
        <v>21</v>
      </c>
      <c r="D23" s="55">
        <f>('Total Revenues by County'!D23/'Total Revenues by County'!D$4)</f>
        <v>0</v>
      </c>
      <c r="E23" s="55">
        <f>('Total Revenues by County'!E23/'Total Revenues by County'!E$4)</f>
        <v>19.095941371228751</v>
      </c>
      <c r="F23" s="55">
        <f>('Total Revenues by County'!F23/'Total Revenues by County'!F$4)</f>
        <v>0</v>
      </c>
      <c r="G23" s="55">
        <f>('Total Revenues by County'!G23/'Total Revenues by County'!G$4)</f>
        <v>0</v>
      </c>
      <c r="H23" s="55">
        <f>('Total Revenues by County'!H23/'Total Revenues by County'!H$4)</f>
        <v>22.977444459031698</v>
      </c>
      <c r="I23" s="55">
        <f>('Total Revenues by County'!I23/'Total Revenues by County'!I$4)</f>
        <v>0.56983888183827669</v>
      </c>
      <c r="J23" s="55">
        <f>('Total Revenues by County'!J23/'Total Revenues by County'!J$4)</f>
        <v>0</v>
      </c>
      <c r="K23" s="55">
        <f>('Total Revenues by County'!K23/'Total Revenues by County'!K$4)</f>
        <v>49.336811686288407</v>
      </c>
      <c r="L23" s="55">
        <f>('Total Revenues by County'!L23/'Total Revenues by County'!L$4)</f>
        <v>0</v>
      </c>
      <c r="M23" s="55">
        <f>('Total Revenues by County'!M23/'Total Revenues by County'!M$4)</f>
        <v>3.572336045384069E-2</v>
      </c>
      <c r="N23" s="55">
        <f>('Total Revenues by County'!N23/'Total Revenues by County'!N$4)</f>
        <v>0</v>
      </c>
      <c r="O23" s="55">
        <f>('Total Revenues by County'!O23/'Total Revenues by County'!O$4)</f>
        <v>0</v>
      </c>
      <c r="P23" s="55">
        <f>('Total Revenues by County'!P23/'Total Revenues by County'!P$4)</f>
        <v>0</v>
      </c>
      <c r="Q23" s="55">
        <f>('Total Revenues by County'!Q23/'Total Revenues by County'!Q$4)</f>
        <v>0</v>
      </c>
      <c r="R23" s="55">
        <f>('Total Revenues by County'!R23/'Total Revenues by County'!R$4)</f>
        <v>34.344151833156218</v>
      </c>
      <c r="S23" s="55">
        <f>('Total Revenues by County'!S23/'Total Revenues by County'!S$4)</f>
        <v>0</v>
      </c>
      <c r="T23" s="55">
        <f>('Total Revenues by County'!T23/'Total Revenues by County'!T$4)</f>
        <v>0</v>
      </c>
      <c r="U23" s="55">
        <f>('Total Revenues by County'!U23/'Total Revenues by County'!U$4)</f>
        <v>0</v>
      </c>
      <c r="V23" s="55">
        <f>('Total Revenues by County'!V23/'Total Revenues by County'!V$4)</f>
        <v>0</v>
      </c>
      <c r="W23" s="55">
        <f>('Total Revenues by County'!W23/'Total Revenues by County'!W$4)</f>
        <v>0</v>
      </c>
      <c r="X23" s="55">
        <f>('Total Revenues by County'!X23/'Total Revenues by County'!X$4)</f>
        <v>0</v>
      </c>
      <c r="Y23" s="55">
        <f>('Total Revenues by County'!Y23/'Total Revenues by County'!Y$4)</f>
        <v>0</v>
      </c>
      <c r="Z23" s="55">
        <f>('Total Revenues by County'!Z23/'Total Revenues by County'!Z$4)</f>
        <v>0</v>
      </c>
      <c r="AA23" s="55">
        <f>('Total Revenues by County'!AA23/'Total Revenues by County'!AA$4)</f>
        <v>0</v>
      </c>
      <c r="AB23" s="55">
        <f>('Total Revenues by County'!AB23/'Total Revenues by County'!AB$4)</f>
        <v>0</v>
      </c>
      <c r="AC23" s="55">
        <f>('Total Revenues by County'!AC23/'Total Revenues by County'!AC$4)</f>
        <v>0</v>
      </c>
      <c r="AD23" s="55">
        <f>('Total Revenues by County'!AD23/'Total Revenues by County'!AD$4)</f>
        <v>0</v>
      </c>
      <c r="AE23" s="55">
        <f>('Total Revenues by County'!AE23/'Total Revenues by County'!AE$4)</f>
        <v>0</v>
      </c>
      <c r="AF23" s="55">
        <f>('Total Revenues by County'!AF23/'Total Revenues by County'!AF$4)</f>
        <v>46.939549811585692</v>
      </c>
      <c r="AG23" s="55">
        <f>('Total Revenues by County'!AG23/'Total Revenues by County'!AG$4)</f>
        <v>0</v>
      </c>
      <c r="AH23" s="55">
        <f>('Total Revenues by County'!AH23/'Total Revenues by County'!AH$4)</f>
        <v>0</v>
      </c>
      <c r="AI23" s="55">
        <f>('Total Revenues by County'!AI23/'Total Revenues by County'!AI$4)</f>
        <v>0</v>
      </c>
      <c r="AJ23" s="55">
        <f>('Total Revenues by County'!AJ23/'Total Revenues by County'!AJ$4)</f>
        <v>0</v>
      </c>
      <c r="AK23" s="55">
        <f>('Total Revenues by County'!AK23/'Total Revenues by County'!AK$4)</f>
        <v>12.985802815500328</v>
      </c>
      <c r="AL23" s="55">
        <f>('Total Revenues by County'!AL23/'Total Revenues by County'!AL$4)</f>
        <v>0</v>
      </c>
      <c r="AM23" s="55">
        <f>('Total Revenues by County'!AM23/'Total Revenues by County'!AM$4)</f>
        <v>0</v>
      </c>
      <c r="AN23" s="55">
        <f>('Total Revenues by County'!AN23/'Total Revenues by County'!AN$4)</f>
        <v>0</v>
      </c>
      <c r="AO23" s="55">
        <f>('Total Revenues by County'!AO23/'Total Revenues by County'!AO$4)</f>
        <v>0</v>
      </c>
      <c r="AP23" s="55">
        <f>('Total Revenues by County'!AP23/'Total Revenues by County'!AP$4)</f>
        <v>0</v>
      </c>
      <c r="AQ23" s="55">
        <f>('Total Revenues by County'!AQ23/'Total Revenues by County'!AQ$4)</f>
        <v>0</v>
      </c>
      <c r="AR23" s="55">
        <f>('Total Revenues by County'!AR23/'Total Revenues by County'!AR$4)</f>
        <v>0</v>
      </c>
      <c r="AS23" s="55">
        <f>('Total Revenues by County'!AS23/'Total Revenues by County'!AS$4)</f>
        <v>13.760919308775836</v>
      </c>
      <c r="AT23" s="55">
        <f>('Total Revenues by County'!AT23/'Total Revenues by County'!AT$4)</f>
        <v>0</v>
      </c>
      <c r="AU23" s="55">
        <f>('Total Revenues by County'!AU23/'Total Revenues by County'!AU$4)</f>
        <v>0</v>
      </c>
      <c r="AV23" s="55">
        <f>('Total Revenues by County'!AV23/'Total Revenues by County'!AV$4)</f>
        <v>0</v>
      </c>
      <c r="AW23" s="55">
        <f>('Total Revenues by County'!AW23/'Total Revenues by County'!AW$4)</f>
        <v>0</v>
      </c>
      <c r="AX23" s="55">
        <f>('Total Revenues by County'!AX23/'Total Revenues by County'!AX$4)</f>
        <v>0</v>
      </c>
      <c r="AY23" s="55">
        <f>('Total Revenues by County'!AY23/'Total Revenues by County'!AY$4)</f>
        <v>0</v>
      </c>
      <c r="AZ23" s="55">
        <f>('Total Revenues by County'!AZ23/'Total Revenues by County'!AZ$4)</f>
        <v>23.12702987102163</v>
      </c>
      <c r="BA23" s="55">
        <f>('Total Revenues by County'!BA23/'Total Revenues by County'!BA$4)</f>
        <v>0</v>
      </c>
      <c r="BB23" s="55">
        <f>('Total Revenues by County'!BB23/'Total Revenues by County'!BB$4)</f>
        <v>0</v>
      </c>
      <c r="BC23" s="55">
        <f>('Total Revenues by County'!BC23/'Total Revenues by County'!BC$4)</f>
        <v>0</v>
      </c>
      <c r="BD23" s="55">
        <f>('Total Revenues by County'!BD23/'Total Revenues by County'!BD$4)</f>
        <v>0</v>
      </c>
      <c r="BE23" s="55">
        <f>('Total Revenues by County'!BE23/'Total Revenues by County'!BE$4)</f>
        <v>0</v>
      </c>
      <c r="BF23" s="55">
        <f>('Total Revenues by County'!BF23/'Total Revenues by County'!BF$4)</f>
        <v>13.679368026434194</v>
      </c>
      <c r="BG23" s="55">
        <f>('Total Revenues by County'!BG23/'Total Revenues by County'!BG$4)</f>
        <v>36.045519556055609</v>
      </c>
      <c r="BH23" s="55">
        <f>('Total Revenues by County'!BH23/'Total Revenues by County'!BH$4)</f>
        <v>39.831260446622302</v>
      </c>
      <c r="BI23" s="55">
        <f>('Total Revenues by County'!BI23/'Total Revenues by County'!BI$4)</f>
        <v>0</v>
      </c>
      <c r="BJ23" s="55">
        <f>('Total Revenues by County'!BJ23/'Total Revenues by County'!BJ$4)</f>
        <v>0</v>
      </c>
      <c r="BK23" s="55">
        <f>('Total Revenues by County'!BK23/'Total Revenues by County'!BK$4)</f>
        <v>0</v>
      </c>
      <c r="BL23" s="55">
        <f>('Total Revenues by County'!BL23/'Total Revenues by County'!BL$4)</f>
        <v>0</v>
      </c>
      <c r="BM23" s="55">
        <f>('Total Revenues by County'!BM23/'Total Revenues by County'!BM$4)</f>
        <v>0</v>
      </c>
      <c r="BN23" s="55">
        <f>('Total Revenues by County'!BN23/'Total Revenues by County'!BN$4)</f>
        <v>0</v>
      </c>
      <c r="BO23" s="55">
        <f>('Total Revenues by County'!BO23/'Total Revenues by County'!BO$4)</f>
        <v>0</v>
      </c>
      <c r="BP23" s="55">
        <f>('Total Revenues by County'!BP23/'Total Revenues by County'!BP$4)</f>
        <v>0</v>
      </c>
      <c r="BQ23" s="17">
        <f>('Total Revenues by County'!BQ23/'Total Revenues by County'!BQ$4)</f>
        <v>0</v>
      </c>
    </row>
    <row r="24" spans="1:69" x14ac:dyDescent="0.25">
      <c r="A24" s="13"/>
      <c r="B24" s="14">
        <v>323.2</v>
      </c>
      <c r="C24" s="15" t="s">
        <v>22</v>
      </c>
      <c r="D24" s="55">
        <f>('Total Revenues by County'!D24/'Total Revenues by County'!D$4)</f>
        <v>0</v>
      </c>
      <c r="E24" s="55">
        <f>('Total Revenues by County'!E24/'Total Revenues by County'!E$4)</f>
        <v>0</v>
      </c>
      <c r="F24" s="55">
        <f>('Total Revenues by County'!F24/'Total Revenues by County'!F$4)</f>
        <v>0</v>
      </c>
      <c r="G24" s="55">
        <f>('Total Revenues by County'!G24/'Total Revenues by County'!G$4)</f>
        <v>0</v>
      </c>
      <c r="H24" s="55">
        <f>('Total Revenues by County'!H24/'Total Revenues by County'!H$4)</f>
        <v>0</v>
      </c>
      <c r="I24" s="55">
        <f>('Total Revenues by County'!I24/'Total Revenues by County'!I$4)</f>
        <v>0</v>
      </c>
      <c r="J24" s="55">
        <f>('Total Revenues by County'!J24/'Total Revenues by County'!J$4)</f>
        <v>0</v>
      </c>
      <c r="K24" s="55">
        <f>('Total Revenues by County'!K24/'Total Revenues by County'!K$4)</f>
        <v>0</v>
      </c>
      <c r="L24" s="55">
        <f>('Total Revenues by County'!L24/'Total Revenues by County'!L$4)</f>
        <v>0</v>
      </c>
      <c r="M24" s="55">
        <f>('Total Revenues by County'!M24/'Total Revenues by County'!M$4)</f>
        <v>0</v>
      </c>
      <c r="N24" s="55">
        <f>('Total Revenues by County'!N24/'Total Revenues by County'!N$4)</f>
        <v>0</v>
      </c>
      <c r="O24" s="55">
        <f>('Total Revenues by County'!O24/'Total Revenues by County'!O$4)</f>
        <v>0</v>
      </c>
      <c r="P24" s="55">
        <f>('Total Revenues by County'!P24/'Total Revenues by County'!P$4)</f>
        <v>0</v>
      </c>
      <c r="Q24" s="55">
        <f>('Total Revenues by County'!Q24/'Total Revenues by County'!Q$4)</f>
        <v>0</v>
      </c>
      <c r="R24" s="55">
        <f>('Total Revenues by County'!R24/'Total Revenues by County'!R$4)</f>
        <v>0</v>
      </c>
      <c r="S24" s="55">
        <f>('Total Revenues by County'!S24/'Total Revenues by County'!S$4)</f>
        <v>0</v>
      </c>
      <c r="T24" s="55">
        <f>('Total Revenues by County'!T24/'Total Revenues by County'!T$4)</f>
        <v>0</v>
      </c>
      <c r="U24" s="55">
        <f>('Total Revenues by County'!U24/'Total Revenues by County'!U$4)</f>
        <v>0</v>
      </c>
      <c r="V24" s="55">
        <f>('Total Revenues by County'!V24/'Total Revenues by County'!V$4)</f>
        <v>0</v>
      </c>
      <c r="W24" s="55">
        <f>('Total Revenues by County'!W24/'Total Revenues by County'!W$4)</f>
        <v>0</v>
      </c>
      <c r="X24" s="55">
        <f>('Total Revenues by County'!X24/'Total Revenues by County'!X$4)</f>
        <v>0</v>
      </c>
      <c r="Y24" s="55">
        <f>('Total Revenues by County'!Y24/'Total Revenues by County'!Y$4)</f>
        <v>0</v>
      </c>
      <c r="Z24" s="55">
        <f>('Total Revenues by County'!Z24/'Total Revenues by County'!Z$4)</f>
        <v>0</v>
      </c>
      <c r="AA24" s="55">
        <f>('Total Revenues by County'!AA24/'Total Revenues by County'!AA$4)</f>
        <v>0</v>
      </c>
      <c r="AB24" s="55">
        <f>('Total Revenues by County'!AB24/'Total Revenues by County'!AB$4)</f>
        <v>0</v>
      </c>
      <c r="AC24" s="55">
        <f>('Total Revenues by County'!AC24/'Total Revenues by County'!AC$4)</f>
        <v>0</v>
      </c>
      <c r="AD24" s="55">
        <f>('Total Revenues by County'!AD24/'Total Revenues by County'!AD$4)</f>
        <v>0</v>
      </c>
      <c r="AE24" s="55">
        <f>('Total Revenues by County'!AE24/'Total Revenues by County'!AE$4)</f>
        <v>0</v>
      </c>
      <c r="AF24" s="55">
        <f>('Total Revenues by County'!AF24/'Total Revenues by County'!AF$4)</f>
        <v>0</v>
      </c>
      <c r="AG24" s="55">
        <f>('Total Revenues by County'!AG24/'Total Revenues by County'!AG$4)</f>
        <v>0</v>
      </c>
      <c r="AH24" s="55">
        <f>('Total Revenues by County'!AH24/'Total Revenues by County'!AH$4)</f>
        <v>0</v>
      </c>
      <c r="AI24" s="55">
        <f>('Total Revenues by County'!AI24/'Total Revenues by County'!AI$4)</f>
        <v>0</v>
      </c>
      <c r="AJ24" s="55">
        <f>('Total Revenues by County'!AJ24/'Total Revenues by County'!AJ$4)</f>
        <v>0</v>
      </c>
      <c r="AK24" s="55">
        <f>('Total Revenues by County'!AK24/'Total Revenues by County'!AK$4)</f>
        <v>0</v>
      </c>
      <c r="AL24" s="55">
        <f>('Total Revenues by County'!AL24/'Total Revenues by County'!AL$4)</f>
        <v>0</v>
      </c>
      <c r="AM24" s="55">
        <f>('Total Revenues by County'!AM24/'Total Revenues by County'!AM$4)</f>
        <v>0</v>
      </c>
      <c r="AN24" s="55">
        <f>('Total Revenues by County'!AN24/'Total Revenues by County'!AN$4)</f>
        <v>0</v>
      </c>
      <c r="AO24" s="55">
        <f>('Total Revenues by County'!AO24/'Total Revenues by County'!AO$4)</f>
        <v>0</v>
      </c>
      <c r="AP24" s="55">
        <f>('Total Revenues by County'!AP24/'Total Revenues by County'!AP$4)</f>
        <v>0</v>
      </c>
      <c r="AQ24" s="55">
        <f>('Total Revenues by County'!AQ24/'Total Revenues by County'!AQ$4)</f>
        <v>0</v>
      </c>
      <c r="AR24" s="55">
        <f>('Total Revenues by County'!AR24/'Total Revenues by County'!AR$4)</f>
        <v>0</v>
      </c>
      <c r="AS24" s="55">
        <f>('Total Revenues by County'!AS24/'Total Revenues by County'!AS$4)</f>
        <v>0</v>
      </c>
      <c r="AT24" s="55">
        <f>('Total Revenues by County'!AT24/'Total Revenues by County'!AT$4)</f>
        <v>0</v>
      </c>
      <c r="AU24" s="55">
        <f>('Total Revenues by County'!AU24/'Total Revenues by County'!AU$4)</f>
        <v>0</v>
      </c>
      <c r="AV24" s="55">
        <f>('Total Revenues by County'!AV24/'Total Revenues by County'!AV$4)</f>
        <v>0</v>
      </c>
      <c r="AW24" s="55">
        <f>('Total Revenues by County'!AW24/'Total Revenues by County'!AW$4)</f>
        <v>0</v>
      </c>
      <c r="AX24" s="55">
        <f>('Total Revenues by County'!AX24/'Total Revenues by County'!AX$4)</f>
        <v>0</v>
      </c>
      <c r="AY24" s="55">
        <f>('Total Revenues by County'!AY24/'Total Revenues by County'!AY$4)</f>
        <v>0</v>
      </c>
      <c r="AZ24" s="55">
        <f>('Total Revenues by County'!AZ24/'Total Revenues by County'!AZ$4)</f>
        <v>2.5410774851150224</v>
      </c>
      <c r="BA24" s="55">
        <f>('Total Revenues by County'!BA24/'Total Revenues by County'!BA$4)</f>
        <v>0</v>
      </c>
      <c r="BB24" s="55">
        <f>('Total Revenues by County'!BB24/'Total Revenues by County'!BB$4)</f>
        <v>0</v>
      </c>
      <c r="BC24" s="55">
        <f>('Total Revenues by County'!BC24/'Total Revenues by County'!BC$4)</f>
        <v>0</v>
      </c>
      <c r="BD24" s="55">
        <f>('Total Revenues by County'!BD24/'Total Revenues by County'!BD$4)</f>
        <v>0</v>
      </c>
      <c r="BE24" s="55">
        <f>('Total Revenues by County'!BE24/'Total Revenues by County'!BE$4)</f>
        <v>0</v>
      </c>
      <c r="BF24" s="55">
        <f>('Total Revenues by County'!BF24/'Total Revenues by County'!BF$4)</f>
        <v>0</v>
      </c>
      <c r="BG24" s="55">
        <f>('Total Revenues by County'!BG24/'Total Revenues by County'!BG$4)</f>
        <v>0</v>
      </c>
      <c r="BH24" s="55">
        <f>('Total Revenues by County'!BH24/'Total Revenues by County'!BH$4)</f>
        <v>0</v>
      </c>
      <c r="BI24" s="55">
        <f>('Total Revenues by County'!BI24/'Total Revenues by County'!BI$4)</f>
        <v>0</v>
      </c>
      <c r="BJ24" s="55">
        <f>('Total Revenues by County'!BJ24/'Total Revenues by County'!BJ$4)</f>
        <v>0</v>
      </c>
      <c r="BK24" s="55">
        <f>('Total Revenues by County'!BK24/'Total Revenues by County'!BK$4)</f>
        <v>0</v>
      </c>
      <c r="BL24" s="55">
        <f>('Total Revenues by County'!BL24/'Total Revenues by County'!BL$4)</f>
        <v>0</v>
      </c>
      <c r="BM24" s="55">
        <f>('Total Revenues by County'!BM24/'Total Revenues by County'!BM$4)</f>
        <v>0</v>
      </c>
      <c r="BN24" s="55">
        <f>('Total Revenues by County'!BN24/'Total Revenues by County'!BN$4)</f>
        <v>0</v>
      </c>
      <c r="BO24" s="55">
        <f>('Total Revenues by County'!BO24/'Total Revenues by County'!BO$4)</f>
        <v>0</v>
      </c>
      <c r="BP24" s="55">
        <f>('Total Revenues by County'!BP24/'Total Revenues by County'!BP$4)</f>
        <v>0</v>
      </c>
      <c r="BQ24" s="17">
        <f>('Total Revenues by County'!BQ24/'Total Revenues by County'!BQ$4)</f>
        <v>0</v>
      </c>
    </row>
    <row r="25" spans="1:69" x14ac:dyDescent="0.25">
      <c r="A25" s="13"/>
      <c r="B25" s="14">
        <v>323.3</v>
      </c>
      <c r="C25" s="15" t="s">
        <v>23</v>
      </c>
      <c r="D25" s="55">
        <f>('Total Revenues by County'!D25/'Total Revenues by County'!D$4)</f>
        <v>0</v>
      </c>
      <c r="E25" s="55">
        <f>('Total Revenues by County'!E25/'Total Revenues by County'!E$4)</f>
        <v>0</v>
      </c>
      <c r="F25" s="55">
        <f>('Total Revenues by County'!F25/'Total Revenues by County'!F$4)</f>
        <v>0</v>
      </c>
      <c r="G25" s="55">
        <f>('Total Revenues by County'!G25/'Total Revenues by County'!G$4)</f>
        <v>0</v>
      </c>
      <c r="H25" s="55">
        <f>('Total Revenues by County'!H25/'Total Revenues by County'!H$4)</f>
        <v>0</v>
      </c>
      <c r="I25" s="55">
        <f>('Total Revenues by County'!I25/'Total Revenues by County'!I$4)</f>
        <v>0</v>
      </c>
      <c r="J25" s="55">
        <f>('Total Revenues by County'!J25/'Total Revenues by County'!J$4)</f>
        <v>0</v>
      </c>
      <c r="K25" s="55">
        <f>('Total Revenues by County'!K25/'Total Revenues by County'!K$4)</f>
        <v>0</v>
      </c>
      <c r="L25" s="55">
        <f>('Total Revenues by County'!L25/'Total Revenues by County'!L$4)</f>
        <v>0</v>
      </c>
      <c r="M25" s="55">
        <f>('Total Revenues by County'!M25/'Total Revenues by County'!M$4)</f>
        <v>0</v>
      </c>
      <c r="N25" s="55">
        <f>('Total Revenues by County'!N25/'Total Revenues by County'!N$4)</f>
        <v>0</v>
      </c>
      <c r="O25" s="55">
        <f>('Total Revenues by County'!O25/'Total Revenues by County'!O$4)</f>
        <v>0</v>
      </c>
      <c r="P25" s="55">
        <f>('Total Revenues by County'!P25/'Total Revenues by County'!P$4)</f>
        <v>0</v>
      </c>
      <c r="Q25" s="55">
        <f>('Total Revenues by County'!Q25/'Total Revenues by County'!Q$4)</f>
        <v>0</v>
      </c>
      <c r="R25" s="55">
        <f>('Total Revenues by County'!R25/'Total Revenues by County'!R$4)</f>
        <v>0</v>
      </c>
      <c r="S25" s="55">
        <f>('Total Revenues by County'!S25/'Total Revenues by County'!S$4)</f>
        <v>0</v>
      </c>
      <c r="T25" s="55">
        <f>('Total Revenues by County'!T25/'Total Revenues by County'!T$4)</f>
        <v>0</v>
      </c>
      <c r="U25" s="55">
        <f>('Total Revenues by County'!U25/'Total Revenues by County'!U$4)</f>
        <v>0</v>
      </c>
      <c r="V25" s="55">
        <f>('Total Revenues by County'!V25/'Total Revenues by County'!V$4)</f>
        <v>0</v>
      </c>
      <c r="W25" s="55">
        <f>('Total Revenues by County'!W25/'Total Revenues by County'!W$4)</f>
        <v>0</v>
      </c>
      <c r="X25" s="55">
        <f>('Total Revenues by County'!X25/'Total Revenues by County'!X$4)</f>
        <v>0</v>
      </c>
      <c r="Y25" s="55">
        <f>('Total Revenues by County'!Y25/'Total Revenues by County'!Y$4)</f>
        <v>0</v>
      </c>
      <c r="Z25" s="55">
        <f>('Total Revenues by County'!Z25/'Total Revenues by County'!Z$4)</f>
        <v>0</v>
      </c>
      <c r="AA25" s="55">
        <f>('Total Revenues by County'!AA25/'Total Revenues by County'!AA$4)</f>
        <v>0</v>
      </c>
      <c r="AB25" s="55">
        <f>('Total Revenues by County'!AB25/'Total Revenues by County'!AB$4)</f>
        <v>0</v>
      </c>
      <c r="AC25" s="55">
        <f>('Total Revenues by County'!AC25/'Total Revenues by County'!AC$4)</f>
        <v>0</v>
      </c>
      <c r="AD25" s="55">
        <f>('Total Revenues by County'!AD25/'Total Revenues by County'!AD$4)</f>
        <v>2.2821820574893646E-2</v>
      </c>
      <c r="AE25" s="55">
        <f>('Total Revenues by County'!AE25/'Total Revenues by County'!AE$4)</f>
        <v>0</v>
      </c>
      <c r="AF25" s="55">
        <f>('Total Revenues by County'!AF25/'Total Revenues by County'!AF$4)</f>
        <v>12.733941799320849</v>
      </c>
      <c r="AG25" s="55">
        <f>('Total Revenues by County'!AG25/'Total Revenues by County'!AG$4)</f>
        <v>0</v>
      </c>
      <c r="AH25" s="55">
        <f>('Total Revenues by County'!AH25/'Total Revenues by County'!AH$4)</f>
        <v>0</v>
      </c>
      <c r="AI25" s="55">
        <f>('Total Revenues by County'!AI25/'Total Revenues by County'!AI$4)</f>
        <v>0</v>
      </c>
      <c r="AJ25" s="55">
        <f>('Total Revenues by County'!AJ25/'Total Revenues by County'!AJ$4)</f>
        <v>0</v>
      </c>
      <c r="AK25" s="55">
        <f>('Total Revenues by County'!AK25/'Total Revenues by County'!AK$4)</f>
        <v>0</v>
      </c>
      <c r="AL25" s="55">
        <f>('Total Revenues by County'!AL25/'Total Revenues by County'!AL$4)</f>
        <v>0</v>
      </c>
      <c r="AM25" s="55">
        <f>('Total Revenues by County'!AM25/'Total Revenues by County'!AM$4)</f>
        <v>0</v>
      </c>
      <c r="AN25" s="55">
        <f>('Total Revenues by County'!AN25/'Total Revenues by County'!AN$4)</f>
        <v>0</v>
      </c>
      <c r="AO25" s="55">
        <f>('Total Revenues by County'!AO25/'Total Revenues by County'!AO$4)</f>
        <v>0</v>
      </c>
      <c r="AP25" s="55">
        <f>('Total Revenues by County'!AP25/'Total Revenues by County'!AP$4)</f>
        <v>0</v>
      </c>
      <c r="AQ25" s="55">
        <f>('Total Revenues by County'!AQ25/'Total Revenues by County'!AQ$4)</f>
        <v>0</v>
      </c>
      <c r="AR25" s="55">
        <f>('Total Revenues by County'!AR25/'Total Revenues by County'!AR$4)</f>
        <v>0</v>
      </c>
      <c r="AS25" s="55">
        <f>('Total Revenues by County'!AS25/'Total Revenues by County'!AS$4)</f>
        <v>0</v>
      </c>
      <c r="AT25" s="55">
        <f>('Total Revenues by County'!AT25/'Total Revenues by County'!AT$4)</f>
        <v>0</v>
      </c>
      <c r="AU25" s="55">
        <f>('Total Revenues by County'!AU25/'Total Revenues by County'!AU$4)</f>
        <v>0</v>
      </c>
      <c r="AV25" s="55">
        <f>('Total Revenues by County'!AV25/'Total Revenues by County'!AV$4)</f>
        <v>0</v>
      </c>
      <c r="AW25" s="55">
        <f>('Total Revenues by County'!AW25/'Total Revenues by County'!AW$4)</f>
        <v>0</v>
      </c>
      <c r="AX25" s="55">
        <f>('Total Revenues by County'!AX25/'Total Revenues by County'!AX$4)</f>
        <v>0</v>
      </c>
      <c r="AY25" s="55">
        <f>('Total Revenues by County'!AY25/'Total Revenues by County'!AY$4)</f>
        <v>0</v>
      </c>
      <c r="AZ25" s="55">
        <f>('Total Revenues by County'!AZ25/'Total Revenues by County'!AZ$4)</f>
        <v>0</v>
      </c>
      <c r="BA25" s="55">
        <f>('Total Revenues by County'!BA25/'Total Revenues by County'!BA$4)</f>
        <v>0</v>
      </c>
      <c r="BB25" s="55">
        <f>('Total Revenues by County'!BB25/'Total Revenues by County'!BB$4)</f>
        <v>0</v>
      </c>
      <c r="BC25" s="55">
        <f>('Total Revenues by County'!BC25/'Total Revenues by County'!BC$4)</f>
        <v>0</v>
      </c>
      <c r="BD25" s="55">
        <f>('Total Revenues by County'!BD25/'Total Revenues by County'!BD$4)</f>
        <v>0</v>
      </c>
      <c r="BE25" s="55">
        <f>('Total Revenues by County'!BE25/'Total Revenues by County'!BE$4)</f>
        <v>0</v>
      </c>
      <c r="BF25" s="55">
        <f>('Total Revenues by County'!BF25/'Total Revenues by County'!BF$4)</f>
        <v>0</v>
      </c>
      <c r="BG25" s="55">
        <f>('Total Revenues by County'!BG25/'Total Revenues by County'!BG$4)</f>
        <v>0</v>
      </c>
      <c r="BH25" s="55">
        <f>('Total Revenues by County'!BH25/'Total Revenues by County'!BH$4)</f>
        <v>0</v>
      </c>
      <c r="BI25" s="55">
        <f>('Total Revenues by County'!BI25/'Total Revenues by County'!BI$4)</f>
        <v>0</v>
      </c>
      <c r="BJ25" s="55">
        <f>('Total Revenues by County'!BJ25/'Total Revenues by County'!BJ$4)</f>
        <v>0</v>
      </c>
      <c r="BK25" s="55">
        <f>('Total Revenues by County'!BK25/'Total Revenues by County'!BK$4)</f>
        <v>0</v>
      </c>
      <c r="BL25" s="55">
        <f>('Total Revenues by County'!BL25/'Total Revenues by County'!BL$4)</f>
        <v>0</v>
      </c>
      <c r="BM25" s="55">
        <f>('Total Revenues by County'!BM25/'Total Revenues by County'!BM$4)</f>
        <v>0</v>
      </c>
      <c r="BN25" s="55">
        <f>('Total Revenues by County'!BN25/'Total Revenues by County'!BN$4)</f>
        <v>0</v>
      </c>
      <c r="BO25" s="55">
        <f>('Total Revenues by County'!BO25/'Total Revenues by County'!BO$4)</f>
        <v>0</v>
      </c>
      <c r="BP25" s="55">
        <f>('Total Revenues by County'!BP25/'Total Revenues by County'!BP$4)</f>
        <v>0</v>
      </c>
      <c r="BQ25" s="17">
        <f>('Total Revenues by County'!BQ25/'Total Revenues by County'!BQ$4)</f>
        <v>0</v>
      </c>
    </row>
    <row r="26" spans="1:69" x14ac:dyDescent="0.25">
      <c r="A26" s="13"/>
      <c r="B26" s="14">
        <v>323.39999999999998</v>
      </c>
      <c r="C26" s="15" t="s">
        <v>24</v>
      </c>
      <c r="D26" s="55">
        <f>('Total Revenues by County'!D26/'Total Revenues by County'!D$4)</f>
        <v>0</v>
      </c>
      <c r="E26" s="55">
        <f>('Total Revenues by County'!E26/'Total Revenues by County'!E$4)</f>
        <v>0</v>
      </c>
      <c r="F26" s="55">
        <f>('Total Revenues by County'!F26/'Total Revenues by County'!F$4)</f>
        <v>0</v>
      </c>
      <c r="G26" s="55">
        <f>('Total Revenues by County'!G26/'Total Revenues by County'!G$4)</f>
        <v>0</v>
      </c>
      <c r="H26" s="55">
        <f>('Total Revenues by County'!H26/'Total Revenues by County'!H$4)</f>
        <v>0</v>
      </c>
      <c r="I26" s="55">
        <f>('Total Revenues by County'!I26/'Total Revenues by County'!I$4)</f>
        <v>0</v>
      </c>
      <c r="J26" s="55">
        <f>('Total Revenues by County'!J26/'Total Revenues by County'!J$4)</f>
        <v>0</v>
      </c>
      <c r="K26" s="55">
        <f>('Total Revenues by County'!K26/'Total Revenues by County'!K$4)</f>
        <v>0</v>
      </c>
      <c r="L26" s="55">
        <f>('Total Revenues by County'!L26/'Total Revenues by County'!L$4)</f>
        <v>0</v>
      </c>
      <c r="M26" s="55">
        <f>('Total Revenues by County'!M26/'Total Revenues by County'!M$4)</f>
        <v>0</v>
      </c>
      <c r="N26" s="55">
        <f>('Total Revenues by County'!N26/'Total Revenues by County'!N$4)</f>
        <v>0</v>
      </c>
      <c r="O26" s="55">
        <f>('Total Revenues by County'!O26/'Total Revenues by County'!O$4)</f>
        <v>0</v>
      </c>
      <c r="P26" s="55">
        <f>('Total Revenues by County'!P26/'Total Revenues by County'!P$4)</f>
        <v>0</v>
      </c>
      <c r="Q26" s="55">
        <f>('Total Revenues by County'!Q26/'Total Revenues by County'!Q$4)</f>
        <v>0</v>
      </c>
      <c r="R26" s="55">
        <f>('Total Revenues by County'!R26/'Total Revenues by County'!R$4)</f>
        <v>4.5339632040382574</v>
      </c>
      <c r="S26" s="55">
        <f>('Total Revenues by County'!S26/'Total Revenues by County'!S$4)</f>
        <v>0</v>
      </c>
      <c r="T26" s="55">
        <f>('Total Revenues by County'!T26/'Total Revenues by County'!T$4)</f>
        <v>0</v>
      </c>
      <c r="U26" s="55">
        <f>('Total Revenues by County'!U26/'Total Revenues by County'!U$4)</f>
        <v>0</v>
      </c>
      <c r="V26" s="55">
        <f>('Total Revenues by County'!V26/'Total Revenues by County'!V$4)</f>
        <v>0</v>
      </c>
      <c r="W26" s="55">
        <f>('Total Revenues by County'!W26/'Total Revenues by County'!W$4)</f>
        <v>0</v>
      </c>
      <c r="X26" s="55">
        <f>('Total Revenues by County'!X26/'Total Revenues by County'!X$4)</f>
        <v>0</v>
      </c>
      <c r="Y26" s="55">
        <f>('Total Revenues by County'!Y26/'Total Revenues by County'!Y$4)</f>
        <v>0</v>
      </c>
      <c r="Z26" s="55">
        <f>('Total Revenues by County'!Z26/'Total Revenues by County'!Z$4)</f>
        <v>0</v>
      </c>
      <c r="AA26" s="55">
        <f>('Total Revenues by County'!AA26/'Total Revenues by County'!AA$4)</f>
        <v>0</v>
      </c>
      <c r="AB26" s="55">
        <f>('Total Revenues by County'!AB26/'Total Revenues by County'!AB$4)</f>
        <v>0</v>
      </c>
      <c r="AC26" s="55">
        <f>('Total Revenues by County'!AC26/'Total Revenues by County'!AC$4)</f>
        <v>0</v>
      </c>
      <c r="AD26" s="55">
        <f>('Total Revenues by County'!AD26/'Total Revenues by County'!AD$4)</f>
        <v>0</v>
      </c>
      <c r="AE26" s="55">
        <f>('Total Revenues by County'!AE26/'Total Revenues by County'!AE$4)</f>
        <v>0</v>
      </c>
      <c r="AF26" s="55">
        <f>('Total Revenues by County'!AF26/'Total Revenues by County'!AF$4)</f>
        <v>0.16739501096098464</v>
      </c>
      <c r="AG26" s="55">
        <f>('Total Revenues by County'!AG26/'Total Revenues by County'!AG$4)</f>
        <v>0</v>
      </c>
      <c r="AH26" s="55">
        <f>('Total Revenues by County'!AH26/'Total Revenues by County'!AH$4)</f>
        <v>0</v>
      </c>
      <c r="AI26" s="55">
        <f>('Total Revenues by County'!AI26/'Total Revenues by County'!AI$4)</f>
        <v>0</v>
      </c>
      <c r="AJ26" s="55">
        <f>('Total Revenues by County'!AJ26/'Total Revenues by County'!AJ$4)</f>
        <v>0</v>
      </c>
      <c r="AK26" s="55">
        <f>('Total Revenues by County'!AK26/'Total Revenues by County'!AK$4)</f>
        <v>0</v>
      </c>
      <c r="AL26" s="55">
        <f>('Total Revenues by County'!AL26/'Total Revenues by County'!AL$4)</f>
        <v>0</v>
      </c>
      <c r="AM26" s="55">
        <f>('Total Revenues by County'!AM26/'Total Revenues by County'!AM$4)</f>
        <v>0</v>
      </c>
      <c r="AN26" s="55">
        <f>('Total Revenues by County'!AN26/'Total Revenues by County'!AN$4)</f>
        <v>0</v>
      </c>
      <c r="AO26" s="55">
        <f>('Total Revenues by County'!AO26/'Total Revenues by County'!AO$4)</f>
        <v>0</v>
      </c>
      <c r="AP26" s="55">
        <f>('Total Revenues by County'!AP26/'Total Revenues by County'!AP$4)</f>
        <v>0</v>
      </c>
      <c r="AQ26" s="55">
        <f>('Total Revenues by County'!AQ26/'Total Revenues by County'!AQ$4)</f>
        <v>0</v>
      </c>
      <c r="AR26" s="55">
        <f>('Total Revenues by County'!AR26/'Total Revenues by County'!AR$4)</f>
        <v>0</v>
      </c>
      <c r="AS26" s="55">
        <f>('Total Revenues by County'!AS26/'Total Revenues by County'!AS$4)</f>
        <v>0</v>
      </c>
      <c r="AT26" s="55">
        <f>('Total Revenues by County'!AT26/'Total Revenues by County'!AT$4)</f>
        <v>0</v>
      </c>
      <c r="AU26" s="55">
        <f>('Total Revenues by County'!AU26/'Total Revenues by County'!AU$4)</f>
        <v>0</v>
      </c>
      <c r="AV26" s="55">
        <f>('Total Revenues by County'!AV26/'Total Revenues by County'!AV$4)</f>
        <v>0</v>
      </c>
      <c r="AW26" s="55">
        <f>('Total Revenues by County'!AW26/'Total Revenues by County'!AW$4)</f>
        <v>0</v>
      </c>
      <c r="AX26" s="55">
        <f>('Total Revenues by County'!AX26/'Total Revenues by County'!AX$4)</f>
        <v>0</v>
      </c>
      <c r="AY26" s="55">
        <f>('Total Revenues by County'!AY26/'Total Revenues by County'!AY$4)</f>
        <v>0</v>
      </c>
      <c r="AZ26" s="55">
        <f>('Total Revenues by County'!AZ26/'Total Revenues by County'!AZ$4)</f>
        <v>0</v>
      </c>
      <c r="BA26" s="55">
        <f>('Total Revenues by County'!BA26/'Total Revenues by County'!BA$4)</f>
        <v>0</v>
      </c>
      <c r="BB26" s="55">
        <f>('Total Revenues by County'!BB26/'Total Revenues by County'!BB$4)</f>
        <v>0</v>
      </c>
      <c r="BC26" s="55">
        <f>('Total Revenues by County'!BC26/'Total Revenues by County'!BC$4)</f>
        <v>0</v>
      </c>
      <c r="BD26" s="55">
        <f>('Total Revenues by County'!BD26/'Total Revenues by County'!BD$4)</f>
        <v>0</v>
      </c>
      <c r="BE26" s="55">
        <f>('Total Revenues by County'!BE26/'Total Revenues by County'!BE$4)</f>
        <v>0</v>
      </c>
      <c r="BF26" s="55">
        <f>('Total Revenues by County'!BF26/'Total Revenues by County'!BF$4)</f>
        <v>0</v>
      </c>
      <c r="BG26" s="55">
        <f>('Total Revenues by County'!BG26/'Total Revenues by County'!BG$4)</f>
        <v>0</v>
      </c>
      <c r="BH26" s="55">
        <f>('Total Revenues by County'!BH26/'Total Revenues by County'!BH$4)</f>
        <v>0</v>
      </c>
      <c r="BI26" s="55">
        <f>('Total Revenues by County'!BI26/'Total Revenues by County'!BI$4)</f>
        <v>0</v>
      </c>
      <c r="BJ26" s="55">
        <f>('Total Revenues by County'!BJ26/'Total Revenues by County'!BJ$4)</f>
        <v>0</v>
      </c>
      <c r="BK26" s="55">
        <f>('Total Revenues by County'!BK26/'Total Revenues by County'!BK$4)</f>
        <v>0</v>
      </c>
      <c r="BL26" s="55">
        <f>('Total Revenues by County'!BL26/'Total Revenues by County'!BL$4)</f>
        <v>0</v>
      </c>
      <c r="BM26" s="55">
        <f>('Total Revenues by County'!BM26/'Total Revenues by County'!BM$4)</f>
        <v>0</v>
      </c>
      <c r="BN26" s="55">
        <f>('Total Revenues by County'!BN26/'Total Revenues by County'!BN$4)</f>
        <v>0</v>
      </c>
      <c r="BO26" s="55">
        <f>('Total Revenues by County'!BO26/'Total Revenues by County'!BO$4)</f>
        <v>0</v>
      </c>
      <c r="BP26" s="55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323.5</v>
      </c>
      <c r="C27" s="15" t="s">
        <v>25</v>
      </c>
      <c r="D27" s="55">
        <f>('Total Revenues by County'!D27/'Total Revenues by County'!D$4)</f>
        <v>0</v>
      </c>
      <c r="E27" s="55">
        <f>('Total Revenues by County'!E27/'Total Revenues by County'!E$4)</f>
        <v>0</v>
      </c>
      <c r="F27" s="55">
        <f>('Total Revenues by County'!F27/'Total Revenues by County'!F$4)</f>
        <v>0</v>
      </c>
      <c r="G27" s="55">
        <f>('Total Revenues by County'!G27/'Total Revenues by County'!G$4)</f>
        <v>0</v>
      </c>
      <c r="H27" s="55">
        <f>('Total Revenues by County'!H27/'Total Revenues by County'!H$4)</f>
        <v>0</v>
      </c>
      <c r="I27" s="55">
        <f>('Total Revenues by County'!I27/'Total Revenues by County'!I$4)</f>
        <v>0</v>
      </c>
      <c r="J27" s="55">
        <f>('Total Revenues by County'!J27/'Total Revenues by County'!J$4)</f>
        <v>0</v>
      </c>
      <c r="K27" s="55">
        <f>('Total Revenues by County'!K27/'Total Revenues by County'!K$4)</f>
        <v>0</v>
      </c>
      <c r="L27" s="55">
        <f>('Total Revenues by County'!L27/'Total Revenues by County'!L$4)</f>
        <v>0</v>
      </c>
      <c r="M27" s="55">
        <f>('Total Revenues by County'!M27/'Total Revenues by County'!M$4)</f>
        <v>0</v>
      </c>
      <c r="N27" s="55">
        <f>('Total Revenues by County'!N27/'Total Revenues by County'!N$4)</f>
        <v>0</v>
      </c>
      <c r="O27" s="55">
        <f>('Total Revenues by County'!O27/'Total Revenues by County'!O$4)</f>
        <v>0</v>
      </c>
      <c r="P27" s="55">
        <f>('Total Revenues by County'!P27/'Total Revenues by County'!P$4)</f>
        <v>0</v>
      </c>
      <c r="Q27" s="55">
        <f>('Total Revenues by County'!Q27/'Total Revenues by County'!Q$4)</f>
        <v>0</v>
      </c>
      <c r="R27" s="55">
        <f>('Total Revenues by County'!R27/'Total Revenues by County'!R$4)</f>
        <v>0</v>
      </c>
      <c r="S27" s="55">
        <f>('Total Revenues by County'!S27/'Total Revenues by County'!S$4)</f>
        <v>0</v>
      </c>
      <c r="T27" s="55">
        <f>('Total Revenues by County'!T27/'Total Revenues by County'!T$4)</f>
        <v>0</v>
      </c>
      <c r="U27" s="55">
        <f>('Total Revenues by County'!U27/'Total Revenues by County'!U$4)</f>
        <v>0</v>
      </c>
      <c r="V27" s="55">
        <f>('Total Revenues by County'!V27/'Total Revenues by County'!V$4)</f>
        <v>0</v>
      </c>
      <c r="W27" s="55">
        <f>('Total Revenues by County'!W27/'Total Revenues by County'!W$4)</f>
        <v>0</v>
      </c>
      <c r="X27" s="55">
        <f>('Total Revenues by County'!X27/'Total Revenues by County'!X$4)</f>
        <v>0</v>
      </c>
      <c r="Y27" s="55">
        <f>('Total Revenues by County'!Y27/'Total Revenues by County'!Y$4)</f>
        <v>0</v>
      </c>
      <c r="Z27" s="55">
        <f>('Total Revenues by County'!Z27/'Total Revenues by County'!Z$4)</f>
        <v>0</v>
      </c>
      <c r="AA27" s="55">
        <f>('Total Revenues by County'!AA27/'Total Revenues by County'!AA$4)</f>
        <v>5.0635315277190012</v>
      </c>
      <c r="AB27" s="55">
        <f>('Total Revenues by County'!AB27/'Total Revenues by County'!AB$4)</f>
        <v>0</v>
      </c>
      <c r="AC27" s="55">
        <f>('Total Revenues by County'!AC27/'Total Revenues by County'!AC$4)</f>
        <v>0</v>
      </c>
      <c r="AD27" s="55">
        <f>('Total Revenues by County'!AD27/'Total Revenues by County'!AD$4)</f>
        <v>0</v>
      </c>
      <c r="AE27" s="55">
        <f>('Total Revenues by County'!AE27/'Total Revenues by County'!AE$4)</f>
        <v>0</v>
      </c>
      <c r="AF27" s="55">
        <f>('Total Revenues by County'!AF27/'Total Revenues by County'!AF$4)</f>
        <v>0</v>
      </c>
      <c r="AG27" s="55">
        <f>('Total Revenues by County'!AG27/'Total Revenues by County'!AG$4)</f>
        <v>0</v>
      </c>
      <c r="AH27" s="55">
        <f>('Total Revenues by County'!AH27/'Total Revenues by County'!AH$4)</f>
        <v>0</v>
      </c>
      <c r="AI27" s="55">
        <f>('Total Revenues by County'!AI27/'Total Revenues by County'!AI$4)</f>
        <v>0</v>
      </c>
      <c r="AJ27" s="55">
        <f>('Total Revenues by County'!AJ27/'Total Revenues by County'!AJ$4)</f>
        <v>0</v>
      </c>
      <c r="AK27" s="55">
        <f>('Total Revenues by County'!AK27/'Total Revenues by County'!AK$4)</f>
        <v>0</v>
      </c>
      <c r="AL27" s="55">
        <f>('Total Revenues by County'!AL27/'Total Revenues by County'!AL$4)</f>
        <v>0</v>
      </c>
      <c r="AM27" s="55">
        <f>('Total Revenues by County'!AM27/'Total Revenues by County'!AM$4)</f>
        <v>0</v>
      </c>
      <c r="AN27" s="55">
        <f>('Total Revenues by County'!AN27/'Total Revenues by County'!AN$4)</f>
        <v>0</v>
      </c>
      <c r="AO27" s="55">
        <f>('Total Revenues by County'!AO27/'Total Revenues by County'!AO$4)</f>
        <v>0</v>
      </c>
      <c r="AP27" s="55">
        <f>('Total Revenues by County'!AP27/'Total Revenues by County'!AP$4)</f>
        <v>0</v>
      </c>
      <c r="AQ27" s="55">
        <f>('Total Revenues by County'!AQ27/'Total Revenues by County'!AQ$4)</f>
        <v>0</v>
      </c>
      <c r="AR27" s="55">
        <f>('Total Revenues by County'!AR27/'Total Revenues by County'!AR$4)</f>
        <v>0</v>
      </c>
      <c r="AS27" s="55">
        <f>('Total Revenues by County'!AS27/'Total Revenues by County'!AS$4)</f>
        <v>0</v>
      </c>
      <c r="AT27" s="55">
        <f>('Total Revenues by County'!AT27/'Total Revenues by County'!AT$4)</f>
        <v>0</v>
      </c>
      <c r="AU27" s="55">
        <f>('Total Revenues by County'!AU27/'Total Revenues by County'!AU$4)</f>
        <v>0</v>
      </c>
      <c r="AV27" s="55">
        <f>('Total Revenues by County'!AV27/'Total Revenues by County'!AV$4)</f>
        <v>0</v>
      </c>
      <c r="AW27" s="55">
        <f>('Total Revenues by County'!AW27/'Total Revenues by County'!AW$4)</f>
        <v>0</v>
      </c>
      <c r="AX27" s="55">
        <f>('Total Revenues by County'!AX27/'Total Revenues by County'!AX$4)</f>
        <v>0</v>
      </c>
      <c r="AY27" s="55">
        <f>('Total Revenues by County'!AY27/'Total Revenues by County'!AY$4)</f>
        <v>0</v>
      </c>
      <c r="AZ27" s="55">
        <f>('Total Revenues by County'!AZ27/'Total Revenues by County'!AZ$4)</f>
        <v>0</v>
      </c>
      <c r="BA27" s="55">
        <f>('Total Revenues by County'!BA27/'Total Revenues by County'!BA$4)</f>
        <v>0</v>
      </c>
      <c r="BB27" s="55">
        <f>('Total Revenues by County'!BB27/'Total Revenues by County'!BB$4)</f>
        <v>0.18067040070795695</v>
      </c>
      <c r="BC27" s="55">
        <f>('Total Revenues by County'!BC27/'Total Revenues by County'!BC$4)</f>
        <v>0</v>
      </c>
      <c r="BD27" s="55">
        <f>('Total Revenues by County'!BD27/'Total Revenues by County'!BD$4)</f>
        <v>0</v>
      </c>
      <c r="BE27" s="55">
        <f>('Total Revenues by County'!BE27/'Total Revenues by County'!BE$4)</f>
        <v>0</v>
      </c>
      <c r="BF27" s="55">
        <f>('Total Revenues by County'!BF27/'Total Revenues by County'!BF$4)</f>
        <v>0</v>
      </c>
      <c r="BG27" s="55">
        <f>('Total Revenues by County'!BG27/'Total Revenues by County'!BG$4)</f>
        <v>0</v>
      </c>
      <c r="BH27" s="55">
        <f>('Total Revenues by County'!BH27/'Total Revenues by County'!BH$4)</f>
        <v>0</v>
      </c>
      <c r="BI27" s="55">
        <f>('Total Revenues by County'!BI27/'Total Revenues by County'!BI$4)</f>
        <v>0</v>
      </c>
      <c r="BJ27" s="55">
        <f>('Total Revenues by County'!BJ27/'Total Revenues by County'!BJ$4)</f>
        <v>0</v>
      </c>
      <c r="BK27" s="55">
        <f>('Total Revenues by County'!BK27/'Total Revenues by County'!BK$4)</f>
        <v>0</v>
      </c>
      <c r="BL27" s="55">
        <f>('Total Revenues by County'!BL27/'Total Revenues by County'!BL$4)</f>
        <v>0</v>
      </c>
      <c r="BM27" s="55">
        <f>('Total Revenues by County'!BM27/'Total Revenues by County'!BM$4)</f>
        <v>0</v>
      </c>
      <c r="BN27" s="55">
        <f>('Total Revenues by County'!BN27/'Total Revenues by County'!BN$4)</f>
        <v>0</v>
      </c>
      <c r="BO27" s="55">
        <f>('Total Revenues by County'!BO27/'Total Revenues by County'!BO$4)</f>
        <v>0</v>
      </c>
      <c r="BP27" s="55">
        <f>('Total Revenues by County'!BP27/'Total Revenues by County'!BP$4)</f>
        <v>0</v>
      </c>
      <c r="BQ27" s="17">
        <f>('Total Revenues by County'!BQ27/'Total Revenues by County'!BQ$4)</f>
        <v>5.2738272899608765</v>
      </c>
    </row>
    <row r="28" spans="1:69" x14ac:dyDescent="0.25">
      <c r="A28" s="13"/>
      <c r="B28" s="14">
        <v>323.60000000000002</v>
      </c>
      <c r="C28" s="15" t="s">
        <v>26</v>
      </c>
      <c r="D28" s="55">
        <f>('Total Revenues by County'!D28/'Total Revenues by County'!D$4)</f>
        <v>0</v>
      </c>
      <c r="E28" s="55">
        <f>('Total Revenues by County'!E28/'Total Revenues by County'!E$4)</f>
        <v>0</v>
      </c>
      <c r="F28" s="55">
        <f>('Total Revenues by County'!F28/'Total Revenues by County'!F$4)</f>
        <v>0</v>
      </c>
      <c r="G28" s="55">
        <f>('Total Revenues by County'!G28/'Total Revenues by County'!G$4)</f>
        <v>0</v>
      </c>
      <c r="H28" s="55">
        <f>('Total Revenues by County'!H28/'Total Revenues by County'!H$4)</f>
        <v>0</v>
      </c>
      <c r="I28" s="55">
        <f>('Total Revenues by County'!I28/'Total Revenues by County'!I$4)</f>
        <v>0</v>
      </c>
      <c r="J28" s="55">
        <f>('Total Revenues by County'!J28/'Total Revenues by County'!J$4)</f>
        <v>0</v>
      </c>
      <c r="K28" s="55">
        <f>('Total Revenues by County'!K28/'Total Revenues by County'!K$4)</f>
        <v>0</v>
      </c>
      <c r="L28" s="55">
        <f>('Total Revenues by County'!L28/'Total Revenues by County'!L$4)</f>
        <v>0</v>
      </c>
      <c r="M28" s="55">
        <f>('Total Revenues by County'!M28/'Total Revenues by County'!M$4)</f>
        <v>0</v>
      </c>
      <c r="N28" s="55">
        <f>('Total Revenues by County'!N28/'Total Revenues by County'!N$4)</f>
        <v>0</v>
      </c>
      <c r="O28" s="55">
        <f>('Total Revenues by County'!O28/'Total Revenues by County'!O$4)</f>
        <v>0</v>
      </c>
      <c r="P28" s="55">
        <f>('Total Revenues by County'!P28/'Total Revenues by County'!P$4)</f>
        <v>0</v>
      </c>
      <c r="Q28" s="55">
        <f>('Total Revenues by County'!Q28/'Total Revenues by County'!Q$4)</f>
        <v>0</v>
      </c>
      <c r="R28" s="55">
        <f>('Total Revenues by County'!R28/'Total Revenues by County'!R$4)</f>
        <v>0</v>
      </c>
      <c r="S28" s="55">
        <f>('Total Revenues by County'!S28/'Total Revenues by County'!S$4)</f>
        <v>0</v>
      </c>
      <c r="T28" s="55">
        <f>('Total Revenues by County'!T28/'Total Revenues by County'!T$4)</f>
        <v>0</v>
      </c>
      <c r="U28" s="55">
        <f>('Total Revenues by County'!U28/'Total Revenues by County'!U$4)</f>
        <v>0</v>
      </c>
      <c r="V28" s="55">
        <f>('Total Revenues by County'!V28/'Total Revenues by County'!V$4)</f>
        <v>0</v>
      </c>
      <c r="W28" s="55">
        <f>('Total Revenues by County'!W28/'Total Revenues by County'!W$4)</f>
        <v>0</v>
      </c>
      <c r="X28" s="55">
        <f>('Total Revenues by County'!X28/'Total Revenues by County'!X$4)</f>
        <v>0</v>
      </c>
      <c r="Y28" s="55">
        <f>('Total Revenues by County'!Y28/'Total Revenues by County'!Y$4)</f>
        <v>0</v>
      </c>
      <c r="Z28" s="55">
        <f>('Total Revenues by County'!Z28/'Total Revenues by County'!Z$4)</f>
        <v>0</v>
      </c>
      <c r="AA28" s="55">
        <f>('Total Revenues by County'!AA28/'Total Revenues by County'!AA$4)</f>
        <v>0</v>
      </c>
      <c r="AB28" s="55">
        <f>('Total Revenues by County'!AB28/'Total Revenues by County'!AB$4)</f>
        <v>0</v>
      </c>
      <c r="AC28" s="55">
        <f>('Total Revenues by County'!AC28/'Total Revenues by County'!AC$4)</f>
        <v>0</v>
      </c>
      <c r="AD28" s="55">
        <f>('Total Revenues by County'!AD28/'Total Revenues by County'!AD$4)</f>
        <v>1.5470734325177647E-2</v>
      </c>
      <c r="AE28" s="55">
        <f>('Total Revenues by County'!AE28/'Total Revenues by County'!AE$4)</f>
        <v>0</v>
      </c>
      <c r="AF28" s="55">
        <f>('Total Revenues by County'!AF28/'Total Revenues by County'!AF$4)</f>
        <v>0</v>
      </c>
      <c r="AG28" s="55">
        <f>('Total Revenues by County'!AG28/'Total Revenues by County'!AG$4)</f>
        <v>0</v>
      </c>
      <c r="AH28" s="55">
        <f>('Total Revenues by County'!AH28/'Total Revenues by County'!AH$4)</f>
        <v>0</v>
      </c>
      <c r="AI28" s="55">
        <f>('Total Revenues by County'!AI28/'Total Revenues by County'!AI$4)</f>
        <v>0</v>
      </c>
      <c r="AJ28" s="55">
        <f>('Total Revenues by County'!AJ28/'Total Revenues by County'!AJ$4)</f>
        <v>0</v>
      </c>
      <c r="AK28" s="55">
        <f>('Total Revenues by County'!AK28/'Total Revenues by County'!AK$4)</f>
        <v>0</v>
      </c>
      <c r="AL28" s="55">
        <f>('Total Revenues by County'!AL28/'Total Revenues by County'!AL$4)</f>
        <v>0</v>
      </c>
      <c r="AM28" s="55">
        <f>('Total Revenues by County'!AM28/'Total Revenues by County'!AM$4)</f>
        <v>0</v>
      </c>
      <c r="AN28" s="55">
        <f>('Total Revenues by County'!AN28/'Total Revenues by County'!AN$4)</f>
        <v>0</v>
      </c>
      <c r="AO28" s="55">
        <f>('Total Revenues by County'!AO28/'Total Revenues by County'!AO$4)</f>
        <v>0</v>
      </c>
      <c r="AP28" s="55">
        <f>('Total Revenues by County'!AP28/'Total Revenues by County'!AP$4)</f>
        <v>0</v>
      </c>
      <c r="AQ28" s="55">
        <f>('Total Revenues by County'!AQ28/'Total Revenues by County'!AQ$4)</f>
        <v>0</v>
      </c>
      <c r="AR28" s="55">
        <f>('Total Revenues by County'!AR28/'Total Revenues by County'!AR$4)</f>
        <v>0</v>
      </c>
      <c r="AS28" s="55">
        <f>('Total Revenues by County'!AS28/'Total Revenues by County'!AS$4)</f>
        <v>0</v>
      </c>
      <c r="AT28" s="55">
        <f>('Total Revenues by County'!AT28/'Total Revenues by County'!AT$4)</f>
        <v>0</v>
      </c>
      <c r="AU28" s="55">
        <f>('Total Revenues by County'!AU28/'Total Revenues by County'!AU$4)</f>
        <v>0</v>
      </c>
      <c r="AV28" s="55">
        <f>('Total Revenues by County'!AV28/'Total Revenues by County'!AV$4)</f>
        <v>0</v>
      </c>
      <c r="AW28" s="55">
        <f>('Total Revenues by County'!AW28/'Total Revenues by County'!AW$4)</f>
        <v>0</v>
      </c>
      <c r="AX28" s="55">
        <f>('Total Revenues by County'!AX28/'Total Revenues by County'!AX$4)</f>
        <v>0</v>
      </c>
      <c r="AY28" s="55">
        <f>('Total Revenues by County'!AY28/'Total Revenues by County'!AY$4)</f>
        <v>0</v>
      </c>
      <c r="AZ28" s="55">
        <f>('Total Revenues by County'!AZ28/'Total Revenues by County'!AZ$4)</f>
        <v>0</v>
      </c>
      <c r="BA28" s="55">
        <f>('Total Revenues by County'!BA28/'Total Revenues by County'!BA$4)</f>
        <v>0</v>
      </c>
      <c r="BB28" s="55">
        <f>('Total Revenues by County'!BB28/'Total Revenues by County'!BB$4)</f>
        <v>0</v>
      </c>
      <c r="BC28" s="55">
        <f>('Total Revenues by County'!BC28/'Total Revenues by County'!BC$4)</f>
        <v>0</v>
      </c>
      <c r="BD28" s="55">
        <f>('Total Revenues by County'!BD28/'Total Revenues by County'!BD$4)</f>
        <v>0</v>
      </c>
      <c r="BE28" s="55">
        <f>('Total Revenues by County'!BE28/'Total Revenues by County'!BE$4)</f>
        <v>0</v>
      </c>
      <c r="BF28" s="55">
        <f>('Total Revenues by County'!BF28/'Total Revenues by County'!BF$4)</f>
        <v>0</v>
      </c>
      <c r="BG28" s="55">
        <f>('Total Revenues by County'!BG28/'Total Revenues by County'!BG$4)</f>
        <v>0</v>
      </c>
      <c r="BH28" s="55">
        <f>('Total Revenues by County'!BH28/'Total Revenues by County'!BH$4)</f>
        <v>0</v>
      </c>
      <c r="BI28" s="55">
        <f>('Total Revenues by County'!BI28/'Total Revenues by County'!BI$4)</f>
        <v>0</v>
      </c>
      <c r="BJ28" s="55">
        <f>('Total Revenues by County'!BJ28/'Total Revenues by County'!BJ$4)</f>
        <v>0</v>
      </c>
      <c r="BK28" s="55">
        <f>('Total Revenues by County'!BK28/'Total Revenues by County'!BK$4)</f>
        <v>0</v>
      </c>
      <c r="BL28" s="55">
        <f>('Total Revenues by County'!BL28/'Total Revenues by County'!BL$4)</f>
        <v>0</v>
      </c>
      <c r="BM28" s="55">
        <f>('Total Revenues by County'!BM28/'Total Revenues by County'!BM$4)</f>
        <v>0</v>
      </c>
      <c r="BN28" s="55">
        <f>('Total Revenues by County'!BN28/'Total Revenues by County'!BN$4)</f>
        <v>0</v>
      </c>
      <c r="BO28" s="55">
        <f>('Total Revenues by County'!BO28/'Total Revenues by County'!BO$4)</f>
        <v>0</v>
      </c>
      <c r="BP28" s="55">
        <f>('Total Revenues by County'!BP28/'Total Revenues by County'!BP$4)</f>
        <v>0</v>
      </c>
      <c r="BQ28" s="17">
        <f>('Total Revenues by County'!BQ28/'Total Revenues by County'!BQ$4)</f>
        <v>0</v>
      </c>
    </row>
    <row r="29" spans="1:69" x14ac:dyDescent="0.25">
      <c r="A29" s="13"/>
      <c r="B29" s="14">
        <v>323.7</v>
      </c>
      <c r="C29" s="15" t="s">
        <v>27</v>
      </c>
      <c r="D29" s="55">
        <f>('Total Revenues by County'!D29/'Total Revenues by County'!D$4)</f>
        <v>1.1227853001185475</v>
      </c>
      <c r="E29" s="55">
        <f>('Total Revenues by County'!E29/'Total Revenues by County'!E$4)</f>
        <v>0</v>
      </c>
      <c r="F29" s="55">
        <f>('Total Revenues by County'!F29/'Total Revenues by County'!F$4)</f>
        <v>0</v>
      </c>
      <c r="G29" s="55">
        <f>('Total Revenues by County'!G29/'Total Revenues by County'!G$4)</f>
        <v>0</v>
      </c>
      <c r="H29" s="55">
        <f>('Total Revenues by County'!H29/'Total Revenues by County'!H$4)</f>
        <v>0</v>
      </c>
      <c r="I29" s="55">
        <f>('Total Revenues by County'!I29/'Total Revenues by County'!I$4)</f>
        <v>0</v>
      </c>
      <c r="J29" s="55">
        <f>('Total Revenues by County'!J29/'Total Revenues by County'!J$4)</f>
        <v>0</v>
      </c>
      <c r="K29" s="55">
        <f>('Total Revenues by County'!K29/'Total Revenues by County'!K$4)</f>
        <v>0</v>
      </c>
      <c r="L29" s="55">
        <f>('Total Revenues by County'!L29/'Total Revenues by County'!L$4)</f>
        <v>0</v>
      </c>
      <c r="M29" s="55">
        <f>('Total Revenues by County'!M29/'Total Revenues by County'!M$4)</f>
        <v>4.451439772249965</v>
      </c>
      <c r="N29" s="55">
        <f>('Total Revenues by County'!N29/'Total Revenues by County'!N$4)</f>
        <v>0</v>
      </c>
      <c r="O29" s="55">
        <f>('Total Revenues by County'!O29/'Total Revenues by County'!O$4)</f>
        <v>0.51455792795863031</v>
      </c>
      <c r="P29" s="55">
        <f>('Total Revenues by County'!P29/'Total Revenues by County'!P$4)</f>
        <v>0</v>
      </c>
      <c r="Q29" s="55">
        <f>('Total Revenues by County'!Q29/'Total Revenues by County'!Q$4)</f>
        <v>0</v>
      </c>
      <c r="R29" s="55">
        <f>('Total Revenues by County'!R29/'Total Revenues by County'!R$4)</f>
        <v>5.3149176408076517</v>
      </c>
      <c r="S29" s="55">
        <f>('Total Revenues by County'!S29/'Total Revenues by County'!S$4)</f>
        <v>1.3577159326676411</v>
      </c>
      <c r="T29" s="55">
        <f>('Total Revenues by County'!T29/'Total Revenues by County'!T$4)</f>
        <v>0</v>
      </c>
      <c r="U29" s="55">
        <f>('Total Revenues by County'!U29/'Total Revenues by County'!U$4)</f>
        <v>1.5332436748760192</v>
      </c>
      <c r="V29" s="55">
        <f>('Total Revenues by County'!V29/'Total Revenues by County'!V$4)</f>
        <v>0</v>
      </c>
      <c r="W29" s="55">
        <f>('Total Revenues by County'!W29/'Total Revenues by County'!W$4)</f>
        <v>0</v>
      </c>
      <c r="X29" s="55">
        <f>('Total Revenues by County'!X29/'Total Revenues by County'!X$4)</f>
        <v>0</v>
      </c>
      <c r="Y29" s="55">
        <f>('Total Revenues by County'!Y29/'Total Revenues by County'!Y$4)</f>
        <v>0</v>
      </c>
      <c r="Z29" s="55">
        <f>('Total Revenues by County'!Z29/'Total Revenues by County'!Z$4)</f>
        <v>0</v>
      </c>
      <c r="AA29" s="55">
        <f>('Total Revenues by County'!AA29/'Total Revenues by County'!AA$4)</f>
        <v>0</v>
      </c>
      <c r="AB29" s="55">
        <f>('Total Revenues by County'!AB29/'Total Revenues by County'!AB$4)</f>
        <v>0.1841112031667127</v>
      </c>
      <c r="AC29" s="55">
        <f>('Total Revenues by County'!AC29/'Total Revenues by County'!AC$4)</f>
        <v>0</v>
      </c>
      <c r="AD29" s="55">
        <f>('Total Revenues by County'!AD29/'Total Revenues by County'!AD$4)</f>
        <v>0</v>
      </c>
      <c r="AE29" s="55">
        <f>('Total Revenues by County'!AE29/'Total Revenues by County'!AE$4)</f>
        <v>0.17780441514334233</v>
      </c>
      <c r="AF29" s="55">
        <f>('Total Revenues by County'!AF29/'Total Revenues by County'!AF$4)</f>
        <v>3.3384580115484361</v>
      </c>
      <c r="AG29" s="55">
        <f>('Total Revenues by County'!AG29/'Total Revenues by County'!AG$4)</f>
        <v>25.566359685843</v>
      </c>
      <c r="AH29" s="55">
        <f>('Total Revenues by County'!AH29/'Total Revenues by County'!AH$4)</f>
        <v>0</v>
      </c>
      <c r="AI29" s="55">
        <f>('Total Revenues by County'!AI29/'Total Revenues by County'!AI$4)</f>
        <v>0</v>
      </c>
      <c r="AJ29" s="55">
        <f>('Total Revenues by County'!AJ29/'Total Revenues by County'!AJ$4)</f>
        <v>0</v>
      </c>
      <c r="AK29" s="55">
        <f>('Total Revenues by County'!AK29/'Total Revenues by County'!AK$4)</f>
        <v>2.6068635786417396</v>
      </c>
      <c r="AL29" s="55">
        <f>('Total Revenues by County'!AL29/'Total Revenues by County'!AL$4)</f>
        <v>1.5193532511665835</v>
      </c>
      <c r="AM29" s="55">
        <f>('Total Revenues by County'!AM29/'Total Revenues by County'!AM$4)</f>
        <v>0</v>
      </c>
      <c r="AN29" s="55">
        <f>('Total Revenues by County'!AN29/'Total Revenues by County'!AN$4)</f>
        <v>0</v>
      </c>
      <c r="AO29" s="55">
        <f>('Total Revenues by County'!AO29/'Total Revenues by County'!AO$4)</f>
        <v>0</v>
      </c>
      <c r="AP29" s="55">
        <f>('Total Revenues by County'!AP29/'Total Revenues by County'!AP$4)</f>
        <v>0</v>
      </c>
      <c r="AQ29" s="55">
        <f>('Total Revenues by County'!AQ29/'Total Revenues by County'!AQ$4)</f>
        <v>1.8877459642754799</v>
      </c>
      <c r="AR29" s="55">
        <f>('Total Revenues by County'!AR29/'Total Revenues by County'!AR$4)</f>
        <v>6.0551199713662482</v>
      </c>
      <c r="AS29" s="55">
        <f>('Total Revenues by County'!AS29/'Total Revenues by County'!AS$4)</f>
        <v>0</v>
      </c>
      <c r="AT29" s="55">
        <f>('Total Revenues by County'!AT29/'Total Revenues by County'!AT$4)</f>
        <v>7.0006117455138659</v>
      </c>
      <c r="AU29" s="55">
        <f>('Total Revenues by County'!AU29/'Total Revenues by County'!AU$4)</f>
        <v>0</v>
      </c>
      <c r="AV29" s="55">
        <f>('Total Revenues by County'!AV29/'Total Revenues by County'!AV$4)</f>
        <v>0</v>
      </c>
      <c r="AW29" s="55">
        <f>('Total Revenues by County'!AW29/'Total Revenues by County'!AW$4)</f>
        <v>6.7386197877370355</v>
      </c>
      <c r="AX29" s="55">
        <f>('Total Revenues by County'!AX29/'Total Revenues by County'!AX$4)</f>
        <v>6.0059286204735248E-3</v>
      </c>
      <c r="AY29" s="55">
        <f>('Total Revenues by County'!AY29/'Total Revenues by County'!AY$4)</f>
        <v>5.284927573423591</v>
      </c>
      <c r="AZ29" s="55">
        <f>('Total Revenues by County'!AZ29/'Total Revenues by County'!AZ$4)</f>
        <v>1.0777637903410391</v>
      </c>
      <c r="BA29" s="55">
        <f>('Total Revenues by County'!BA29/'Total Revenues by County'!BA$4)</f>
        <v>7.8736649168225759E-2</v>
      </c>
      <c r="BB29" s="55">
        <f>('Total Revenues by County'!BB29/'Total Revenues by County'!BB$4)</f>
        <v>0</v>
      </c>
      <c r="BC29" s="55">
        <f>('Total Revenues by County'!BC29/'Total Revenues by County'!BC$4)</f>
        <v>0.37623259223063765</v>
      </c>
      <c r="BD29" s="55">
        <f>('Total Revenues by County'!BD29/'Total Revenues by County'!BD$4)</f>
        <v>0</v>
      </c>
      <c r="BE29" s="55">
        <f>('Total Revenues by County'!BE29/'Total Revenues by County'!BE$4)</f>
        <v>2.9425030142750108</v>
      </c>
      <c r="BF29" s="55">
        <f>('Total Revenues by County'!BF29/'Total Revenues by County'!BF$4)</f>
        <v>1.2415250168059158</v>
      </c>
      <c r="BG29" s="55">
        <f>('Total Revenues by County'!BG29/'Total Revenues by County'!BG$4)</f>
        <v>0</v>
      </c>
      <c r="BH29" s="55">
        <f>('Total Revenues by County'!BH29/'Total Revenues by County'!BH$4)</f>
        <v>0</v>
      </c>
      <c r="BI29" s="55">
        <f>('Total Revenues by County'!BI29/'Total Revenues by County'!BI$4)</f>
        <v>0.13537118916937696</v>
      </c>
      <c r="BJ29" s="55">
        <f>('Total Revenues by County'!BJ29/'Total Revenues by County'!BJ$4)</f>
        <v>0</v>
      </c>
      <c r="BK29" s="55">
        <f>('Total Revenues by County'!BK29/'Total Revenues by County'!BK$4)</f>
        <v>0</v>
      </c>
      <c r="BL29" s="55">
        <f>('Total Revenues by County'!BL29/'Total Revenues by County'!BL$4)</f>
        <v>0.21478842644886612</v>
      </c>
      <c r="BM29" s="55">
        <f>('Total Revenues by County'!BM29/'Total Revenues by County'!BM$4)</f>
        <v>0</v>
      </c>
      <c r="BN29" s="55">
        <f>('Total Revenues by County'!BN29/'Total Revenues by County'!BN$4)</f>
        <v>0.73787621899161882</v>
      </c>
      <c r="BO29" s="55">
        <f>('Total Revenues by County'!BO29/'Total Revenues by County'!BO$4)</f>
        <v>0</v>
      </c>
      <c r="BP29" s="55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323.89999999999998</v>
      </c>
      <c r="C30" s="15" t="s">
        <v>28</v>
      </c>
      <c r="D30" s="55">
        <f>('Total Revenues by County'!D30/'Total Revenues by County'!D$4)</f>
        <v>0</v>
      </c>
      <c r="E30" s="55">
        <f>('Total Revenues by County'!E30/'Total Revenues by County'!E$4)</f>
        <v>0</v>
      </c>
      <c r="F30" s="55">
        <f>('Total Revenues by County'!F30/'Total Revenues by County'!F$4)</f>
        <v>0</v>
      </c>
      <c r="G30" s="55">
        <f>('Total Revenues by County'!G30/'Total Revenues by County'!G$4)</f>
        <v>0</v>
      </c>
      <c r="H30" s="55">
        <f>('Total Revenues by County'!H30/'Total Revenues by County'!H$4)</f>
        <v>0</v>
      </c>
      <c r="I30" s="55">
        <f>('Total Revenues by County'!I30/'Total Revenues by County'!I$4)</f>
        <v>0</v>
      </c>
      <c r="J30" s="55">
        <f>('Total Revenues by County'!J30/'Total Revenues by County'!J$4)</f>
        <v>0</v>
      </c>
      <c r="K30" s="55">
        <f>('Total Revenues by County'!K30/'Total Revenues by County'!K$4)</f>
        <v>0.37574765241723129</v>
      </c>
      <c r="L30" s="55">
        <f>('Total Revenues by County'!L30/'Total Revenues by County'!L$4)</f>
        <v>0</v>
      </c>
      <c r="M30" s="55">
        <f>('Total Revenues by County'!M30/'Total Revenues by County'!M$4)</f>
        <v>0</v>
      </c>
      <c r="N30" s="55">
        <f>('Total Revenues by County'!N30/'Total Revenues by County'!N$4)</f>
        <v>0</v>
      </c>
      <c r="O30" s="55">
        <f>('Total Revenues by County'!O30/'Total Revenues by County'!O$4)</f>
        <v>0</v>
      </c>
      <c r="P30" s="55">
        <f>('Total Revenues by County'!P30/'Total Revenues by County'!P$4)</f>
        <v>0</v>
      </c>
      <c r="Q30" s="55">
        <f>('Total Revenues by County'!Q30/'Total Revenues by County'!Q$4)</f>
        <v>0</v>
      </c>
      <c r="R30" s="55">
        <f>('Total Revenues by County'!R30/'Total Revenues by County'!R$4)</f>
        <v>1.8630446333687566E-3</v>
      </c>
      <c r="S30" s="55">
        <f>('Total Revenues by County'!S30/'Total Revenues by County'!S$4)</f>
        <v>0</v>
      </c>
      <c r="T30" s="55">
        <f>('Total Revenues by County'!T30/'Total Revenues by County'!T$4)</f>
        <v>0</v>
      </c>
      <c r="U30" s="55">
        <f>('Total Revenues by County'!U30/'Total Revenues by County'!U$4)</f>
        <v>0</v>
      </c>
      <c r="V30" s="55">
        <f>('Total Revenues by County'!V30/'Total Revenues by County'!V$4)</f>
        <v>0</v>
      </c>
      <c r="W30" s="55">
        <f>('Total Revenues by County'!W30/'Total Revenues by County'!W$4)</f>
        <v>0</v>
      </c>
      <c r="X30" s="55">
        <f>('Total Revenues by County'!X30/'Total Revenues by County'!X$4)</f>
        <v>0</v>
      </c>
      <c r="Y30" s="55">
        <f>('Total Revenues by County'!Y30/'Total Revenues by County'!Y$4)</f>
        <v>0</v>
      </c>
      <c r="Z30" s="55">
        <f>('Total Revenues by County'!Z30/'Total Revenues by County'!Z$4)</f>
        <v>0</v>
      </c>
      <c r="AA30" s="55">
        <f>('Total Revenues by County'!AA30/'Total Revenues by County'!AA$4)</f>
        <v>0</v>
      </c>
      <c r="AB30" s="55">
        <f>('Total Revenues by County'!AB30/'Total Revenues by County'!AB$4)</f>
        <v>0</v>
      </c>
      <c r="AC30" s="55">
        <f>('Total Revenues by County'!AC30/'Total Revenues by County'!AC$4)</f>
        <v>0</v>
      </c>
      <c r="AD30" s="55">
        <f>('Total Revenues by County'!AD30/'Total Revenues by County'!AD$4)</f>
        <v>0</v>
      </c>
      <c r="AE30" s="55">
        <f>('Total Revenues by County'!AE30/'Total Revenues by County'!AE$4)</f>
        <v>0</v>
      </c>
      <c r="AF30" s="55">
        <f>('Total Revenues by County'!AF30/'Total Revenues by County'!AF$4)</f>
        <v>0</v>
      </c>
      <c r="AG30" s="55">
        <f>('Total Revenues by County'!AG30/'Total Revenues by County'!AG$4)</f>
        <v>0</v>
      </c>
      <c r="AH30" s="55">
        <f>('Total Revenues by County'!AH30/'Total Revenues by County'!AH$4)</f>
        <v>0</v>
      </c>
      <c r="AI30" s="55">
        <f>('Total Revenues by County'!AI30/'Total Revenues by County'!AI$4)</f>
        <v>0</v>
      </c>
      <c r="AJ30" s="55">
        <f>('Total Revenues by County'!AJ30/'Total Revenues by County'!AJ$4)</f>
        <v>0</v>
      </c>
      <c r="AK30" s="55">
        <f>('Total Revenues by County'!AK30/'Total Revenues by County'!AK$4)</f>
        <v>0</v>
      </c>
      <c r="AL30" s="55">
        <f>('Total Revenues by County'!AL30/'Total Revenues by County'!AL$4)</f>
        <v>0</v>
      </c>
      <c r="AM30" s="55">
        <f>('Total Revenues by County'!AM30/'Total Revenues by County'!AM$4)</f>
        <v>0</v>
      </c>
      <c r="AN30" s="55">
        <f>('Total Revenues by County'!AN30/'Total Revenues by County'!AN$4)</f>
        <v>0</v>
      </c>
      <c r="AO30" s="55">
        <f>('Total Revenues by County'!AO30/'Total Revenues by County'!AO$4)</f>
        <v>0</v>
      </c>
      <c r="AP30" s="55">
        <f>('Total Revenues by County'!AP30/'Total Revenues by County'!AP$4)</f>
        <v>0</v>
      </c>
      <c r="AQ30" s="55">
        <f>('Total Revenues by County'!AQ30/'Total Revenues by County'!AQ$4)</f>
        <v>0</v>
      </c>
      <c r="AR30" s="55">
        <f>('Total Revenues by County'!AR30/'Total Revenues by County'!AR$4)</f>
        <v>0</v>
      </c>
      <c r="AS30" s="55">
        <f>('Total Revenues by County'!AS30/'Total Revenues by County'!AS$4)</f>
        <v>0</v>
      </c>
      <c r="AT30" s="55">
        <f>('Total Revenues by County'!AT30/'Total Revenues by County'!AT$4)</f>
        <v>0</v>
      </c>
      <c r="AU30" s="55">
        <f>('Total Revenues by County'!AU30/'Total Revenues by County'!AU$4)</f>
        <v>0</v>
      </c>
      <c r="AV30" s="55">
        <f>('Total Revenues by County'!AV30/'Total Revenues by County'!AV$4)</f>
        <v>0</v>
      </c>
      <c r="AW30" s="55">
        <f>('Total Revenues by County'!AW30/'Total Revenues by County'!AW$4)</f>
        <v>0</v>
      </c>
      <c r="AX30" s="55">
        <f>('Total Revenues by County'!AX30/'Total Revenues by County'!AX$4)</f>
        <v>0</v>
      </c>
      <c r="AY30" s="55">
        <f>('Total Revenues by County'!AY30/'Total Revenues by County'!AY$4)</f>
        <v>0</v>
      </c>
      <c r="AZ30" s="55">
        <f>('Total Revenues by County'!AZ30/'Total Revenues by County'!AZ$4)</f>
        <v>0</v>
      </c>
      <c r="BA30" s="55">
        <f>('Total Revenues by County'!BA30/'Total Revenues by County'!BA$4)</f>
        <v>0</v>
      </c>
      <c r="BB30" s="55">
        <f>('Total Revenues by County'!BB30/'Total Revenues by County'!BB$4)</f>
        <v>0</v>
      </c>
      <c r="BC30" s="55">
        <f>('Total Revenues by County'!BC30/'Total Revenues by County'!BC$4)</f>
        <v>0</v>
      </c>
      <c r="BD30" s="55">
        <f>('Total Revenues by County'!BD30/'Total Revenues by County'!BD$4)</f>
        <v>0</v>
      </c>
      <c r="BE30" s="55">
        <f>('Total Revenues by County'!BE30/'Total Revenues by County'!BE$4)</f>
        <v>2.9770617392987034E-3</v>
      </c>
      <c r="BF30" s="55">
        <f>('Total Revenues by County'!BF30/'Total Revenues by County'!BF$4)</f>
        <v>0</v>
      </c>
      <c r="BG30" s="55">
        <f>('Total Revenues by County'!BG30/'Total Revenues by County'!BG$4)</f>
        <v>0</v>
      </c>
      <c r="BH30" s="55">
        <f>('Total Revenues by County'!BH30/'Total Revenues by County'!BH$4)</f>
        <v>0</v>
      </c>
      <c r="BI30" s="55">
        <f>('Total Revenues by County'!BI30/'Total Revenues by County'!BI$4)</f>
        <v>0</v>
      </c>
      <c r="BJ30" s="55">
        <f>('Total Revenues by County'!BJ30/'Total Revenues by County'!BJ$4)</f>
        <v>0</v>
      </c>
      <c r="BK30" s="55">
        <f>('Total Revenues by County'!BK30/'Total Revenues by County'!BK$4)</f>
        <v>0</v>
      </c>
      <c r="BL30" s="55">
        <f>('Total Revenues by County'!BL30/'Total Revenues by County'!BL$4)</f>
        <v>0</v>
      </c>
      <c r="BM30" s="55">
        <f>('Total Revenues by County'!BM30/'Total Revenues by County'!BM$4)</f>
        <v>0</v>
      </c>
      <c r="BN30" s="55">
        <f>('Total Revenues by County'!BN30/'Total Revenues by County'!BN$4)</f>
        <v>0.65262797157389707</v>
      </c>
      <c r="BO30" s="55">
        <f>('Total Revenues by County'!BO30/'Total Revenues by County'!BO$4)</f>
        <v>0</v>
      </c>
      <c r="BP30" s="55">
        <f>('Total Revenues by County'!BP30/'Total Revenues by County'!BP$4)</f>
        <v>0</v>
      </c>
      <c r="BQ30" s="17">
        <f>('Total Revenues by County'!BQ30/'Total Revenues by County'!BQ$4)</f>
        <v>0</v>
      </c>
    </row>
    <row r="31" spans="1:69" x14ac:dyDescent="0.25">
      <c r="A31" s="13"/>
      <c r="B31" s="14">
        <v>324.11</v>
      </c>
      <c r="C31" s="15" t="s">
        <v>29</v>
      </c>
      <c r="D31" s="55">
        <f>('Total Revenues by County'!D31/'Total Revenues by County'!D$4)</f>
        <v>0.17211151522971588</v>
      </c>
      <c r="E31" s="55">
        <f>('Total Revenues by County'!E31/'Total Revenues by County'!E$4)</f>
        <v>0</v>
      </c>
      <c r="F31" s="55">
        <f>('Total Revenues by County'!F31/'Total Revenues by County'!F$4)</f>
        <v>0.44435613954528863</v>
      </c>
      <c r="G31" s="55">
        <f>('Total Revenues by County'!G31/'Total Revenues by County'!G$4)</f>
        <v>0</v>
      </c>
      <c r="H31" s="55">
        <f>('Total Revenues by County'!H31/'Total Revenues by County'!H$4)</f>
        <v>0.32797434102081602</v>
      </c>
      <c r="I31" s="55">
        <f>('Total Revenues by County'!I31/'Total Revenues by County'!I$4)</f>
        <v>0</v>
      </c>
      <c r="J31" s="55">
        <f>('Total Revenues by County'!J31/'Total Revenues by County'!J$4)</f>
        <v>0</v>
      </c>
      <c r="K31" s="55">
        <f>('Total Revenues by County'!K31/'Total Revenues by County'!K$4)</f>
        <v>4.0365593631437144E-2</v>
      </c>
      <c r="L31" s="55">
        <f>('Total Revenues by County'!L31/'Total Revenues by County'!L$4)</f>
        <v>9.6638248208427324</v>
      </c>
      <c r="M31" s="55">
        <f>('Total Revenues by County'!M31/'Total Revenues by County'!M$4)</f>
        <v>0</v>
      </c>
      <c r="N31" s="55">
        <f>('Total Revenues by County'!N31/'Total Revenues by County'!N$4)</f>
        <v>6.1762796594168368</v>
      </c>
      <c r="O31" s="55">
        <f>('Total Revenues by County'!O31/'Total Revenues by County'!O$4)</f>
        <v>0</v>
      </c>
      <c r="P31" s="55">
        <f>('Total Revenues by County'!P31/'Total Revenues by County'!P$4)</f>
        <v>0</v>
      </c>
      <c r="Q31" s="55">
        <f>('Total Revenues by County'!Q31/'Total Revenues by County'!Q$4)</f>
        <v>0</v>
      </c>
      <c r="R31" s="55">
        <f>('Total Revenues by County'!R31/'Total Revenues by County'!R$4)</f>
        <v>0</v>
      </c>
      <c r="S31" s="55">
        <f>('Total Revenues by County'!S31/'Total Revenues by County'!S$4)</f>
        <v>0</v>
      </c>
      <c r="T31" s="55">
        <f>('Total Revenues by County'!T31/'Total Revenues by County'!T$4)</f>
        <v>0</v>
      </c>
      <c r="U31" s="55">
        <f>('Total Revenues by County'!U31/'Total Revenues by County'!U$4)</f>
        <v>0</v>
      </c>
      <c r="V31" s="55">
        <f>('Total Revenues by County'!V31/'Total Revenues by County'!V$4)</f>
        <v>0</v>
      </c>
      <c r="W31" s="55">
        <f>('Total Revenues by County'!W31/'Total Revenues by County'!W$4)</f>
        <v>0</v>
      </c>
      <c r="X31" s="55">
        <f>('Total Revenues by County'!X31/'Total Revenues by County'!X$4)</f>
        <v>0</v>
      </c>
      <c r="Y31" s="55">
        <f>('Total Revenues by County'!Y31/'Total Revenues by County'!Y$4)</f>
        <v>0</v>
      </c>
      <c r="Z31" s="55">
        <f>('Total Revenues by County'!Z31/'Total Revenues by County'!Z$4)</f>
        <v>0</v>
      </c>
      <c r="AA31" s="55">
        <f>('Total Revenues by County'!AA31/'Total Revenues by County'!AA$4)</f>
        <v>0</v>
      </c>
      <c r="AB31" s="55">
        <f>('Total Revenues by County'!AB31/'Total Revenues by County'!AB$4)</f>
        <v>3.3255086071987479E-3</v>
      </c>
      <c r="AC31" s="55">
        <f>('Total Revenues by County'!AC31/'Total Revenues by County'!AC$4)</f>
        <v>0</v>
      </c>
      <c r="AD31" s="55">
        <f>('Total Revenues by County'!AD31/'Total Revenues by County'!AD$4)</f>
        <v>0.15227082207127804</v>
      </c>
      <c r="AE31" s="55">
        <f>('Total Revenues by County'!AE31/'Total Revenues by County'!AE$4)</f>
        <v>0</v>
      </c>
      <c r="AF31" s="55">
        <f>('Total Revenues by County'!AF31/'Total Revenues by County'!AF$4)</f>
        <v>1.5186121817374236</v>
      </c>
      <c r="AG31" s="55">
        <f>('Total Revenues by County'!AG31/'Total Revenues by County'!AG$4)</f>
        <v>0</v>
      </c>
      <c r="AH31" s="55">
        <f>('Total Revenues by County'!AH31/'Total Revenues by County'!AH$4)</f>
        <v>6.6236086299299168E-2</v>
      </c>
      <c r="AI31" s="55">
        <f>('Total Revenues by County'!AI31/'Total Revenues by County'!AI$4)</f>
        <v>0.66140635878394061</v>
      </c>
      <c r="AJ31" s="55">
        <f>('Total Revenues by County'!AJ31/'Total Revenues by County'!AJ$4)</f>
        <v>0.81394712462539187</v>
      </c>
      <c r="AK31" s="55">
        <f>('Total Revenues by County'!AK31/'Total Revenues by County'!AK$4)</f>
        <v>0.1404548259391607</v>
      </c>
      <c r="AL31" s="55">
        <f>('Total Revenues by County'!AL31/'Total Revenues by County'!AL$4)</f>
        <v>0</v>
      </c>
      <c r="AM31" s="55">
        <f>('Total Revenues by County'!AM31/'Total Revenues by County'!AM$4)</f>
        <v>0</v>
      </c>
      <c r="AN31" s="55">
        <f>('Total Revenues by County'!AN31/'Total Revenues by County'!AN$4)</f>
        <v>0</v>
      </c>
      <c r="AO31" s="55">
        <f>('Total Revenues by County'!AO31/'Total Revenues by County'!AO$4)</f>
        <v>0</v>
      </c>
      <c r="AP31" s="55">
        <f>('Total Revenues by County'!AP31/'Total Revenues by County'!AP$4)</f>
        <v>6.6910267161854557</v>
      </c>
      <c r="AQ31" s="55">
        <f>('Total Revenues by County'!AQ31/'Total Revenues by County'!AQ$4)</f>
        <v>1.5157846976788614E-2</v>
      </c>
      <c r="AR31" s="55">
        <f>('Total Revenues by County'!AR31/'Total Revenues by County'!AR$4)</f>
        <v>1.813705031841542</v>
      </c>
      <c r="AS31" s="55">
        <f>('Total Revenues by County'!AS31/'Total Revenues by County'!AS$4)</f>
        <v>1.5030508737112154</v>
      </c>
      <c r="AT31" s="55">
        <f>('Total Revenues by County'!AT31/'Total Revenues by County'!AT$4)</f>
        <v>0.28889342033713977</v>
      </c>
      <c r="AU31" s="55">
        <f>('Total Revenues by County'!AU31/'Total Revenues by County'!AU$4)</f>
        <v>0</v>
      </c>
      <c r="AV31" s="55">
        <f>('Total Revenues by County'!AV31/'Total Revenues by County'!AV$4)</f>
        <v>0</v>
      </c>
      <c r="AW31" s="55">
        <f>('Total Revenues by County'!AW31/'Total Revenues by County'!AW$4)</f>
        <v>0</v>
      </c>
      <c r="AX31" s="55">
        <f>('Total Revenues by County'!AX31/'Total Revenues by County'!AX$4)</f>
        <v>0</v>
      </c>
      <c r="AY31" s="55">
        <f>('Total Revenues by County'!AY31/'Total Revenues by County'!AY$4)</f>
        <v>0.75351729256036704</v>
      </c>
      <c r="AZ31" s="55">
        <f>('Total Revenues by County'!AZ31/'Total Revenues by County'!AZ$4)</f>
        <v>0.98875786607533001</v>
      </c>
      <c r="BA31" s="55">
        <f>('Total Revenues by County'!BA31/'Total Revenues by County'!BA$4)</f>
        <v>0</v>
      </c>
      <c r="BB31" s="55">
        <f>('Total Revenues by County'!BB31/'Total Revenues by County'!BB$4)</f>
        <v>0</v>
      </c>
      <c r="BC31" s="55">
        <f>('Total Revenues by County'!BC31/'Total Revenues by County'!BC$4)</f>
        <v>0</v>
      </c>
      <c r="BD31" s="55">
        <f>('Total Revenues by County'!BD31/'Total Revenues by County'!BD$4)</f>
        <v>0</v>
      </c>
      <c r="BE31" s="55">
        <f>('Total Revenues by County'!BE31/'Total Revenues by County'!BE$4)</f>
        <v>8.7222004455669069</v>
      </c>
      <c r="BF31" s="55">
        <f>('Total Revenues by County'!BF31/'Total Revenues by County'!BF$4)</f>
        <v>0.48906103837439668</v>
      </c>
      <c r="BG31" s="55">
        <f>('Total Revenues by County'!BG31/'Total Revenues by County'!BG$4)</f>
        <v>0</v>
      </c>
      <c r="BH31" s="55">
        <f>('Total Revenues by County'!BH31/'Total Revenues by County'!BH$4)</f>
        <v>3.4242263010911205</v>
      </c>
      <c r="BI31" s="55">
        <f>('Total Revenues by County'!BI31/'Total Revenues by County'!BI$4)</f>
        <v>0.15202030277864126</v>
      </c>
      <c r="BJ31" s="55">
        <f>('Total Revenues by County'!BJ31/'Total Revenues by County'!BJ$4)</f>
        <v>17.211980514537981</v>
      </c>
      <c r="BK31" s="55">
        <f>('Total Revenues by County'!BK31/'Total Revenues by County'!BK$4)</f>
        <v>0</v>
      </c>
      <c r="BL31" s="55">
        <f>('Total Revenues by County'!BL31/'Total Revenues by County'!BL$4)</f>
        <v>5.9534277521939352</v>
      </c>
      <c r="BM31" s="55">
        <f>('Total Revenues by County'!BM31/'Total Revenues by County'!BM$4)</f>
        <v>0</v>
      </c>
      <c r="BN31" s="55">
        <f>('Total Revenues by County'!BN31/'Total Revenues by County'!BN$4)</f>
        <v>0</v>
      </c>
      <c r="BO31" s="55">
        <f>('Total Revenues by County'!BO31/'Total Revenues by County'!BO$4)</f>
        <v>0</v>
      </c>
      <c r="BP31" s="55">
        <f>('Total Revenues by County'!BP31/'Total Revenues by County'!BP$4)</f>
        <v>8.6536630955883626E-4</v>
      </c>
      <c r="BQ31" s="17">
        <f>('Total Revenues by County'!BQ31/'Total Revenues by County'!BQ$4)</f>
        <v>0.2131650062517646</v>
      </c>
    </row>
    <row r="32" spans="1:69" x14ac:dyDescent="0.25">
      <c r="A32" s="13"/>
      <c r="B32" s="14">
        <v>324.12</v>
      </c>
      <c r="C32" s="15" t="s">
        <v>30</v>
      </c>
      <c r="D32" s="55">
        <f>('Total Revenues by County'!D32/'Total Revenues by County'!D$4)</f>
        <v>5.0201208054773752E-2</v>
      </c>
      <c r="E32" s="55">
        <f>('Total Revenues by County'!E32/'Total Revenues by County'!E$4)</f>
        <v>0</v>
      </c>
      <c r="F32" s="55">
        <f>('Total Revenues by County'!F32/'Total Revenues by County'!F$4)</f>
        <v>0</v>
      </c>
      <c r="G32" s="55">
        <f>('Total Revenues by County'!G32/'Total Revenues by County'!G$4)</f>
        <v>0</v>
      </c>
      <c r="H32" s="55">
        <f>('Total Revenues by County'!H32/'Total Revenues by County'!H$4)</f>
        <v>0.1598051872274007</v>
      </c>
      <c r="I32" s="55">
        <f>('Total Revenues by County'!I32/'Total Revenues by County'!I$4)</f>
        <v>0</v>
      </c>
      <c r="J32" s="55">
        <f>('Total Revenues by County'!J32/'Total Revenues by County'!J$4)</f>
        <v>0</v>
      </c>
      <c r="K32" s="55">
        <f>('Total Revenues by County'!K32/'Total Revenues by County'!K$4)</f>
        <v>4.4355109696417993E-3</v>
      </c>
      <c r="L32" s="55">
        <f>('Total Revenues by County'!L32/'Total Revenues by County'!L$4)</f>
        <v>0</v>
      </c>
      <c r="M32" s="55">
        <f>('Total Revenues by County'!M32/'Total Revenues by County'!M$4)</f>
        <v>0</v>
      </c>
      <c r="N32" s="55">
        <f>('Total Revenues by County'!N32/'Total Revenues by County'!N$4)</f>
        <v>0.54567332907754229</v>
      </c>
      <c r="O32" s="55">
        <f>('Total Revenues by County'!O32/'Total Revenues by County'!O$4)</f>
        <v>0</v>
      </c>
      <c r="P32" s="55">
        <f>('Total Revenues by County'!P32/'Total Revenues by County'!P$4)</f>
        <v>0</v>
      </c>
      <c r="Q32" s="55">
        <f>('Total Revenues by County'!Q32/'Total Revenues by County'!Q$4)</f>
        <v>0</v>
      </c>
      <c r="R32" s="55">
        <f>('Total Revenues by County'!R32/'Total Revenues by County'!R$4)</f>
        <v>0</v>
      </c>
      <c r="S32" s="55">
        <f>('Total Revenues by County'!S32/'Total Revenues by County'!S$4)</f>
        <v>0</v>
      </c>
      <c r="T32" s="55">
        <f>('Total Revenues by County'!T32/'Total Revenues by County'!T$4)</f>
        <v>0</v>
      </c>
      <c r="U32" s="55">
        <f>('Total Revenues by County'!U32/'Total Revenues by County'!U$4)</f>
        <v>0</v>
      </c>
      <c r="V32" s="55">
        <f>('Total Revenues by County'!V32/'Total Revenues by County'!V$4)</f>
        <v>0</v>
      </c>
      <c r="W32" s="55">
        <f>('Total Revenues by County'!W32/'Total Revenues by County'!W$4)</f>
        <v>0</v>
      </c>
      <c r="X32" s="55">
        <f>('Total Revenues by County'!X32/'Total Revenues by County'!X$4)</f>
        <v>0</v>
      </c>
      <c r="Y32" s="55">
        <f>('Total Revenues by County'!Y32/'Total Revenues by County'!Y$4)</f>
        <v>0</v>
      </c>
      <c r="Z32" s="55">
        <f>('Total Revenues by County'!Z32/'Total Revenues by County'!Z$4)</f>
        <v>0</v>
      </c>
      <c r="AA32" s="55">
        <f>('Total Revenues by County'!AA32/'Total Revenues by County'!AA$4)</f>
        <v>0</v>
      </c>
      <c r="AB32" s="55">
        <f>('Total Revenues by County'!AB32/'Total Revenues by County'!AB$4)</f>
        <v>0</v>
      </c>
      <c r="AC32" s="55">
        <f>('Total Revenues by County'!AC32/'Total Revenues by County'!AC$4)</f>
        <v>0</v>
      </c>
      <c r="AD32" s="55">
        <f>('Total Revenues by County'!AD32/'Total Revenues by County'!AD$4)</f>
        <v>1.3096105483347827E-2</v>
      </c>
      <c r="AE32" s="55">
        <f>('Total Revenues by County'!AE32/'Total Revenues by County'!AE$4)</f>
        <v>0</v>
      </c>
      <c r="AF32" s="55">
        <f>('Total Revenues by County'!AF32/'Total Revenues by County'!AF$4)</f>
        <v>0.19524164314472797</v>
      </c>
      <c r="AG32" s="55">
        <f>('Total Revenues by County'!AG32/'Total Revenues by County'!AG$4)</f>
        <v>0</v>
      </c>
      <c r="AH32" s="55">
        <f>('Total Revenues by County'!AH32/'Total Revenues by County'!AH$4)</f>
        <v>0</v>
      </c>
      <c r="AI32" s="55">
        <f>('Total Revenues by County'!AI32/'Total Revenues by County'!AI$4)</f>
        <v>0</v>
      </c>
      <c r="AJ32" s="55">
        <f>('Total Revenues by County'!AJ32/'Total Revenues by County'!AJ$4)</f>
        <v>0.58758328745174193</v>
      </c>
      <c r="AK32" s="55">
        <f>('Total Revenues by County'!AK32/'Total Revenues by County'!AK$4)</f>
        <v>5.9261665581231242E-2</v>
      </c>
      <c r="AL32" s="55">
        <f>('Total Revenues by County'!AL32/'Total Revenues by County'!AL$4)</f>
        <v>0</v>
      </c>
      <c r="AM32" s="55">
        <f>('Total Revenues by County'!AM32/'Total Revenues by County'!AM$4)</f>
        <v>0</v>
      </c>
      <c r="AN32" s="55">
        <f>('Total Revenues by County'!AN32/'Total Revenues by County'!AN$4)</f>
        <v>0</v>
      </c>
      <c r="AO32" s="55">
        <f>('Total Revenues by County'!AO32/'Total Revenues by County'!AO$4)</f>
        <v>0</v>
      </c>
      <c r="AP32" s="55">
        <f>('Total Revenues by County'!AP32/'Total Revenues by County'!AP$4)</f>
        <v>0</v>
      </c>
      <c r="AQ32" s="55">
        <f>('Total Revenues by County'!AQ32/'Total Revenues by County'!AQ$4)</f>
        <v>3.1521635304231541E-3</v>
      </c>
      <c r="AR32" s="55">
        <f>('Total Revenues by County'!AR32/'Total Revenues by County'!AR$4)</f>
        <v>0.83508579995542864</v>
      </c>
      <c r="AS32" s="55">
        <f>('Total Revenues by County'!AS32/'Total Revenues by County'!AS$4)</f>
        <v>1.1248335350210561</v>
      </c>
      <c r="AT32" s="55">
        <f>('Total Revenues by County'!AT32/'Total Revenues by County'!AT$4)</f>
        <v>0</v>
      </c>
      <c r="AU32" s="55">
        <f>('Total Revenues by County'!AU32/'Total Revenues by County'!AU$4)</f>
        <v>0</v>
      </c>
      <c r="AV32" s="55">
        <f>('Total Revenues by County'!AV32/'Total Revenues by County'!AV$4)</f>
        <v>0</v>
      </c>
      <c r="AW32" s="55">
        <f>('Total Revenues by County'!AW32/'Total Revenues by County'!AW$4)</f>
        <v>0</v>
      </c>
      <c r="AX32" s="55">
        <f>('Total Revenues by County'!AX32/'Total Revenues by County'!AX$4)</f>
        <v>0.61534791159938085</v>
      </c>
      <c r="AY32" s="55">
        <f>('Total Revenues by County'!AY32/'Total Revenues by County'!AY$4)</f>
        <v>0</v>
      </c>
      <c r="AZ32" s="55">
        <f>('Total Revenues by County'!AZ32/'Total Revenues by County'!AZ$4)</f>
        <v>0.36845558881493878</v>
      </c>
      <c r="BA32" s="55">
        <f>('Total Revenues by County'!BA32/'Total Revenues by County'!BA$4)</f>
        <v>0</v>
      </c>
      <c r="BB32" s="55">
        <f>('Total Revenues by County'!BB32/'Total Revenues by County'!BB$4)</f>
        <v>0</v>
      </c>
      <c r="BC32" s="55">
        <f>('Total Revenues by County'!BC32/'Total Revenues by County'!BC$4)</f>
        <v>0</v>
      </c>
      <c r="BD32" s="55">
        <f>('Total Revenues by County'!BD32/'Total Revenues by County'!BD$4)</f>
        <v>0</v>
      </c>
      <c r="BE32" s="55">
        <f>('Total Revenues by County'!BE32/'Total Revenues by County'!BE$4)</f>
        <v>0</v>
      </c>
      <c r="BF32" s="55">
        <f>('Total Revenues by County'!BF32/'Total Revenues by County'!BF$4)</f>
        <v>0.48906103837439668</v>
      </c>
      <c r="BG32" s="55">
        <f>('Total Revenues by County'!BG32/'Total Revenues by County'!BG$4)</f>
        <v>0</v>
      </c>
      <c r="BH32" s="55">
        <f>('Total Revenues by County'!BH32/'Total Revenues by County'!BH$4)</f>
        <v>2.0208984354723172</v>
      </c>
      <c r="BI32" s="55">
        <f>('Total Revenues by County'!BI32/'Total Revenues by County'!BI$4)</f>
        <v>0.17529936855389097</v>
      </c>
      <c r="BJ32" s="55">
        <f>('Total Revenues by County'!BJ32/'Total Revenues by County'!BJ$4)</f>
        <v>0</v>
      </c>
      <c r="BK32" s="55">
        <f>('Total Revenues by County'!BK32/'Total Revenues by County'!BK$4)</f>
        <v>0</v>
      </c>
      <c r="BL32" s="55">
        <f>('Total Revenues by County'!BL32/'Total Revenues by County'!BL$4)</f>
        <v>0</v>
      </c>
      <c r="BM32" s="55">
        <f>('Total Revenues by County'!BM32/'Total Revenues by County'!BM$4)</f>
        <v>0</v>
      </c>
      <c r="BN32" s="55">
        <f>('Total Revenues by County'!BN32/'Total Revenues by County'!BN$4)</f>
        <v>2.5450019840554092E-2</v>
      </c>
      <c r="BO32" s="55">
        <f>('Total Revenues by County'!BO32/'Total Revenues by County'!BO$4)</f>
        <v>0</v>
      </c>
      <c r="BP32" s="55">
        <f>('Total Revenues by County'!BP32/'Total Revenues by County'!BP$4)</f>
        <v>0</v>
      </c>
      <c r="BQ32" s="17">
        <f>('Total Revenues by County'!BQ32/'Total Revenues by County'!BQ$4)</f>
        <v>0</v>
      </c>
    </row>
    <row r="33" spans="1:69" x14ac:dyDescent="0.25">
      <c r="A33" s="13"/>
      <c r="B33" s="14">
        <v>324.20999999999998</v>
      </c>
      <c r="C33" s="15" t="s">
        <v>31</v>
      </c>
      <c r="D33" s="55">
        <f>('Total Revenues by County'!D33/'Total Revenues by County'!D$4)</f>
        <v>0</v>
      </c>
      <c r="E33" s="55">
        <f>('Total Revenues by County'!E33/'Total Revenues by County'!E$4)</f>
        <v>0</v>
      </c>
      <c r="F33" s="55">
        <f>('Total Revenues by County'!F33/'Total Revenues by County'!F$4)</f>
        <v>5.0681242862020648</v>
      </c>
      <c r="G33" s="55">
        <f>('Total Revenues by County'!G33/'Total Revenues by County'!G$4)</f>
        <v>0</v>
      </c>
      <c r="H33" s="55">
        <f>('Total Revenues by County'!H33/'Total Revenues by County'!H$4)</f>
        <v>2.7562287573118609</v>
      </c>
      <c r="I33" s="55">
        <f>('Total Revenues by County'!I33/'Total Revenues by County'!I$4)</f>
        <v>0</v>
      </c>
      <c r="J33" s="55">
        <f>('Total Revenues by County'!J33/'Total Revenues by County'!J$4)</f>
        <v>0</v>
      </c>
      <c r="K33" s="55">
        <f>('Total Revenues by County'!K33/'Total Revenues by County'!K$4)</f>
        <v>0</v>
      </c>
      <c r="L33" s="55">
        <f>('Total Revenues by County'!L33/'Total Revenues by County'!L$4)</f>
        <v>0</v>
      </c>
      <c r="M33" s="55">
        <f>('Total Revenues by County'!M33/'Total Revenues by County'!M$4)</f>
        <v>0</v>
      </c>
      <c r="N33" s="55">
        <f>('Total Revenues by County'!N33/'Total Revenues by County'!N$4)</f>
        <v>35.882710998822162</v>
      </c>
      <c r="O33" s="55">
        <f>('Total Revenues by County'!O33/'Total Revenues by County'!O$4)</f>
        <v>0</v>
      </c>
      <c r="P33" s="55">
        <f>('Total Revenues by County'!P33/'Total Revenues by County'!P$4)</f>
        <v>0</v>
      </c>
      <c r="Q33" s="55">
        <f>('Total Revenues by County'!Q33/'Total Revenues by County'!Q$4)</f>
        <v>0</v>
      </c>
      <c r="R33" s="55">
        <f>('Total Revenues by County'!R33/'Total Revenues by County'!R$4)</f>
        <v>0</v>
      </c>
      <c r="S33" s="55">
        <f>('Total Revenues by County'!S33/'Total Revenues by County'!S$4)</f>
        <v>0</v>
      </c>
      <c r="T33" s="55">
        <f>('Total Revenues by County'!T33/'Total Revenues by County'!T$4)</f>
        <v>0</v>
      </c>
      <c r="U33" s="55">
        <f>('Total Revenues by County'!U33/'Total Revenues by County'!U$4)</f>
        <v>0</v>
      </c>
      <c r="V33" s="55">
        <f>('Total Revenues by County'!V33/'Total Revenues by County'!V$4)</f>
        <v>0</v>
      </c>
      <c r="W33" s="55">
        <f>('Total Revenues by County'!W33/'Total Revenues by County'!W$4)</f>
        <v>0</v>
      </c>
      <c r="X33" s="55">
        <f>('Total Revenues by County'!X33/'Total Revenues by County'!X$4)</f>
        <v>0</v>
      </c>
      <c r="Y33" s="55">
        <f>('Total Revenues by County'!Y33/'Total Revenues by County'!Y$4)</f>
        <v>0</v>
      </c>
      <c r="Z33" s="55">
        <f>('Total Revenues by County'!Z33/'Total Revenues by County'!Z$4)</f>
        <v>0</v>
      </c>
      <c r="AA33" s="55">
        <f>('Total Revenues by County'!AA33/'Total Revenues by County'!AA$4)</f>
        <v>0</v>
      </c>
      <c r="AB33" s="55">
        <f>('Total Revenues by County'!AB33/'Total Revenues by County'!AB$4)</f>
        <v>0</v>
      </c>
      <c r="AC33" s="55">
        <f>('Total Revenues by County'!AC33/'Total Revenues by County'!AC$4)</f>
        <v>0</v>
      </c>
      <c r="AD33" s="55">
        <f>('Total Revenues by County'!AD33/'Total Revenues by County'!AD$4)</f>
        <v>15.976678340031809</v>
      </c>
      <c r="AE33" s="55">
        <f>('Total Revenues by County'!AE33/'Total Revenues by County'!AE$4)</f>
        <v>0</v>
      </c>
      <c r="AF33" s="55">
        <f>('Total Revenues by County'!AF33/'Total Revenues by County'!AF$4)</f>
        <v>0</v>
      </c>
      <c r="AG33" s="55">
        <f>('Total Revenues by County'!AG33/'Total Revenues by County'!AG$4)</f>
        <v>0</v>
      </c>
      <c r="AH33" s="55">
        <f>('Total Revenues by County'!AH33/'Total Revenues by County'!AH$4)</f>
        <v>0</v>
      </c>
      <c r="AI33" s="55">
        <f>('Total Revenues by County'!AI33/'Total Revenues by County'!AI$4)</f>
        <v>0</v>
      </c>
      <c r="AJ33" s="55">
        <f>('Total Revenues by County'!AJ33/'Total Revenues by County'!AJ$4)</f>
        <v>0</v>
      </c>
      <c r="AK33" s="55">
        <f>('Total Revenues by County'!AK33/'Total Revenues by County'!AK$4)</f>
        <v>0</v>
      </c>
      <c r="AL33" s="55">
        <f>('Total Revenues by County'!AL33/'Total Revenues by County'!AL$4)</f>
        <v>0</v>
      </c>
      <c r="AM33" s="55">
        <f>('Total Revenues by County'!AM33/'Total Revenues by County'!AM$4)</f>
        <v>0</v>
      </c>
      <c r="AN33" s="55">
        <f>('Total Revenues by County'!AN33/'Total Revenues by County'!AN$4)</f>
        <v>0</v>
      </c>
      <c r="AO33" s="55">
        <f>('Total Revenues by County'!AO33/'Total Revenues by County'!AO$4)</f>
        <v>0</v>
      </c>
      <c r="AP33" s="55">
        <f>('Total Revenues by County'!AP33/'Total Revenues by County'!AP$4)</f>
        <v>0</v>
      </c>
      <c r="AQ33" s="55">
        <f>('Total Revenues by County'!AQ33/'Total Revenues by County'!AQ$4)</f>
        <v>0</v>
      </c>
      <c r="AR33" s="55">
        <f>('Total Revenues by County'!AR33/'Total Revenues by County'!AR$4)</f>
        <v>0</v>
      </c>
      <c r="AS33" s="55">
        <f>('Total Revenues by County'!AS33/'Total Revenues by County'!AS$4)</f>
        <v>0</v>
      </c>
      <c r="AT33" s="55">
        <f>('Total Revenues by County'!AT33/'Total Revenues by County'!AT$4)</f>
        <v>7.9037520391517124E-2</v>
      </c>
      <c r="AU33" s="55">
        <f>('Total Revenues by County'!AU33/'Total Revenues by County'!AU$4)</f>
        <v>0.83936727340914263</v>
      </c>
      <c r="AV33" s="55">
        <f>('Total Revenues by County'!AV33/'Total Revenues by County'!AV$4)</f>
        <v>0</v>
      </c>
      <c r="AW33" s="55">
        <f>('Total Revenues by County'!AW33/'Total Revenues by County'!AW$4)</f>
        <v>0</v>
      </c>
      <c r="AX33" s="55">
        <f>('Total Revenues by County'!AX33/'Total Revenues by County'!AX$4)</f>
        <v>1.3491601675176104</v>
      </c>
      <c r="AY33" s="55">
        <f>('Total Revenues by County'!AY33/'Total Revenues by County'!AY$4)</f>
        <v>0</v>
      </c>
      <c r="AZ33" s="55">
        <f>('Total Revenues by County'!AZ33/'Total Revenues by County'!AZ$4)</f>
        <v>0.47304355063567699</v>
      </c>
      <c r="BA33" s="55">
        <f>('Total Revenues by County'!BA33/'Total Revenues by County'!BA$4)</f>
        <v>0</v>
      </c>
      <c r="BB33" s="55">
        <f>('Total Revenues by County'!BB33/'Total Revenues by County'!BB$4)</f>
        <v>0</v>
      </c>
      <c r="BC33" s="55">
        <f>('Total Revenues by County'!BC33/'Total Revenues by County'!BC$4)</f>
        <v>0</v>
      </c>
      <c r="BD33" s="55">
        <f>('Total Revenues by County'!BD33/'Total Revenues by County'!BD$4)</f>
        <v>0</v>
      </c>
      <c r="BE33" s="55">
        <f>('Total Revenues by County'!BE33/'Total Revenues by County'!BE$4)</f>
        <v>1.7701460248783125</v>
      </c>
      <c r="BF33" s="55">
        <f>('Total Revenues by County'!BF33/'Total Revenues by County'!BF$4)</f>
        <v>0.20006686798197409</v>
      </c>
      <c r="BG33" s="55">
        <f>('Total Revenues by County'!BG33/'Total Revenues by County'!BG$4)</f>
        <v>0</v>
      </c>
      <c r="BH33" s="55">
        <f>('Total Revenues by County'!BH33/'Total Revenues by County'!BH$4)</f>
        <v>14.73090798666985</v>
      </c>
      <c r="BI33" s="55">
        <f>('Total Revenues by County'!BI33/'Total Revenues by County'!BI$4)</f>
        <v>0</v>
      </c>
      <c r="BJ33" s="55">
        <f>('Total Revenues by County'!BJ33/'Total Revenues by County'!BJ$4)</f>
        <v>0</v>
      </c>
      <c r="BK33" s="55">
        <f>('Total Revenues by County'!BK33/'Total Revenues by County'!BK$4)</f>
        <v>0</v>
      </c>
      <c r="BL33" s="55">
        <f>('Total Revenues by County'!BL33/'Total Revenues by County'!BL$4)</f>
        <v>0</v>
      </c>
      <c r="BM33" s="55">
        <f>('Total Revenues by County'!BM33/'Total Revenues by County'!BM$4)</f>
        <v>0</v>
      </c>
      <c r="BN33" s="55">
        <f>('Total Revenues by County'!BN33/'Total Revenues by County'!BN$4)</f>
        <v>0</v>
      </c>
      <c r="BO33" s="55">
        <f>('Total Revenues by County'!BO33/'Total Revenues by County'!BO$4)</f>
        <v>0</v>
      </c>
      <c r="BP33" s="55">
        <f>('Total Revenues by County'!BP33/'Total Revenues by County'!BP$4)</f>
        <v>0</v>
      </c>
      <c r="BQ33" s="17">
        <f>('Total Revenues by County'!BQ33/'Total Revenues by County'!BQ$4)</f>
        <v>0</v>
      </c>
    </row>
    <row r="34" spans="1:69" x14ac:dyDescent="0.25">
      <c r="A34" s="13"/>
      <c r="B34" s="14">
        <v>324.22000000000003</v>
      </c>
      <c r="C34" s="15" t="s">
        <v>32</v>
      </c>
      <c r="D34" s="55">
        <f>('Total Revenues by County'!D34/'Total Revenues by County'!D$4)</f>
        <v>0</v>
      </c>
      <c r="E34" s="55">
        <f>('Total Revenues by County'!E34/'Total Revenues by County'!E$4)</f>
        <v>0</v>
      </c>
      <c r="F34" s="55">
        <f>('Total Revenues by County'!F34/'Total Revenues by County'!F$4)</f>
        <v>0</v>
      </c>
      <c r="G34" s="55">
        <f>('Total Revenues by County'!G34/'Total Revenues by County'!G$4)</f>
        <v>0</v>
      </c>
      <c r="H34" s="55">
        <f>('Total Revenues by County'!H34/'Total Revenues by County'!H$4)</f>
        <v>0.75523317724971917</v>
      </c>
      <c r="I34" s="55">
        <f>('Total Revenues by County'!I34/'Total Revenues by County'!I$4)</f>
        <v>0</v>
      </c>
      <c r="J34" s="55">
        <f>('Total Revenues by County'!J34/'Total Revenues by County'!J$4)</f>
        <v>0</v>
      </c>
      <c r="K34" s="55">
        <f>('Total Revenues by County'!K34/'Total Revenues by County'!K$4)</f>
        <v>0</v>
      </c>
      <c r="L34" s="55">
        <f>('Total Revenues by County'!L34/'Total Revenues by County'!L$4)</f>
        <v>0</v>
      </c>
      <c r="M34" s="55">
        <f>('Total Revenues by County'!M34/'Total Revenues by County'!M$4)</f>
        <v>0</v>
      </c>
      <c r="N34" s="55">
        <f>('Total Revenues by County'!N34/'Total Revenues by County'!N$4)</f>
        <v>4.5126040346097707</v>
      </c>
      <c r="O34" s="55">
        <f>('Total Revenues by County'!O34/'Total Revenues by County'!O$4)</f>
        <v>0</v>
      </c>
      <c r="P34" s="55">
        <f>('Total Revenues by County'!P34/'Total Revenues by County'!P$4)</f>
        <v>0</v>
      </c>
      <c r="Q34" s="55">
        <f>('Total Revenues by County'!Q34/'Total Revenues by County'!Q$4)</f>
        <v>0</v>
      </c>
      <c r="R34" s="55">
        <f>('Total Revenues by County'!R34/'Total Revenues by County'!R$4)</f>
        <v>0</v>
      </c>
      <c r="S34" s="55">
        <f>('Total Revenues by County'!S34/'Total Revenues by County'!S$4)</f>
        <v>0</v>
      </c>
      <c r="T34" s="55">
        <f>('Total Revenues by County'!T34/'Total Revenues by County'!T$4)</f>
        <v>0</v>
      </c>
      <c r="U34" s="55">
        <f>('Total Revenues by County'!U34/'Total Revenues by County'!U$4)</f>
        <v>0</v>
      </c>
      <c r="V34" s="55">
        <f>('Total Revenues by County'!V34/'Total Revenues by County'!V$4)</f>
        <v>0</v>
      </c>
      <c r="W34" s="55">
        <f>('Total Revenues by County'!W34/'Total Revenues by County'!W$4)</f>
        <v>0</v>
      </c>
      <c r="X34" s="55">
        <f>('Total Revenues by County'!X34/'Total Revenues by County'!X$4)</f>
        <v>0</v>
      </c>
      <c r="Y34" s="55">
        <f>('Total Revenues by County'!Y34/'Total Revenues by County'!Y$4)</f>
        <v>0</v>
      </c>
      <c r="Z34" s="55">
        <f>('Total Revenues by County'!Z34/'Total Revenues by County'!Z$4)</f>
        <v>0</v>
      </c>
      <c r="AA34" s="55">
        <f>('Total Revenues by County'!AA34/'Total Revenues by County'!AA$4)</f>
        <v>0</v>
      </c>
      <c r="AB34" s="55">
        <f>('Total Revenues by County'!AB34/'Total Revenues by County'!AB$4)</f>
        <v>0</v>
      </c>
      <c r="AC34" s="55">
        <f>('Total Revenues by County'!AC34/'Total Revenues by County'!AC$4)</f>
        <v>0</v>
      </c>
      <c r="AD34" s="55">
        <f>('Total Revenues by County'!AD34/'Total Revenues by County'!AD$4)</f>
        <v>0</v>
      </c>
      <c r="AE34" s="55">
        <f>('Total Revenues by County'!AE34/'Total Revenues by County'!AE$4)</f>
        <v>0</v>
      </c>
      <c r="AF34" s="55">
        <f>('Total Revenues by County'!AF34/'Total Revenues by County'!AF$4)</f>
        <v>0</v>
      </c>
      <c r="AG34" s="55">
        <f>('Total Revenues by County'!AG34/'Total Revenues by County'!AG$4)</f>
        <v>0</v>
      </c>
      <c r="AH34" s="55">
        <f>('Total Revenues by County'!AH34/'Total Revenues by County'!AH$4)</f>
        <v>0</v>
      </c>
      <c r="AI34" s="55">
        <f>('Total Revenues by County'!AI34/'Total Revenues by County'!AI$4)</f>
        <v>0</v>
      </c>
      <c r="AJ34" s="55">
        <f>('Total Revenues by County'!AJ34/'Total Revenues by County'!AJ$4)</f>
        <v>0</v>
      </c>
      <c r="AK34" s="55">
        <f>('Total Revenues by County'!AK34/'Total Revenues by County'!AK$4)</f>
        <v>0</v>
      </c>
      <c r="AL34" s="55">
        <f>('Total Revenues by County'!AL34/'Total Revenues by County'!AL$4)</f>
        <v>0</v>
      </c>
      <c r="AM34" s="55">
        <f>('Total Revenues by County'!AM34/'Total Revenues by County'!AM$4)</f>
        <v>0</v>
      </c>
      <c r="AN34" s="55">
        <f>('Total Revenues by County'!AN34/'Total Revenues by County'!AN$4)</f>
        <v>0</v>
      </c>
      <c r="AO34" s="55">
        <f>('Total Revenues by County'!AO34/'Total Revenues by County'!AO$4)</f>
        <v>0</v>
      </c>
      <c r="AP34" s="55">
        <f>('Total Revenues by County'!AP34/'Total Revenues by County'!AP$4)</f>
        <v>0</v>
      </c>
      <c r="AQ34" s="55">
        <f>('Total Revenues by County'!AQ34/'Total Revenues by County'!AQ$4)</f>
        <v>0</v>
      </c>
      <c r="AR34" s="55">
        <f>('Total Revenues by County'!AR34/'Total Revenues by County'!AR$4)</f>
        <v>0</v>
      </c>
      <c r="AS34" s="55">
        <f>('Total Revenues by County'!AS34/'Total Revenues by County'!AS$4)</f>
        <v>0</v>
      </c>
      <c r="AT34" s="55">
        <f>('Total Revenues by County'!AT34/'Total Revenues by County'!AT$4)</f>
        <v>0</v>
      </c>
      <c r="AU34" s="55">
        <f>('Total Revenues by County'!AU34/'Total Revenues by County'!AU$4)</f>
        <v>9.8270850912792487E-2</v>
      </c>
      <c r="AV34" s="55">
        <f>('Total Revenues by County'!AV34/'Total Revenues by County'!AV$4)</f>
        <v>0</v>
      </c>
      <c r="AW34" s="55">
        <f>('Total Revenues by County'!AW34/'Total Revenues by County'!AW$4)</f>
        <v>0</v>
      </c>
      <c r="AX34" s="55">
        <f>('Total Revenues by County'!AX34/'Total Revenues by County'!AX$4)</f>
        <v>0</v>
      </c>
      <c r="AY34" s="55">
        <f>('Total Revenues by County'!AY34/'Total Revenues by County'!AY$4)</f>
        <v>0</v>
      </c>
      <c r="AZ34" s="55">
        <f>('Total Revenues by County'!AZ34/'Total Revenues by County'!AZ$4)</f>
        <v>0.18094276975027718</v>
      </c>
      <c r="BA34" s="55">
        <f>('Total Revenues by County'!BA34/'Total Revenues by County'!BA$4)</f>
        <v>0</v>
      </c>
      <c r="BB34" s="55">
        <f>('Total Revenues by County'!BB34/'Total Revenues by County'!BB$4)</f>
        <v>0</v>
      </c>
      <c r="BC34" s="55">
        <f>('Total Revenues by County'!BC34/'Total Revenues by County'!BC$4)</f>
        <v>0</v>
      </c>
      <c r="BD34" s="55">
        <f>('Total Revenues by County'!BD34/'Total Revenues by County'!BD$4)</f>
        <v>0</v>
      </c>
      <c r="BE34" s="55">
        <f>('Total Revenues by County'!BE34/'Total Revenues by County'!BE$4)</f>
        <v>0</v>
      </c>
      <c r="BF34" s="55">
        <f>('Total Revenues by County'!BF34/'Total Revenues by County'!BF$4)</f>
        <v>0.1389040053209841</v>
      </c>
      <c r="BG34" s="55">
        <f>('Total Revenues by County'!BG34/'Total Revenues by County'!BG$4)</f>
        <v>0</v>
      </c>
      <c r="BH34" s="55">
        <f>('Total Revenues by County'!BH34/'Total Revenues by County'!BH$4)</f>
        <v>4.2484427395326145</v>
      </c>
      <c r="BI34" s="55">
        <f>('Total Revenues by County'!BI34/'Total Revenues by County'!BI$4)</f>
        <v>0</v>
      </c>
      <c r="BJ34" s="55">
        <f>('Total Revenues by County'!BJ34/'Total Revenues by County'!BJ$4)</f>
        <v>0</v>
      </c>
      <c r="BK34" s="55">
        <f>('Total Revenues by County'!BK34/'Total Revenues by County'!BK$4)</f>
        <v>0</v>
      </c>
      <c r="BL34" s="55">
        <f>('Total Revenues by County'!BL34/'Total Revenues by County'!BL$4)</f>
        <v>0</v>
      </c>
      <c r="BM34" s="55">
        <f>('Total Revenues by County'!BM34/'Total Revenues by County'!BM$4)</f>
        <v>0</v>
      </c>
      <c r="BN34" s="55">
        <f>('Total Revenues by County'!BN34/'Total Revenues by County'!BN$4)</f>
        <v>0</v>
      </c>
      <c r="BO34" s="55">
        <f>('Total Revenues by County'!BO34/'Total Revenues by County'!BO$4)</f>
        <v>0</v>
      </c>
      <c r="BP34" s="55">
        <f>('Total Revenues by County'!BP34/'Total Revenues by County'!BP$4)</f>
        <v>0</v>
      </c>
      <c r="BQ34" s="17">
        <f>('Total Revenues by County'!BQ34/'Total Revenues by County'!BQ$4)</f>
        <v>0</v>
      </c>
    </row>
    <row r="35" spans="1:69" x14ac:dyDescent="0.25">
      <c r="A35" s="13"/>
      <c r="B35" s="14">
        <v>324.31</v>
      </c>
      <c r="C35" s="15" t="s">
        <v>33</v>
      </c>
      <c r="D35" s="55">
        <f>('Total Revenues by County'!D35/'Total Revenues by County'!D$4)</f>
        <v>4.2952637478730011</v>
      </c>
      <c r="E35" s="55">
        <f>('Total Revenues by County'!E35/'Total Revenues by County'!E$4)</f>
        <v>0</v>
      </c>
      <c r="F35" s="55">
        <f>('Total Revenues by County'!F35/'Total Revenues by County'!F$4)</f>
        <v>3.5321959662322064E-5</v>
      </c>
      <c r="G35" s="55">
        <f>('Total Revenues by County'!G35/'Total Revenues by County'!G$4)</f>
        <v>0</v>
      </c>
      <c r="H35" s="55">
        <f>('Total Revenues by County'!H35/'Total Revenues by County'!H$4)</f>
        <v>3.2091958047058482E-4</v>
      </c>
      <c r="I35" s="55">
        <f>('Total Revenues by County'!I35/'Total Revenues by County'!I$4)</f>
        <v>1.5178894109143477</v>
      </c>
      <c r="J35" s="55">
        <f>('Total Revenues by County'!J35/'Total Revenues by County'!J$4)</f>
        <v>0</v>
      </c>
      <c r="K35" s="55">
        <f>('Total Revenues by County'!K35/'Total Revenues by County'!K$4)</f>
        <v>3.2920777863989881</v>
      </c>
      <c r="L35" s="55">
        <f>('Total Revenues by County'!L35/'Total Revenues by County'!L$4)</f>
        <v>0</v>
      </c>
      <c r="M35" s="55">
        <f>('Total Revenues by County'!M35/'Total Revenues by County'!M$4)</f>
        <v>0</v>
      </c>
      <c r="N35" s="55">
        <f>('Total Revenues by County'!N35/'Total Revenues by County'!N$4)</f>
        <v>15.057627006890186</v>
      </c>
      <c r="O35" s="55">
        <f>('Total Revenues by County'!O35/'Total Revenues by County'!O$4)</f>
        <v>0</v>
      </c>
      <c r="P35" s="55">
        <f>('Total Revenues by County'!P35/'Total Revenues by County'!P$4)</f>
        <v>0</v>
      </c>
      <c r="Q35" s="55">
        <f>('Total Revenues by County'!Q35/'Total Revenues by County'!Q$4)</f>
        <v>0</v>
      </c>
      <c r="R35" s="55">
        <f>('Total Revenues by County'!R35/'Total Revenues by County'!R$4)</f>
        <v>0</v>
      </c>
      <c r="S35" s="55">
        <f>('Total Revenues by County'!S35/'Total Revenues by County'!S$4)</f>
        <v>0</v>
      </c>
      <c r="T35" s="55">
        <f>('Total Revenues by County'!T35/'Total Revenues by County'!T$4)</f>
        <v>0</v>
      </c>
      <c r="U35" s="55">
        <f>('Total Revenues by County'!U35/'Total Revenues by County'!U$4)</f>
        <v>0</v>
      </c>
      <c r="V35" s="55">
        <f>('Total Revenues by County'!V35/'Total Revenues by County'!V$4)</f>
        <v>0</v>
      </c>
      <c r="W35" s="55">
        <f>('Total Revenues by County'!W35/'Total Revenues by County'!W$4)</f>
        <v>0</v>
      </c>
      <c r="X35" s="55">
        <f>('Total Revenues by County'!X35/'Total Revenues by County'!X$4)</f>
        <v>0</v>
      </c>
      <c r="Y35" s="55">
        <f>('Total Revenues by County'!Y35/'Total Revenues by County'!Y$4)</f>
        <v>0</v>
      </c>
      <c r="Z35" s="55">
        <f>('Total Revenues by County'!Z35/'Total Revenues by County'!Z$4)</f>
        <v>0</v>
      </c>
      <c r="AA35" s="55">
        <f>('Total Revenues by County'!AA35/'Total Revenues by County'!AA$4)</f>
        <v>0</v>
      </c>
      <c r="AB35" s="55">
        <f>('Total Revenues by County'!AB35/'Total Revenues by County'!AB$4)</f>
        <v>-4.7431648715824358E-2</v>
      </c>
      <c r="AC35" s="55">
        <f>('Total Revenues by County'!AC35/'Total Revenues by County'!AC$4)</f>
        <v>0</v>
      </c>
      <c r="AD35" s="55">
        <f>('Total Revenues by County'!AD35/'Total Revenues by County'!AD$4)</f>
        <v>1.8681074262971928</v>
      </c>
      <c r="AE35" s="55">
        <f>('Total Revenues by County'!AE35/'Total Revenues by County'!AE$4)</f>
        <v>0</v>
      </c>
      <c r="AF35" s="55">
        <f>('Total Revenues by County'!AF35/'Total Revenues by County'!AF$4)</f>
        <v>14.535748570773574</v>
      </c>
      <c r="AG35" s="55">
        <f>('Total Revenues by County'!AG35/'Total Revenues by County'!AG$4)</f>
        <v>0</v>
      </c>
      <c r="AH35" s="55">
        <f>('Total Revenues by County'!AH35/'Total Revenues by County'!AH$4)</f>
        <v>0</v>
      </c>
      <c r="AI35" s="55">
        <f>('Total Revenues by County'!AI35/'Total Revenues by County'!AI$4)</f>
        <v>0</v>
      </c>
      <c r="AJ35" s="55">
        <f>('Total Revenues by County'!AJ35/'Total Revenues by County'!AJ$4)</f>
        <v>7.6092009349954005E-3</v>
      </c>
      <c r="AK35" s="55">
        <f>('Total Revenues by County'!AK35/'Total Revenues by County'!AK$4)</f>
        <v>1.5268967789768515</v>
      </c>
      <c r="AL35" s="55">
        <f>('Total Revenues by County'!AL35/'Total Revenues by County'!AL$4)</f>
        <v>0</v>
      </c>
      <c r="AM35" s="55">
        <f>('Total Revenues by County'!AM35/'Total Revenues by County'!AM$4)</f>
        <v>3.6086244541484715</v>
      </c>
      <c r="AN35" s="55">
        <f>('Total Revenues by County'!AN35/'Total Revenues by County'!AN$4)</f>
        <v>0</v>
      </c>
      <c r="AO35" s="55">
        <f>('Total Revenues by County'!AO35/'Total Revenues by County'!AO$4)</f>
        <v>0</v>
      </c>
      <c r="AP35" s="55">
        <f>('Total Revenues by County'!AP35/'Total Revenues by County'!AP$4)</f>
        <v>26.087216964178747</v>
      </c>
      <c r="AQ35" s="55">
        <f>('Total Revenues by County'!AQ35/'Total Revenues by County'!AQ$4)</f>
        <v>0.21580977170694432</v>
      </c>
      <c r="AR35" s="55">
        <f>('Total Revenues by County'!AR35/'Total Revenues by County'!AR$4)</f>
        <v>3.2011791162705889</v>
      </c>
      <c r="AS35" s="55">
        <f>('Total Revenues by County'!AS35/'Total Revenues by County'!AS$4)</f>
        <v>8.8702516094680277</v>
      </c>
      <c r="AT35" s="55">
        <f>('Total Revenues by County'!AT35/'Total Revenues by County'!AT$4)</f>
        <v>0.98360522022838504</v>
      </c>
      <c r="AU35" s="55">
        <f>('Total Revenues by County'!AU35/'Total Revenues by County'!AU$4)</f>
        <v>0</v>
      </c>
      <c r="AV35" s="55">
        <f>('Total Revenues by County'!AV35/'Total Revenues by County'!AV$4)</f>
        <v>0</v>
      </c>
      <c r="AW35" s="55">
        <f>('Total Revenues by County'!AW35/'Total Revenues by County'!AW$4)</f>
        <v>0</v>
      </c>
      <c r="AX35" s="55">
        <f>('Total Revenues by County'!AX35/'Total Revenues by County'!AX$4)</f>
        <v>3.3107313683209503</v>
      </c>
      <c r="AY35" s="55">
        <f>('Total Revenues by County'!AY35/'Total Revenues by County'!AY$4)</f>
        <v>0.43108464736909635</v>
      </c>
      <c r="AZ35" s="55">
        <f>('Total Revenues by County'!AZ35/'Total Revenues by County'!AZ$4)</f>
        <v>10.017732667881443</v>
      </c>
      <c r="BA35" s="55">
        <f>('Total Revenues by County'!BA35/'Total Revenues by County'!BA$4)</f>
        <v>20.39775870733963</v>
      </c>
      <c r="BB35" s="55">
        <f>('Total Revenues by County'!BB35/'Total Revenues by County'!BB$4)</f>
        <v>0.81333786598461055</v>
      </c>
      <c r="BC35" s="55">
        <f>('Total Revenues by County'!BC35/'Total Revenues by County'!BC$4)</f>
        <v>8.7889893313787774E-3</v>
      </c>
      <c r="BD35" s="55">
        <f>('Total Revenues by County'!BD35/'Total Revenues by County'!BD$4)</f>
        <v>0</v>
      </c>
      <c r="BE35" s="55">
        <f>('Total Revenues by County'!BE35/'Total Revenues by County'!BE$4)</f>
        <v>15.590068522037699</v>
      </c>
      <c r="BF35" s="55">
        <f>('Total Revenues by County'!BF35/'Total Revenues by County'!BF$4)</f>
        <v>6.0664340514527781</v>
      </c>
      <c r="BG35" s="55">
        <f>('Total Revenues by County'!BG35/'Total Revenues by County'!BG$4)</f>
        <v>1.5385177698532262</v>
      </c>
      <c r="BH35" s="55">
        <f>('Total Revenues by County'!BH35/'Total Revenues by County'!BH$4)</f>
        <v>7.0504811934844218</v>
      </c>
      <c r="BI35" s="55">
        <f>('Total Revenues by County'!BI35/'Total Revenues by County'!BI$4)</f>
        <v>1.8835791534632105</v>
      </c>
      <c r="BJ35" s="55">
        <f>('Total Revenues by County'!BJ35/'Total Revenues by County'!BJ$4)</f>
        <v>44.733169051606026</v>
      </c>
      <c r="BK35" s="55">
        <f>('Total Revenues by County'!BK35/'Total Revenues by County'!BK$4)</f>
        <v>0</v>
      </c>
      <c r="BL35" s="55">
        <f>('Total Revenues by County'!BL35/'Total Revenues by County'!BL$4)</f>
        <v>0</v>
      </c>
      <c r="BM35" s="55">
        <f>('Total Revenues by County'!BM35/'Total Revenues by County'!BM$4)</f>
        <v>0</v>
      </c>
      <c r="BN35" s="55">
        <f>('Total Revenues by County'!BN35/'Total Revenues by County'!BN$4)</f>
        <v>0</v>
      </c>
      <c r="BO35" s="55">
        <f>('Total Revenues by County'!BO35/'Total Revenues by County'!BO$4)</f>
        <v>0</v>
      </c>
      <c r="BP35" s="55">
        <f>('Total Revenues by County'!BP35/'Total Revenues by County'!BP$4)</f>
        <v>0</v>
      </c>
      <c r="BQ35" s="17">
        <f>('Total Revenues by County'!BQ35/'Total Revenues by County'!BQ$4)</f>
        <v>0</v>
      </c>
    </row>
    <row r="36" spans="1:69" x14ac:dyDescent="0.25">
      <c r="A36" s="13"/>
      <c r="B36" s="14">
        <v>324.32</v>
      </c>
      <c r="C36" s="15" t="s">
        <v>34</v>
      </c>
      <c r="D36" s="55">
        <f>('Total Revenues by County'!D36/'Total Revenues by County'!D$4)</f>
        <v>0.49627019136942446</v>
      </c>
      <c r="E36" s="55">
        <f>('Total Revenues by County'!E36/'Total Revenues by County'!E$4)</f>
        <v>0</v>
      </c>
      <c r="F36" s="55">
        <f>('Total Revenues by County'!F36/'Total Revenues by County'!F$4)</f>
        <v>0</v>
      </c>
      <c r="G36" s="55">
        <f>('Total Revenues by County'!G36/'Total Revenues by County'!G$4)</f>
        <v>0</v>
      </c>
      <c r="H36" s="55">
        <f>('Total Revenues by County'!H36/'Total Revenues by County'!H$4)</f>
        <v>3.0160842705643809</v>
      </c>
      <c r="I36" s="55">
        <f>('Total Revenues by County'!I36/'Total Revenues by County'!I$4)</f>
        <v>2.7735520797438245</v>
      </c>
      <c r="J36" s="55">
        <f>('Total Revenues by County'!J36/'Total Revenues by County'!J$4)</f>
        <v>0</v>
      </c>
      <c r="K36" s="55">
        <f>('Total Revenues by County'!K36/'Total Revenues by County'!K$4)</f>
        <v>0.34559717495830256</v>
      </c>
      <c r="L36" s="55">
        <f>('Total Revenues by County'!L36/'Total Revenues by County'!L$4)</f>
        <v>0</v>
      </c>
      <c r="M36" s="55">
        <f>('Total Revenues by County'!M36/'Total Revenues by County'!M$4)</f>
        <v>1.0946054562519769</v>
      </c>
      <c r="N36" s="55">
        <f>('Total Revenues by County'!N36/'Total Revenues by County'!N$4)</f>
        <v>4.3000932078174685</v>
      </c>
      <c r="O36" s="55">
        <f>('Total Revenues by County'!O36/'Total Revenues by County'!O$4)</f>
        <v>0</v>
      </c>
      <c r="P36" s="55">
        <f>('Total Revenues by County'!P36/'Total Revenues by County'!P$4)</f>
        <v>0</v>
      </c>
      <c r="Q36" s="55">
        <f>('Total Revenues by County'!Q36/'Total Revenues by County'!Q$4)</f>
        <v>0</v>
      </c>
      <c r="R36" s="55">
        <f>('Total Revenues by County'!R36/'Total Revenues by County'!R$4)</f>
        <v>0</v>
      </c>
      <c r="S36" s="55">
        <f>('Total Revenues by County'!S36/'Total Revenues by County'!S$4)</f>
        <v>0</v>
      </c>
      <c r="T36" s="55">
        <f>('Total Revenues by County'!T36/'Total Revenues by County'!T$4)</f>
        <v>0</v>
      </c>
      <c r="U36" s="55">
        <f>('Total Revenues by County'!U36/'Total Revenues by County'!U$4)</f>
        <v>0</v>
      </c>
      <c r="V36" s="55">
        <f>('Total Revenues by County'!V36/'Total Revenues by County'!V$4)</f>
        <v>0</v>
      </c>
      <c r="W36" s="55">
        <f>('Total Revenues by County'!W36/'Total Revenues by County'!W$4)</f>
        <v>0</v>
      </c>
      <c r="X36" s="55">
        <f>('Total Revenues by County'!X36/'Total Revenues by County'!X$4)</f>
        <v>0</v>
      </c>
      <c r="Y36" s="55">
        <f>('Total Revenues by County'!Y36/'Total Revenues by County'!Y$4)</f>
        <v>0</v>
      </c>
      <c r="Z36" s="55">
        <f>('Total Revenues by County'!Z36/'Total Revenues by County'!Z$4)</f>
        <v>0</v>
      </c>
      <c r="AA36" s="55">
        <f>('Total Revenues by County'!AA36/'Total Revenues by County'!AA$4)</f>
        <v>0</v>
      </c>
      <c r="AB36" s="55">
        <f>('Total Revenues by County'!AB36/'Total Revenues by County'!AB$4)</f>
        <v>0</v>
      </c>
      <c r="AC36" s="55">
        <f>('Total Revenues by County'!AC36/'Total Revenues by County'!AC$4)</f>
        <v>0</v>
      </c>
      <c r="AD36" s="55">
        <f>('Total Revenues by County'!AD36/'Total Revenues by County'!AD$4)</f>
        <v>0.51441229698921198</v>
      </c>
      <c r="AE36" s="55">
        <f>('Total Revenues by County'!AE36/'Total Revenues by County'!AE$4)</f>
        <v>0</v>
      </c>
      <c r="AF36" s="55">
        <f>('Total Revenues by County'!AF36/'Total Revenues by County'!AF$4)</f>
        <v>1.1587336838938003</v>
      </c>
      <c r="AG36" s="55">
        <f>('Total Revenues by County'!AG36/'Total Revenues by County'!AG$4)</f>
        <v>0</v>
      </c>
      <c r="AH36" s="55">
        <f>('Total Revenues by County'!AH36/'Total Revenues by County'!AH$4)</f>
        <v>0</v>
      </c>
      <c r="AI36" s="55">
        <f>('Total Revenues by County'!AI36/'Total Revenues by County'!AI$4)</f>
        <v>0</v>
      </c>
      <c r="AJ36" s="55">
        <f>('Total Revenues by County'!AJ36/'Total Revenues by County'!AJ$4)</f>
        <v>0</v>
      </c>
      <c r="AK36" s="55">
        <f>('Total Revenues by County'!AK36/'Total Revenues by County'!AK$4)</f>
        <v>1.2028158111933003</v>
      </c>
      <c r="AL36" s="55">
        <f>('Total Revenues by County'!AL36/'Total Revenues by County'!AL$4)</f>
        <v>0</v>
      </c>
      <c r="AM36" s="55">
        <f>('Total Revenues by County'!AM36/'Total Revenues by County'!AM$4)</f>
        <v>0.10686284239777689</v>
      </c>
      <c r="AN36" s="55">
        <f>('Total Revenues by County'!AN36/'Total Revenues by County'!AN$4)</f>
        <v>0</v>
      </c>
      <c r="AO36" s="55">
        <f>('Total Revenues by County'!AO36/'Total Revenues by County'!AO$4)</f>
        <v>0</v>
      </c>
      <c r="AP36" s="55">
        <f>('Total Revenues by County'!AP36/'Total Revenues by County'!AP$4)</f>
        <v>0</v>
      </c>
      <c r="AQ36" s="55">
        <f>('Total Revenues by County'!AQ36/'Total Revenues by County'!AQ$4)</f>
        <v>2.1990519629381984E-2</v>
      </c>
      <c r="AR36" s="55">
        <f>('Total Revenues by County'!AR36/'Total Revenues by County'!AR$4)</f>
        <v>3.7595305145296027</v>
      </c>
      <c r="AS36" s="55">
        <f>('Total Revenues by County'!AS36/'Total Revenues by County'!AS$4)</f>
        <v>6.9795459605982861</v>
      </c>
      <c r="AT36" s="55">
        <f>('Total Revenues by County'!AT36/'Total Revenues by County'!AT$4)</f>
        <v>0</v>
      </c>
      <c r="AU36" s="55">
        <f>('Total Revenues by County'!AU36/'Total Revenues by County'!AU$4)</f>
        <v>0</v>
      </c>
      <c r="AV36" s="55">
        <f>('Total Revenues by County'!AV36/'Total Revenues by County'!AV$4)</f>
        <v>0</v>
      </c>
      <c r="AW36" s="55">
        <f>('Total Revenues by County'!AW36/'Total Revenues by County'!AW$4)</f>
        <v>0</v>
      </c>
      <c r="AX36" s="55">
        <f>('Total Revenues by County'!AX36/'Total Revenues by County'!AX$4)</f>
        <v>4.1627544310868529</v>
      </c>
      <c r="AY36" s="55">
        <f>('Total Revenues by County'!AY36/'Total Revenues by County'!AY$4)</f>
        <v>0</v>
      </c>
      <c r="AZ36" s="55">
        <f>('Total Revenues by County'!AZ36/'Total Revenues by County'!AZ$4)</f>
        <v>4.3427542930861769</v>
      </c>
      <c r="BA36" s="55">
        <f>('Total Revenues by County'!BA36/'Total Revenues by County'!BA$4)</f>
        <v>1.9997212637731594E-3</v>
      </c>
      <c r="BB36" s="55">
        <f>('Total Revenues by County'!BB36/'Total Revenues by County'!BB$4)</f>
        <v>0.64210833036552595</v>
      </c>
      <c r="BC36" s="55">
        <f>('Total Revenues by County'!BC36/'Total Revenues by County'!BC$4)</f>
        <v>0</v>
      </c>
      <c r="BD36" s="55">
        <f>('Total Revenues by County'!BD36/'Total Revenues by County'!BD$4)</f>
        <v>0</v>
      </c>
      <c r="BE36" s="55">
        <f>('Total Revenues by County'!BE36/'Total Revenues by County'!BE$4)</f>
        <v>0</v>
      </c>
      <c r="BF36" s="55">
        <f>('Total Revenues by County'!BF36/'Total Revenues by County'!BF$4)</f>
        <v>9.624109464309214</v>
      </c>
      <c r="BG36" s="55">
        <f>('Total Revenues by County'!BG36/'Total Revenues by County'!BG$4)</f>
        <v>0</v>
      </c>
      <c r="BH36" s="55">
        <f>('Total Revenues by County'!BH36/'Total Revenues by County'!BH$4)</f>
        <v>3.4498717855548517</v>
      </c>
      <c r="BI36" s="55">
        <f>('Total Revenues by County'!BI36/'Total Revenues by County'!BI$4)</f>
        <v>2.9738907936920342</v>
      </c>
      <c r="BJ36" s="55">
        <f>('Total Revenues by County'!BJ36/'Total Revenues by County'!BJ$4)</f>
        <v>0</v>
      </c>
      <c r="BK36" s="55">
        <f>('Total Revenues by County'!BK36/'Total Revenues by County'!BK$4)</f>
        <v>0</v>
      </c>
      <c r="BL36" s="55">
        <f>('Total Revenues by County'!BL36/'Total Revenues by County'!BL$4)</f>
        <v>0</v>
      </c>
      <c r="BM36" s="55">
        <f>('Total Revenues by County'!BM36/'Total Revenues by County'!BM$4)</f>
        <v>0</v>
      </c>
      <c r="BN36" s="55">
        <f>('Total Revenues by County'!BN36/'Total Revenues by County'!BN$4)</f>
        <v>1.5419497452793509</v>
      </c>
      <c r="BO36" s="55">
        <f>('Total Revenues by County'!BO36/'Total Revenues by County'!BO$4)</f>
        <v>0</v>
      </c>
      <c r="BP36" s="55">
        <f>('Total Revenues by County'!BP36/'Total Revenues by County'!BP$4)</f>
        <v>0</v>
      </c>
      <c r="BQ36" s="17">
        <f>('Total Revenues by County'!BQ36/'Total Revenues by County'!BQ$4)</f>
        <v>0</v>
      </c>
    </row>
    <row r="37" spans="1:69" x14ac:dyDescent="0.25">
      <c r="A37" s="13"/>
      <c r="B37" s="14">
        <v>324.41000000000003</v>
      </c>
      <c r="C37" s="15" t="s">
        <v>35</v>
      </c>
      <c r="D37" s="55">
        <f>('Total Revenues by County'!D37/'Total Revenues by County'!D$4)</f>
        <v>0</v>
      </c>
      <c r="E37" s="55">
        <f>('Total Revenues by County'!E37/'Total Revenues by County'!E$4)</f>
        <v>0</v>
      </c>
      <c r="F37" s="55">
        <f>('Total Revenues by County'!F37/'Total Revenues by County'!F$4)</f>
        <v>0</v>
      </c>
      <c r="G37" s="55">
        <f>('Total Revenues by County'!G37/'Total Revenues by County'!G$4)</f>
        <v>0</v>
      </c>
      <c r="H37" s="55">
        <f>('Total Revenues by County'!H37/'Total Revenues by County'!H$4)</f>
        <v>0</v>
      </c>
      <c r="I37" s="55">
        <f>('Total Revenues by County'!I37/'Total Revenues by County'!I$4)</f>
        <v>0</v>
      </c>
      <c r="J37" s="55">
        <f>('Total Revenues by County'!J37/'Total Revenues by County'!J$4)</f>
        <v>0</v>
      </c>
      <c r="K37" s="55">
        <f>('Total Revenues by County'!K37/'Total Revenues by County'!K$4)</f>
        <v>0</v>
      </c>
      <c r="L37" s="55">
        <f>('Total Revenues by County'!L37/'Total Revenues by County'!L$4)</f>
        <v>0</v>
      </c>
      <c r="M37" s="55">
        <f>('Total Revenues by County'!M37/'Total Revenues by County'!M$4)</f>
        <v>0</v>
      </c>
      <c r="N37" s="55">
        <f>('Total Revenues by County'!N37/'Total Revenues by County'!N$4)</f>
        <v>0</v>
      </c>
      <c r="O37" s="55">
        <f>('Total Revenues by County'!O37/'Total Revenues by County'!O$4)</f>
        <v>0</v>
      </c>
      <c r="P37" s="55">
        <f>('Total Revenues by County'!P37/'Total Revenues by County'!P$4)</f>
        <v>0</v>
      </c>
      <c r="Q37" s="55">
        <f>('Total Revenues by County'!Q37/'Total Revenues by County'!Q$4)</f>
        <v>0</v>
      </c>
      <c r="R37" s="55">
        <f>('Total Revenues by County'!R37/'Total Revenues by County'!R$4)</f>
        <v>0</v>
      </c>
      <c r="S37" s="55">
        <f>('Total Revenues by County'!S37/'Total Revenues by County'!S$4)</f>
        <v>0</v>
      </c>
      <c r="T37" s="55">
        <f>('Total Revenues by County'!T37/'Total Revenues by County'!T$4)</f>
        <v>0</v>
      </c>
      <c r="U37" s="55">
        <f>('Total Revenues by County'!U37/'Total Revenues by County'!U$4)</f>
        <v>0</v>
      </c>
      <c r="V37" s="55">
        <f>('Total Revenues by County'!V37/'Total Revenues by County'!V$4)</f>
        <v>0</v>
      </c>
      <c r="W37" s="55">
        <f>('Total Revenues by County'!W37/'Total Revenues by County'!W$4)</f>
        <v>0</v>
      </c>
      <c r="X37" s="55">
        <f>('Total Revenues by County'!X37/'Total Revenues by County'!X$4)</f>
        <v>0</v>
      </c>
      <c r="Y37" s="55">
        <f>('Total Revenues by County'!Y37/'Total Revenues by County'!Y$4)</f>
        <v>0</v>
      </c>
      <c r="Z37" s="55">
        <f>('Total Revenues by County'!Z37/'Total Revenues by County'!Z$4)</f>
        <v>0</v>
      </c>
      <c r="AA37" s="55">
        <f>('Total Revenues by County'!AA37/'Total Revenues by County'!AA$4)</f>
        <v>0</v>
      </c>
      <c r="AB37" s="55">
        <f>('Total Revenues by County'!AB37/'Total Revenues by County'!AB$4)</f>
        <v>0</v>
      </c>
      <c r="AC37" s="55">
        <f>('Total Revenues by County'!AC37/'Total Revenues by County'!AC$4)</f>
        <v>0</v>
      </c>
      <c r="AD37" s="55">
        <f>('Total Revenues by County'!AD37/'Total Revenues by County'!AD$4)</f>
        <v>0</v>
      </c>
      <c r="AE37" s="55">
        <f>('Total Revenues by County'!AE37/'Total Revenues by County'!AE$4)</f>
        <v>0</v>
      </c>
      <c r="AF37" s="55">
        <f>('Total Revenues by County'!AF37/'Total Revenues by County'!AF$4)</f>
        <v>0</v>
      </c>
      <c r="AG37" s="55">
        <f>('Total Revenues by County'!AG37/'Total Revenues by County'!AG$4)</f>
        <v>0</v>
      </c>
      <c r="AH37" s="55">
        <f>('Total Revenues by County'!AH37/'Total Revenues by County'!AH$4)</f>
        <v>0</v>
      </c>
      <c r="AI37" s="55">
        <f>('Total Revenues by County'!AI37/'Total Revenues by County'!AI$4)</f>
        <v>0</v>
      </c>
      <c r="AJ37" s="55">
        <f>('Total Revenues by County'!AJ37/'Total Revenues by County'!AJ$4)</f>
        <v>0</v>
      </c>
      <c r="AK37" s="55">
        <f>('Total Revenues by County'!AK37/'Total Revenues by County'!AK$4)</f>
        <v>0</v>
      </c>
      <c r="AL37" s="55">
        <f>('Total Revenues by County'!AL37/'Total Revenues by County'!AL$4)</f>
        <v>0</v>
      </c>
      <c r="AM37" s="55">
        <f>('Total Revenues by County'!AM37/'Total Revenues by County'!AM$4)</f>
        <v>0</v>
      </c>
      <c r="AN37" s="55">
        <f>('Total Revenues by County'!AN37/'Total Revenues by County'!AN$4)</f>
        <v>0</v>
      </c>
      <c r="AO37" s="55">
        <f>('Total Revenues by County'!AO37/'Total Revenues by County'!AO$4)</f>
        <v>0</v>
      </c>
      <c r="AP37" s="55">
        <f>('Total Revenues by County'!AP37/'Total Revenues by County'!AP$4)</f>
        <v>0</v>
      </c>
      <c r="AQ37" s="55">
        <f>('Total Revenues by County'!AQ37/'Total Revenues by County'!AQ$4)</f>
        <v>0</v>
      </c>
      <c r="AR37" s="55">
        <f>('Total Revenues by County'!AR37/'Total Revenues by County'!AR$4)</f>
        <v>0</v>
      </c>
      <c r="AS37" s="55">
        <f>('Total Revenues by County'!AS37/'Total Revenues by County'!AS$4)</f>
        <v>0</v>
      </c>
      <c r="AT37" s="55">
        <f>('Total Revenues by County'!AT37/'Total Revenues by County'!AT$4)</f>
        <v>8.2898314301250678E-2</v>
      </c>
      <c r="AU37" s="55">
        <f>('Total Revenues by County'!AU37/'Total Revenues by County'!AU$4)</f>
        <v>0</v>
      </c>
      <c r="AV37" s="55">
        <f>('Total Revenues by County'!AV37/'Total Revenues by County'!AV$4)</f>
        <v>0</v>
      </c>
      <c r="AW37" s="55">
        <f>('Total Revenues by County'!AW37/'Total Revenues by County'!AW$4)</f>
        <v>0</v>
      </c>
      <c r="AX37" s="55">
        <f>('Total Revenues by County'!AX37/'Total Revenues by County'!AX$4)</f>
        <v>0</v>
      </c>
      <c r="AY37" s="55">
        <f>('Total Revenues by County'!AY37/'Total Revenues by County'!AY$4)</f>
        <v>0</v>
      </c>
      <c r="AZ37" s="55">
        <f>('Total Revenues by County'!AZ37/'Total Revenues by County'!AZ$4)</f>
        <v>0</v>
      </c>
      <c r="BA37" s="55">
        <f>('Total Revenues by County'!BA37/'Total Revenues by County'!BA$4)</f>
        <v>0</v>
      </c>
      <c r="BB37" s="55">
        <f>('Total Revenues by County'!BB37/'Total Revenues by County'!BB$4)</f>
        <v>0</v>
      </c>
      <c r="BC37" s="55">
        <f>('Total Revenues by County'!BC37/'Total Revenues by County'!BC$4)</f>
        <v>0</v>
      </c>
      <c r="BD37" s="55">
        <f>('Total Revenues by County'!BD37/'Total Revenues by County'!BD$4)</f>
        <v>0.15351559809930446</v>
      </c>
      <c r="BE37" s="55">
        <f>('Total Revenues by County'!BE37/'Total Revenues by County'!BE$4)</f>
        <v>0</v>
      </c>
      <c r="BF37" s="55">
        <f>('Total Revenues by County'!BF37/'Total Revenues by County'!BF$4)</f>
        <v>0</v>
      </c>
      <c r="BG37" s="55">
        <f>('Total Revenues by County'!BG37/'Total Revenues by County'!BG$4)</f>
        <v>0</v>
      </c>
      <c r="BH37" s="55">
        <f>('Total Revenues by County'!BH37/'Total Revenues by County'!BH$4)</f>
        <v>0</v>
      </c>
      <c r="BI37" s="55">
        <f>('Total Revenues by County'!BI37/'Total Revenues by County'!BI$4)</f>
        <v>0</v>
      </c>
      <c r="BJ37" s="55">
        <f>('Total Revenues by County'!BJ37/'Total Revenues by County'!BJ$4)</f>
        <v>0</v>
      </c>
      <c r="BK37" s="55">
        <f>('Total Revenues by County'!BK37/'Total Revenues by County'!BK$4)</f>
        <v>0</v>
      </c>
      <c r="BL37" s="55">
        <f>('Total Revenues by County'!BL37/'Total Revenues by County'!BL$4)</f>
        <v>0</v>
      </c>
      <c r="BM37" s="55">
        <f>('Total Revenues by County'!BM37/'Total Revenues by County'!BM$4)</f>
        <v>0</v>
      </c>
      <c r="BN37" s="55">
        <f>('Total Revenues by County'!BN37/'Total Revenues by County'!BN$4)</f>
        <v>0</v>
      </c>
      <c r="BO37" s="55">
        <f>('Total Revenues by County'!BO37/'Total Revenues by County'!BO$4)</f>
        <v>0</v>
      </c>
      <c r="BP37" s="55">
        <f>('Total Revenues by County'!BP37/'Total Revenues by County'!BP$4)</f>
        <v>0</v>
      </c>
      <c r="BQ37" s="17">
        <f>('Total Revenues by County'!BQ37/'Total Revenues by County'!BQ$4)</f>
        <v>0</v>
      </c>
    </row>
    <row r="38" spans="1:69" x14ac:dyDescent="0.25">
      <c r="A38" s="13"/>
      <c r="B38" s="14">
        <v>324.51</v>
      </c>
      <c r="C38" s="15" t="s">
        <v>36</v>
      </c>
      <c r="D38" s="55">
        <f>('Total Revenues by County'!D38/'Total Revenues by County'!D$4)</f>
        <v>0</v>
      </c>
      <c r="E38" s="55">
        <f>('Total Revenues by County'!E38/'Total Revenues by County'!E$4)</f>
        <v>0</v>
      </c>
      <c r="F38" s="55">
        <f>('Total Revenues by County'!F38/'Total Revenues by County'!F$4)</f>
        <v>0</v>
      </c>
      <c r="G38" s="55">
        <f>('Total Revenues by County'!G38/'Total Revenues by County'!G$4)</f>
        <v>0</v>
      </c>
      <c r="H38" s="55">
        <f>('Total Revenues by County'!H38/'Total Revenues by County'!H$4)</f>
        <v>9.3431779061456108</v>
      </c>
      <c r="I38" s="55">
        <f>('Total Revenues by County'!I38/'Total Revenues by County'!I$4)</f>
        <v>0</v>
      </c>
      <c r="J38" s="55">
        <f>('Total Revenues by County'!J38/'Total Revenues by County'!J$4)</f>
        <v>0</v>
      </c>
      <c r="K38" s="55">
        <f>('Total Revenues by County'!K38/'Total Revenues by County'!K$4)</f>
        <v>0</v>
      </c>
      <c r="L38" s="55">
        <f>('Total Revenues by County'!L38/'Total Revenues by County'!L$4)</f>
        <v>0</v>
      </c>
      <c r="M38" s="55">
        <f>('Total Revenues by County'!M38/'Total Revenues by County'!M$4)</f>
        <v>0</v>
      </c>
      <c r="N38" s="55">
        <f>('Total Revenues by County'!N38/'Total Revenues by County'!N$4)</f>
        <v>0</v>
      </c>
      <c r="O38" s="55">
        <f>('Total Revenues by County'!O38/'Total Revenues by County'!O$4)</f>
        <v>0</v>
      </c>
      <c r="P38" s="55">
        <f>('Total Revenues by County'!P38/'Total Revenues by County'!P$4)</f>
        <v>0</v>
      </c>
      <c r="Q38" s="55">
        <f>('Total Revenues by County'!Q38/'Total Revenues by County'!Q$4)</f>
        <v>0</v>
      </c>
      <c r="R38" s="55">
        <f>('Total Revenues by County'!R38/'Total Revenues by County'!R$4)</f>
        <v>0</v>
      </c>
      <c r="S38" s="55">
        <f>('Total Revenues by County'!S38/'Total Revenues by County'!S$4)</f>
        <v>0</v>
      </c>
      <c r="T38" s="55">
        <f>('Total Revenues by County'!T38/'Total Revenues by County'!T$4)</f>
        <v>0</v>
      </c>
      <c r="U38" s="55">
        <f>('Total Revenues by County'!U38/'Total Revenues by County'!U$4)</f>
        <v>0</v>
      </c>
      <c r="V38" s="55">
        <f>('Total Revenues by County'!V38/'Total Revenues by County'!V$4)</f>
        <v>0</v>
      </c>
      <c r="W38" s="55">
        <f>('Total Revenues by County'!W38/'Total Revenues by County'!W$4)</f>
        <v>0</v>
      </c>
      <c r="X38" s="55">
        <f>('Total Revenues by County'!X38/'Total Revenues by County'!X$4)</f>
        <v>0</v>
      </c>
      <c r="Y38" s="55">
        <f>('Total Revenues by County'!Y38/'Total Revenues by County'!Y$4)</f>
        <v>0</v>
      </c>
      <c r="Z38" s="55">
        <f>('Total Revenues by County'!Z38/'Total Revenues by County'!Z$4)</f>
        <v>0</v>
      </c>
      <c r="AA38" s="55">
        <f>('Total Revenues by County'!AA38/'Total Revenues by County'!AA$4)</f>
        <v>0</v>
      </c>
      <c r="AB38" s="55">
        <f>('Total Revenues by County'!AB38/'Total Revenues by County'!AB$4)</f>
        <v>0</v>
      </c>
      <c r="AC38" s="55">
        <f>('Total Revenues by County'!AC38/'Total Revenues by County'!AC$4)</f>
        <v>0</v>
      </c>
      <c r="AD38" s="55">
        <f>('Total Revenues by County'!AD38/'Total Revenues by County'!AD$4)</f>
        <v>0</v>
      </c>
      <c r="AE38" s="55">
        <f>('Total Revenues by County'!AE38/'Total Revenues by County'!AE$4)</f>
        <v>0</v>
      </c>
      <c r="AF38" s="55">
        <f>('Total Revenues by County'!AF38/'Total Revenues by County'!AF$4)</f>
        <v>0</v>
      </c>
      <c r="AG38" s="55">
        <f>('Total Revenues by County'!AG38/'Total Revenues by County'!AG$4)</f>
        <v>0</v>
      </c>
      <c r="AH38" s="55">
        <f>('Total Revenues by County'!AH38/'Total Revenues by County'!AH$4)</f>
        <v>8.0733818881407168E-2</v>
      </c>
      <c r="AI38" s="55">
        <f>('Total Revenues by County'!AI38/'Total Revenues by County'!AI$4)</f>
        <v>0</v>
      </c>
      <c r="AJ38" s="55">
        <f>('Total Revenues by County'!AJ38/'Total Revenues by County'!AJ$4)</f>
        <v>0</v>
      </c>
      <c r="AK38" s="55">
        <f>('Total Revenues by County'!AK38/'Total Revenues by County'!AK$4)</f>
        <v>0</v>
      </c>
      <c r="AL38" s="55">
        <f>('Total Revenues by County'!AL38/'Total Revenues by County'!AL$4)</f>
        <v>0</v>
      </c>
      <c r="AM38" s="55">
        <f>('Total Revenues by County'!AM38/'Total Revenues by County'!AM$4)</f>
        <v>0</v>
      </c>
      <c r="AN38" s="55">
        <f>('Total Revenues by County'!AN38/'Total Revenues by County'!AN$4)</f>
        <v>0</v>
      </c>
      <c r="AO38" s="55">
        <f>('Total Revenues by County'!AO38/'Total Revenues by County'!AO$4)</f>
        <v>0</v>
      </c>
      <c r="AP38" s="55">
        <f>('Total Revenues by County'!AP38/'Total Revenues by County'!AP$4)</f>
        <v>0</v>
      </c>
      <c r="AQ38" s="55">
        <f>('Total Revenues by County'!AQ38/'Total Revenues by County'!AQ$4)</f>
        <v>0</v>
      </c>
      <c r="AR38" s="55">
        <f>('Total Revenues by County'!AR38/'Total Revenues by County'!AR$4)</f>
        <v>0</v>
      </c>
      <c r="AS38" s="55">
        <f>('Total Revenues by County'!AS38/'Total Revenues by County'!AS$4)</f>
        <v>0</v>
      </c>
      <c r="AT38" s="55">
        <f>('Total Revenues by County'!AT38/'Total Revenues by County'!AT$4)</f>
        <v>0</v>
      </c>
      <c r="AU38" s="55">
        <f>('Total Revenues by County'!AU38/'Total Revenues by County'!AU$4)</f>
        <v>0</v>
      </c>
      <c r="AV38" s="55">
        <f>('Total Revenues by County'!AV38/'Total Revenues by County'!AV$4)</f>
        <v>0</v>
      </c>
      <c r="AW38" s="55">
        <f>('Total Revenues by County'!AW38/'Total Revenues by County'!AW$4)</f>
        <v>0</v>
      </c>
      <c r="AX38" s="55">
        <f>('Total Revenues by County'!AX38/'Total Revenues by County'!AX$4)</f>
        <v>32.702103446613322</v>
      </c>
      <c r="AY38" s="55">
        <f>('Total Revenues by County'!AY38/'Total Revenues by County'!AY$4)</f>
        <v>0</v>
      </c>
      <c r="AZ38" s="55">
        <f>('Total Revenues by County'!AZ38/'Total Revenues by County'!AZ$4)</f>
        <v>8.531009503199936</v>
      </c>
      <c r="BA38" s="55">
        <f>('Total Revenues by County'!BA38/'Total Revenues by County'!BA$4)</f>
        <v>0</v>
      </c>
      <c r="BB38" s="55">
        <f>('Total Revenues by County'!BB38/'Total Revenues by County'!BB$4)</f>
        <v>0</v>
      </c>
      <c r="BC38" s="55">
        <f>('Total Revenues by County'!BC38/'Total Revenues by County'!BC$4)</f>
        <v>0</v>
      </c>
      <c r="BD38" s="55">
        <f>('Total Revenues by County'!BD38/'Total Revenues by County'!BD$4)</f>
        <v>0</v>
      </c>
      <c r="BE38" s="55">
        <f>('Total Revenues by County'!BE38/'Total Revenues by County'!BE$4)</f>
        <v>0</v>
      </c>
      <c r="BF38" s="55">
        <f>('Total Revenues by County'!BF38/'Total Revenues by County'!BF$4)</f>
        <v>0</v>
      </c>
      <c r="BG38" s="55">
        <f>('Total Revenues by County'!BG38/'Total Revenues by County'!BG$4)</f>
        <v>0</v>
      </c>
      <c r="BH38" s="55">
        <f>('Total Revenues by County'!BH38/'Total Revenues by County'!BH$4)</f>
        <v>0</v>
      </c>
      <c r="BI38" s="55">
        <f>('Total Revenues by County'!BI38/'Total Revenues by County'!BI$4)</f>
        <v>0</v>
      </c>
      <c r="BJ38" s="55">
        <f>('Total Revenues by County'!BJ38/'Total Revenues by County'!BJ$4)</f>
        <v>0</v>
      </c>
      <c r="BK38" s="55">
        <f>('Total Revenues by County'!BK38/'Total Revenues by County'!BK$4)</f>
        <v>0</v>
      </c>
      <c r="BL38" s="55">
        <f>('Total Revenues by County'!BL38/'Total Revenues by County'!BL$4)</f>
        <v>0</v>
      </c>
      <c r="BM38" s="55">
        <f>('Total Revenues by County'!BM38/'Total Revenues by County'!BM$4)</f>
        <v>0</v>
      </c>
      <c r="BN38" s="55">
        <f>('Total Revenues by County'!BN38/'Total Revenues by County'!BN$4)</f>
        <v>0</v>
      </c>
      <c r="BO38" s="55">
        <f>('Total Revenues by County'!BO38/'Total Revenues by County'!BO$4)</f>
        <v>0</v>
      </c>
      <c r="BP38" s="55">
        <f>('Total Revenues by County'!BP38/'Total Revenues by County'!BP$4)</f>
        <v>0</v>
      </c>
      <c r="BQ38" s="17">
        <f>('Total Revenues by County'!BQ38/'Total Revenues by County'!BQ$4)</f>
        <v>0</v>
      </c>
    </row>
    <row r="39" spans="1:69" x14ac:dyDescent="0.25">
      <c r="A39" s="13"/>
      <c r="B39" s="14">
        <v>324.61</v>
      </c>
      <c r="C39" s="15" t="s">
        <v>37</v>
      </c>
      <c r="D39" s="55">
        <f>('Total Revenues by County'!D39/'Total Revenues by County'!D$4)</f>
        <v>0.27688486383174327</v>
      </c>
      <c r="E39" s="55">
        <f>('Total Revenues by County'!E39/'Total Revenues by County'!E$4)</f>
        <v>0</v>
      </c>
      <c r="F39" s="55">
        <f>('Total Revenues by County'!F39/'Total Revenues by County'!F$4)</f>
        <v>0.86027810156240803</v>
      </c>
      <c r="G39" s="55">
        <f>('Total Revenues by County'!G39/'Total Revenues by County'!G$4)</f>
        <v>0</v>
      </c>
      <c r="H39" s="55">
        <f>('Total Revenues by County'!H39/'Total Revenues by County'!H$4)</f>
        <v>0.15056780884862808</v>
      </c>
      <c r="I39" s="55">
        <f>('Total Revenues by County'!I39/'Total Revenues by County'!I$4)</f>
        <v>0.76650893840192968</v>
      </c>
      <c r="J39" s="55">
        <f>('Total Revenues by County'!J39/'Total Revenues by County'!J$4)</f>
        <v>0</v>
      </c>
      <c r="K39" s="55">
        <f>('Total Revenues by County'!K39/'Total Revenues by County'!K$4)</f>
        <v>0.13147685408635196</v>
      </c>
      <c r="L39" s="55">
        <f>('Total Revenues by County'!L39/'Total Revenues by County'!L$4)</f>
        <v>0</v>
      </c>
      <c r="M39" s="55">
        <f>('Total Revenues by County'!M39/'Total Revenues by County'!M$4)</f>
        <v>0</v>
      </c>
      <c r="N39" s="55">
        <f>('Total Revenues by County'!N39/'Total Revenues by County'!N$4)</f>
        <v>20.578290071119664</v>
      </c>
      <c r="O39" s="55">
        <f>('Total Revenues by County'!O39/'Total Revenues by County'!O$4)</f>
        <v>0</v>
      </c>
      <c r="P39" s="55">
        <f>('Total Revenues by County'!P39/'Total Revenues by County'!P$4)</f>
        <v>0</v>
      </c>
      <c r="Q39" s="55">
        <f>('Total Revenues by County'!Q39/'Total Revenues by County'!Q$4)</f>
        <v>0</v>
      </c>
      <c r="R39" s="55">
        <f>('Total Revenues by County'!R39/'Total Revenues by County'!R$4)</f>
        <v>0</v>
      </c>
      <c r="S39" s="55">
        <f>('Total Revenues by County'!S39/'Total Revenues by County'!S$4)</f>
        <v>0</v>
      </c>
      <c r="T39" s="55">
        <f>('Total Revenues by County'!T39/'Total Revenues by County'!T$4)</f>
        <v>0</v>
      </c>
      <c r="U39" s="55">
        <f>('Total Revenues by County'!U39/'Total Revenues by County'!U$4)</f>
        <v>0</v>
      </c>
      <c r="V39" s="55">
        <f>('Total Revenues by County'!V39/'Total Revenues by County'!V$4)</f>
        <v>0</v>
      </c>
      <c r="W39" s="55">
        <f>('Total Revenues by County'!W39/'Total Revenues by County'!W$4)</f>
        <v>0</v>
      </c>
      <c r="X39" s="55">
        <f>('Total Revenues by County'!X39/'Total Revenues by County'!X$4)</f>
        <v>0</v>
      </c>
      <c r="Y39" s="55">
        <f>('Total Revenues by County'!Y39/'Total Revenues by County'!Y$4)</f>
        <v>0</v>
      </c>
      <c r="Z39" s="55">
        <f>('Total Revenues by County'!Z39/'Total Revenues by County'!Z$4)</f>
        <v>0</v>
      </c>
      <c r="AA39" s="55">
        <f>('Total Revenues by County'!AA39/'Total Revenues by County'!AA$4)</f>
        <v>0</v>
      </c>
      <c r="AB39" s="55">
        <f>('Total Revenues by County'!AB39/'Total Revenues by County'!AB$4)</f>
        <v>3.4635920095737825E-3</v>
      </c>
      <c r="AC39" s="55">
        <f>('Total Revenues by County'!AC39/'Total Revenues by County'!AC$4)</f>
        <v>0</v>
      </c>
      <c r="AD39" s="55">
        <f>('Total Revenues by County'!AD39/'Total Revenues by County'!AD$4)</f>
        <v>1.0368572794008195</v>
      </c>
      <c r="AE39" s="55">
        <f>('Total Revenues by County'!AE39/'Total Revenues by County'!AE$4)</f>
        <v>0</v>
      </c>
      <c r="AF39" s="55">
        <f>('Total Revenues by County'!AF39/'Total Revenues by County'!AF$4)</f>
        <v>4.9917326952559709</v>
      </c>
      <c r="AG39" s="55">
        <f>('Total Revenues by County'!AG39/'Total Revenues by County'!AG$4)</f>
        <v>0</v>
      </c>
      <c r="AH39" s="55">
        <f>('Total Revenues by County'!AH39/'Total Revenues by County'!AH$4)</f>
        <v>0</v>
      </c>
      <c r="AI39" s="55">
        <f>('Total Revenues by County'!AI39/'Total Revenues by County'!AI$4)</f>
        <v>0</v>
      </c>
      <c r="AJ39" s="55">
        <f>('Total Revenues by County'!AJ39/'Total Revenues by County'!AJ$4)</f>
        <v>1.6801498102645087</v>
      </c>
      <c r="AK39" s="55">
        <f>('Total Revenues by County'!AK39/'Total Revenues by County'!AK$4)</f>
        <v>0.87332113708039116</v>
      </c>
      <c r="AL39" s="55">
        <f>('Total Revenues by County'!AL39/'Total Revenues by County'!AL$4)</f>
        <v>0</v>
      </c>
      <c r="AM39" s="55">
        <f>('Total Revenues by County'!AM39/'Total Revenues by County'!AM$4)</f>
        <v>0</v>
      </c>
      <c r="AN39" s="55">
        <f>('Total Revenues by County'!AN39/'Total Revenues by County'!AN$4)</f>
        <v>0</v>
      </c>
      <c r="AO39" s="55">
        <f>('Total Revenues by County'!AO39/'Total Revenues by County'!AO$4)</f>
        <v>0</v>
      </c>
      <c r="AP39" s="55">
        <f>('Total Revenues by County'!AP39/'Total Revenues by County'!AP$4)</f>
        <v>9.0691266323229911</v>
      </c>
      <c r="AQ39" s="55">
        <f>('Total Revenues by County'!AQ39/'Total Revenues by County'!AQ$4)</f>
        <v>0</v>
      </c>
      <c r="AR39" s="55">
        <f>('Total Revenues by County'!AR39/'Total Revenues by County'!AR$4)</f>
        <v>5.1979308062697109</v>
      </c>
      <c r="AS39" s="55">
        <f>('Total Revenues by County'!AS39/'Total Revenues by County'!AS$4)</f>
        <v>2.4997949561934267</v>
      </c>
      <c r="AT39" s="55">
        <f>('Total Revenues by County'!AT39/'Total Revenues by County'!AT$4)</f>
        <v>1.2799483414899402</v>
      </c>
      <c r="AU39" s="55">
        <f>('Total Revenues by County'!AU39/'Total Revenues by County'!AU$4)</f>
        <v>0</v>
      </c>
      <c r="AV39" s="55">
        <f>('Total Revenues by County'!AV39/'Total Revenues by County'!AV$4)</f>
        <v>0</v>
      </c>
      <c r="AW39" s="55">
        <f>('Total Revenues by County'!AW39/'Total Revenues by County'!AW$4)</f>
        <v>0</v>
      </c>
      <c r="AX39" s="55">
        <f>('Total Revenues by County'!AX39/'Total Revenues by County'!AX$4)</f>
        <v>3.2706932296351221</v>
      </c>
      <c r="AY39" s="55">
        <f>('Total Revenues by County'!AY39/'Total Revenues by County'!AY$4)</f>
        <v>3.3005018015612375</v>
      </c>
      <c r="AZ39" s="55">
        <f>('Total Revenues by County'!AZ39/'Total Revenues by County'!AZ$4)</f>
        <v>3.5320157068840978</v>
      </c>
      <c r="BA39" s="55">
        <f>('Total Revenues by County'!BA39/'Total Revenues by County'!BA$4)</f>
        <v>0</v>
      </c>
      <c r="BB39" s="55">
        <f>('Total Revenues by County'!BB39/'Total Revenues by County'!BB$4)</f>
        <v>0</v>
      </c>
      <c r="BC39" s="55">
        <f>('Total Revenues by County'!BC39/'Total Revenues by County'!BC$4)</f>
        <v>0</v>
      </c>
      <c r="BD39" s="55">
        <f>('Total Revenues by County'!BD39/'Total Revenues by County'!BD$4)</f>
        <v>0.42648577921630743</v>
      </c>
      <c r="BE39" s="55">
        <f>('Total Revenues by County'!BE39/'Total Revenues by County'!BE$4)</f>
        <v>2.1755077130707896</v>
      </c>
      <c r="BF39" s="55">
        <f>('Total Revenues by County'!BF39/'Total Revenues by County'!BF$4)</f>
        <v>15.759961728750742</v>
      </c>
      <c r="BG39" s="55">
        <f>('Total Revenues by County'!BG39/'Total Revenues by County'!BG$4)</f>
        <v>0</v>
      </c>
      <c r="BH39" s="55">
        <f>('Total Revenues by County'!BH39/'Total Revenues by County'!BH$4)</f>
        <v>6.7682562835459859</v>
      </c>
      <c r="BI39" s="55">
        <f>('Total Revenues by County'!BI39/'Total Revenues by County'!BI$4)</f>
        <v>0.17371263402571252</v>
      </c>
      <c r="BJ39" s="55">
        <f>('Total Revenues by County'!BJ39/'Total Revenues by County'!BJ$4)</f>
        <v>0</v>
      </c>
      <c r="BK39" s="55">
        <f>('Total Revenues by County'!BK39/'Total Revenues by County'!BK$4)</f>
        <v>0</v>
      </c>
      <c r="BL39" s="55">
        <f>('Total Revenues by County'!BL39/'Total Revenues by County'!BL$4)</f>
        <v>0</v>
      </c>
      <c r="BM39" s="55">
        <f>('Total Revenues by County'!BM39/'Total Revenues by County'!BM$4)</f>
        <v>0</v>
      </c>
      <c r="BN39" s="55">
        <f>('Total Revenues by County'!BN39/'Total Revenues by County'!BN$4)</f>
        <v>0</v>
      </c>
      <c r="BO39" s="55">
        <f>('Total Revenues by County'!BO39/'Total Revenues by County'!BO$4)</f>
        <v>0</v>
      </c>
      <c r="BP39" s="55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324.62</v>
      </c>
      <c r="C40" s="15" t="s">
        <v>38</v>
      </c>
      <c r="D40" s="55">
        <f>('Total Revenues by County'!D40/'Total Revenues by County'!D$4)</f>
        <v>0</v>
      </c>
      <c r="E40" s="55">
        <f>('Total Revenues by County'!E40/'Total Revenues by County'!E$4)</f>
        <v>0</v>
      </c>
      <c r="F40" s="55">
        <f>('Total Revenues by County'!F40/'Total Revenues by County'!F$4)</f>
        <v>0</v>
      </c>
      <c r="G40" s="55">
        <f>('Total Revenues by County'!G40/'Total Revenues by County'!G$4)</f>
        <v>0</v>
      </c>
      <c r="H40" s="55">
        <f>('Total Revenues by County'!H40/'Total Revenues by County'!H$4)</f>
        <v>0</v>
      </c>
      <c r="I40" s="55">
        <f>('Total Revenues by County'!I40/'Total Revenues by County'!I$4)</f>
        <v>0</v>
      </c>
      <c r="J40" s="55">
        <f>('Total Revenues by County'!J40/'Total Revenues by County'!J$4)</f>
        <v>0</v>
      </c>
      <c r="K40" s="55">
        <f>('Total Revenues by County'!K40/'Total Revenues by County'!K$4)</f>
        <v>0</v>
      </c>
      <c r="L40" s="55">
        <f>('Total Revenues by County'!L40/'Total Revenues by County'!L$4)</f>
        <v>0</v>
      </c>
      <c r="M40" s="55">
        <f>('Total Revenues by County'!M40/'Total Revenues by County'!M$4)</f>
        <v>0</v>
      </c>
      <c r="N40" s="55">
        <f>('Total Revenues by County'!N40/'Total Revenues by County'!N$4)</f>
        <v>0</v>
      </c>
      <c r="O40" s="55">
        <f>('Total Revenues by County'!O40/'Total Revenues by County'!O$4)</f>
        <v>0</v>
      </c>
      <c r="P40" s="55">
        <f>('Total Revenues by County'!P40/'Total Revenues by County'!P$4)</f>
        <v>0</v>
      </c>
      <c r="Q40" s="55">
        <f>('Total Revenues by County'!Q40/'Total Revenues by County'!Q$4)</f>
        <v>0</v>
      </c>
      <c r="R40" s="55">
        <f>('Total Revenues by County'!R40/'Total Revenues by County'!R$4)</f>
        <v>0</v>
      </c>
      <c r="S40" s="55">
        <f>('Total Revenues by County'!S40/'Total Revenues by County'!S$4)</f>
        <v>0</v>
      </c>
      <c r="T40" s="55">
        <f>('Total Revenues by County'!T40/'Total Revenues by County'!T$4)</f>
        <v>0</v>
      </c>
      <c r="U40" s="55">
        <f>('Total Revenues by County'!U40/'Total Revenues by County'!U$4)</f>
        <v>0</v>
      </c>
      <c r="V40" s="55">
        <f>('Total Revenues by County'!V40/'Total Revenues by County'!V$4)</f>
        <v>0</v>
      </c>
      <c r="W40" s="55">
        <f>('Total Revenues by County'!W40/'Total Revenues by County'!W$4)</f>
        <v>0</v>
      </c>
      <c r="X40" s="55">
        <f>('Total Revenues by County'!X40/'Total Revenues by County'!X$4)</f>
        <v>0</v>
      </c>
      <c r="Y40" s="55">
        <f>('Total Revenues by County'!Y40/'Total Revenues by County'!Y$4)</f>
        <v>0</v>
      </c>
      <c r="Z40" s="55">
        <f>('Total Revenues by County'!Z40/'Total Revenues by County'!Z$4)</f>
        <v>0</v>
      </c>
      <c r="AA40" s="55">
        <f>('Total Revenues by County'!AA40/'Total Revenues by County'!AA$4)</f>
        <v>0</v>
      </c>
      <c r="AB40" s="55">
        <f>('Total Revenues by County'!AB40/'Total Revenues by County'!AB$4)</f>
        <v>0</v>
      </c>
      <c r="AC40" s="55">
        <f>('Total Revenues by County'!AC40/'Total Revenues by County'!AC$4)</f>
        <v>0</v>
      </c>
      <c r="AD40" s="55">
        <f>('Total Revenues by County'!AD40/'Total Revenues by County'!AD$4)</f>
        <v>0</v>
      </c>
      <c r="AE40" s="55">
        <f>('Total Revenues by County'!AE40/'Total Revenues by County'!AE$4)</f>
        <v>0</v>
      </c>
      <c r="AF40" s="55">
        <f>('Total Revenues by County'!AF40/'Total Revenues by County'!AF$4)</f>
        <v>0</v>
      </c>
      <c r="AG40" s="55">
        <f>('Total Revenues by County'!AG40/'Total Revenues by County'!AG$4)</f>
        <v>0</v>
      </c>
      <c r="AH40" s="55">
        <f>('Total Revenues by County'!AH40/'Total Revenues by County'!AH$4)</f>
        <v>0</v>
      </c>
      <c r="AI40" s="55">
        <f>('Total Revenues by County'!AI40/'Total Revenues by County'!AI$4)</f>
        <v>0</v>
      </c>
      <c r="AJ40" s="55">
        <f>('Total Revenues by County'!AJ40/'Total Revenues by County'!AJ$4)</f>
        <v>0</v>
      </c>
      <c r="AK40" s="55">
        <f>('Total Revenues by County'!AK40/'Total Revenues by County'!AK$4)</f>
        <v>0.21860773089076685</v>
      </c>
      <c r="AL40" s="55">
        <f>('Total Revenues by County'!AL40/'Total Revenues by County'!AL$4)</f>
        <v>0</v>
      </c>
      <c r="AM40" s="55">
        <f>('Total Revenues by County'!AM40/'Total Revenues by County'!AM$4)</f>
        <v>0</v>
      </c>
      <c r="AN40" s="55">
        <f>('Total Revenues by County'!AN40/'Total Revenues by County'!AN$4)</f>
        <v>0</v>
      </c>
      <c r="AO40" s="55">
        <f>('Total Revenues by County'!AO40/'Total Revenues by County'!AO$4)</f>
        <v>0</v>
      </c>
      <c r="AP40" s="55">
        <f>('Total Revenues by County'!AP40/'Total Revenues by County'!AP$4)</f>
        <v>0</v>
      </c>
      <c r="AQ40" s="55">
        <f>('Total Revenues by County'!AQ40/'Total Revenues by County'!AQ$4)</f>
        <v>0</v>
      </c>
      <c r="AR40" s="55">
        <f>('Total Revenues by County'!AR40/'Total Revenues by County'!AR$4)</f>
        <v>0.13998122598377871</v>
      </c>
      <c r="AS40" s="55">
        <f>('Total Revenues by County'!AS40/'Total Revenues by County'!AS$4)</f>
        <v>0</v>
      </c>
      <c r="AT40" s="55">
        <f>('Total Revenues by County'!AT40/'Total Revenues by County'!AT$4)</f>
        <v>0</v>
      </c>
      <c r="AU40" s="55">
        <f>('Total Revenues by County'!AU40/'Total Revenues by County'!AU$4)</f>
        <v>0</v>
      </c>
      <c r="AV40" s="55">
        <f>('Total Revenues by County'!AV40/'Total Revenues by County'!AV$4)</f>
        <v>0</v>
      </c>
      <c r="AW40" s="55">
        <f>('Total Revenues by County'!AW40/'Total Revenues by County'!AW$4)</f>
        <v>0</v>
      </c>
      <c r="AX40" s="55">
        <f>('Total Revenues by County'!AX40/'Total Revenues by County'!AX$4)</f>
        <v>0</v>
      </c>
      <c r="AY40" s="55">
        <f>('Total Revenues by County'!AY40/'Total Revenues by County'!AY$4)</f>
        <v>2.3928339824040004E-4</v>
      </c>
      <c r="AZ40" s="55">
        <f>('Total Revenues by County'!AZ40/'Total Revenues by County'!AZ$4)</f>
        <v>1.2979581645180181E-2</v>
      </c>
      <c r="BA40" s="55">
        <f>('Total Revenues by County'!BA40/'Total Revenues by County'!BA$4)</f>
        <v>0</v>
      </c>
      <c r="BB40" s="55">
        <f>('Total Revenues by County'!BB40/'Total Revenues by County'!BB$4)</f>
        <v>0</v>
      </c>
      <c r="BC40" s="55">
        <f>('Total Revenues by County'!BC40/'Total Revenues by County'!BC$4)</f>
        <v>0</v>
      </c>
      <c r="BD40" s="55">
        <f>('Total Revenues by County'!BD40/'Total Revenues by County'!BD$4)</f>
        <v>0</v>
      </c>
      <c r="BE40" s="55">
        <f>('Total Revenues by County'!BE40/'Total Revenues by County'!BE$4)</f>
        <v>0</v>
      </c>
      <c r="BF40" s="55">
        <f>('Total Revenues by County'!BF40/'Total Revenues by County'!BF$4)</f>
        <v>0</v>
      </c>
      <c r="BG40" s="55">
        <f>('Total Revenues by County'!BG40/'Total Revenues by County'!BG$4)</f>
        <v>0</v>
      </c>
      <c r="BH40" s="55">
        <f>('Total Revenues by County'!BH40/'Total Revenues by County'!BH$4)</f>
        <v>9.8626496267765736E-4</v>
      </c>
      <c r="BI40" s="55">
        <f>('Total Revenues by County'!BI40/'Total Revenues by County'!BI$4)</f>
        <v>8.1062648176415189E-2</v>
      </c>
      <c r="BJ40" s="55">
        <f>('Total Revenues by County'!BJ40/'Total Revenues by County'!BJ$4)</f>
        <v>0</v>
      </c>
      <c r="BK40" s="55">
        <f>('Total Revenues by County'!BK40/'Total Revenues by County'!BK$4)</f>
        <v>0</v>
      </c>
      <c r="BL40" s="55">
        <f>('Total Revenues by County'!BL40/'Total Revenues by County'!BL$4)</f>
        <v>0</v>
      </c>
      <c r="BM40" s="55">
        <f>('Total Revenues by County'!BM40/'Total Revenues by County'!BM$4)</f>
        <v>0</v>
      </c>
      <c r="BN40" s="55">
        <f>('Total Revenues by County'!BN40/'Total Revenues by County'!BN$4)</f>
        <v>4.1526880944650867E-2</v>
      </c>
      <c r="BO40" s="55">
        <f>('Total Revenues by County'!BO40/'Total Revenues by County'!BO$4)</f>
        <v>0</v>
      </c>
      <c r="BP40" s="55">
        <f>('Total Revenues by County'!BP40/'Total Revenues by County'!BP$4)</f>
        <v>0</v>
      </c>
      <c r="BQ40" s="17">
        <f>('Total Revenues by County'!BQ40/'Total Revenues by County'!BQ$4)</f>
        <v>0</v>
      </c>
    </row>
    <row r="41" spans="1:69" x14ac:dyDescent="0.25">
      <c r="A41" s="13"/>
      <c r="B41" s="14">
        <v>324.70999999999998</v>
      </c>
      <c r="C41" s="15" t="s">
        <v>39</v>
      </c>
      <c r="D41" s="55">
        <f>('Total Revenues by County'!D41/'Total Revenues by County'!D$4)</f>
        <v>0</v>
      </c>
      <c r="E41" s="55">
        <f>('Total Revenues by County'!E41/'Total Revenues by County'!E$4)</f>
        <v>0</v>
      </c>
      <c r="F41" s="55">
        <f>('Total Revenues by County'!F41/'Total Revenues by County'!F$4)</f>
        <v>0</v>
      </c>
      <c r="G41" s="55">
        <f>('Total Revenues by County'!G41/'Total Revenues by County'!G$4)</f>
        <v>0</v>
      </c>
      <c r="H41" s="55">
        <f>('Total Revenues by County'!H41/'Total Revenues by County'!H$4)</f>
        <v>0</v>
      </c>
      <c r="I41" s="55">
        <f>('Total Revenues by County'!I41/'Total Revenues by County'!I$4)</f>
        <v>0</v>
      </c>
      <c r="J41" s="55">
        <f>('Total Revenues by County'!J41/'Total Revenues by County'!J$4)</f>
        <v>0</v>
      </c>
      <c r="K41" s="55">
        <f>('Total Revenues by County'!K41/'Total Revenues by County'!K$4)</f>
        <v>4.9572639129026937E-2</v>
      </c>
      <c r="L41" s="55">
        <f>('Total Revenues by County'!L41/'Total Revenues by County'!L$4)</f>
        <v>0</v>
      </c>
      <c r="M41" s="55">
        <f>('Total Revenues by County'!M41/'Total Revenues by County'!M$4)</f>
        <v>0</v>
      </c>
      <c r="N41" s="55">
        <f>('Total Revenues by County'!N41/'Total Revenues by County'!N$4)</f>
        <v>4.6591800709098701</v>
      </c>
      <c r="O41" s="55">
        <f>('Total Revenues by County'!O41/'Total Revenues by County'!O$4)</f>
        <v>0</v>
      </c>
      <c r="P41" s="55">
        <f>('Total Revenues by County'!P41/'Total Revenues by County'!P$4)</f>
        <v>0</v>
      </c>
      <c r="Q41" s="55">
        <f>('Total Revenues by County'!Q41/'Total Revenues by County'!Q$4)</f>
        <v>0</v>
      </c>
      <c r="R41" s="55">
        <f>('Total Revenues by County'!R41/'Total Revenues by County'!R$4)</f>
        <v>0</v>
      </c>
      <c r="S41" s="55">
        <f>('Total Revenues by County'!S41/'Total Revenues by County'!S$4)</f>
        <v>0</v>
      </c>
      <c r="T41" s="55">
        <f>('Total Revenues by County'!T41/'Total Revenues by County'!T$4)</f>
        <v>0</v>
      </c>
      <c r="U41" s="55">
        <f>('Total Revenues by County'!U41/'Total Revenues by County'!U$4)</f>
        <v>0</v>
      </c>
      <c r="V41" s="55">
        <f>('Total Revenues by County'!V41/'Total Revenues by County'!V$4)</f>
        <v>0</v>
      </c>
      <c r="W41" s="55">
        <f>('Total Revenues by County'!W41/'Total Revenues by County'!W$4)</f>
        <v>0</v>
      </c>
      <c r="X41" s="55">
        <f>('Total Revenues by County'!X41/'Total Revenues by County'!X$4)</f>
        <v>0</v>
      </c>
      <c r="Y41" s="55">
        <f>('Total Revenues by County'!Y41/'Total Revenues by County'!Y$4)</f>
        <v>0</v>
      </c>
      <c r="Z41" s="55">
        <f>('Total Revenues by County'!Z41/'Total Revenues by County'!Z$4)</f>
        <v>0</v>
      </c>
      <c r="AA41" s="55">
        <f>('Total Revenues by County'!AA41/'Total Revenues by County'!AA$4)</f>
        <v>0</v>
      </c>
      <c r="AB41" s="55">
        <f>('Total Revenues by County'!AB41/'Total Revenues by County'!AB$4)</f>
        <v>5.120592838074197E-3</v>
      </c>
      <c r="AC41" s="55">
        <f>('Total Revenues by County'!AC41/'Total Revenues by County'!AC$4)</f>
        <v>0</v>
      </c>
      <c r="AD41" s="55">
        <f>('Total Revenues by County'!AD41/'Total Revenues by County'!AD$4)</f>
        <v>0</v>
      </c>
      <c r="AE41" s="55">
        <f>('Total Revenues by County'!AE41/'Total Revenues by County'!AE$4)</f>
        <v>0</v>
      </c>
      <c r="AF41" s="55">
        <f>('Total Revenues by County'!AF41/'Total Revenues by County'!AF$4)</f>
        <v>0.5813763557949938</v>
      </c>
      <c r="AG41" s="55">
        <f>('Total Revenues by County'!AG41/'Total Revenues by County'!AG$4)</f>
        <v>0</v>
      </c>
      <c r="AH41" s="55">
        <f>('Total Revenues by County'!AH41/'Total Revenues by County'!AH$4)</f>
        <v>0</v>
      </c>
      <c r="AI41" s="55">
        <f>('Total Revenues by County'!AI41/'Total Revenues by County'!AI$4)</f>
        <v>0</v>
      </c>
      <c r="AJ41" s="55">
        <f>('Total Revenues by County'!AJ41/'Total Revenues by County'!AJ$4)</f>
        <v>0</v>
      </c>
      <c r="AK41" s="55">
        <f>('Total Revenues by County'!AK41/'Total Revenues by County'!AK$4)</f>
        <v>0</v>
      </c>
      <c r="AL41" s="55">
        <f>('Total Revenues by County'!AL41/'Total Revenues by County'!AL$4)</f>
        <v>0</v>
      </c>
      <c r="AM41" s="55">
        <f>('Total Revenues by County'!AM41/'Total Revenues by County'!AM$4)</f>
        <v>0</v>
      </c>
      <c r="AN41" s="55">
        <f>('Total Revenues by County'!AN41/'Total Revenues by County'!AN$4)</f>
        <v>0</v>
      </c>
      <c r="AO41" s="55">
        <f>('Total Revenues by County'!AO41/'Total Revenues by County'!AO$4)</f>
        <v>0</v>
      </c>
      <c r="AP41" s="55">
        <f>('Total Revenues by County'!AP41/'Total Revenues by County'!AP$4)</f>
        <v>0</v>
      </c>
      <c r="AQ41" s="55">
        <f>('Total Revenues by County'!AQ41/'Total Revenues by County'!AQ$4)</f>
        <v>0</v>
      </c>
      <c r="AR41" s="55">
        <f>('Total Revenues by County'!AR41/'Total Revenues by County'!AR$4)</f>
        <v>1.6824557493736367</v>
      </c>
      <c r="AS41" s="55">
        <f>('Total Revenues by County'!AS41/'Total Revenues by County'!AS$4)</f>
        <v>0</v>
      </c>
      <c r="AT41" s="55">
        <f>('Total Revenues by County'!AT41/'Total Revenues by County'!AT$4)</f>
        <v>0</v>
      </c>
      <c r="AU41" s="55">
        <f>('Total Revenues by County'!AU41/'Total Revenues by County'!AU$4)</f>
        <v>0</v>
      </c>
      <c r="AV41" s="55">
        <f>('Total Revenues by County'!AV41/'Total Revenues by County'!AV$4)</f>
        <v>0</v>
      </c>
      <c r="AW41" s="55">
        <f>('Total Revenues by County'!AW41/'Total Revenues by County'!AW$4)</f>
        <v>0</v>
      </c>
      <c r="AX41" s="55">
        <f>('Total Revenues by County'!AX41/'Total Revenues by County'!AX$4)</f>
        <v>0</v>
      </c>
      <c r="AY41" s="55">
        <f>('Total Revenues by County'!AY41/'Total Revenues by County'!AY$4)</f>
        <v>0</v>
      </c>
      <c r="AZ41" s="55">
        <f>('Total Revenues by County'!AZ41/'Total Revenues by County'!AZ$4)</f>
        <v>0.52445208716666714</v>
      </c>
      <c r="BA41" s="55">
        <f>('Total Revenues by County'!BA41/'Total Revenues by County'!BA$4)</f>
        <v>0</v>
      </c>
      <c r="BB41" s="55">
        <f>('Total Revenues by County'!BB41/'Total Revenues by County'!BB$4)</f>
        <v>0</v>
      </c>
      <c r="BC41" s="55">
        <f>('Total Revenues by County'!BC41/'Total Revenues by County'!BC$4)</f>
        <v>0</v>
      </c>
      <c r="BD41" s="55">
        <f>('Total Revenues by County'!BD41/'Total Revenues by County'!BD$4)</f>
        <v>0</v>
      </c>
      <c r="BE41" s="55">
        <f>('Total Revenues by County'!BE41/'Total Revenues by County'!BE$4)</f>
        <v>6.8708203293622638</v>
      </c>
      <c r="BF41" s="55">
        <f>('Total Revenues by County'!BF41/'Total Revenues by County'!BF$4)</f>
        <v>0</v>
      </c>
      <c r="BG41" s="55">
        <f>('Total Revenues by County'!BG41/'Total Revenues by County'!BG$4)</f>
        <v>0</v>
      </c>
      <c r="BH41" s="55">
        <f>('Total Revenues by County'!BH41/'Total Revenues by County'!BH$4)</f>
        <v>0.71395201561413157</v>
      </c>
      <c r="BI41" s="55">
        <f>('Total Revenues by County'!BI41/'Total Revenues by County'!BI$4)</f>
        <v>0</v>
      </c>
      <c r="BJ41" s="55">
        <f>('Total Revenues by County'!BJ41/'Total Revenues by County'!BJ$4)</f>
        <v>0</v>
      </c>
      <c r="BK41" s="55">
        <f>('Total Revenues by County'!BK41/'Total Revenues by County'!BK$4)</f>
        <v>0</v>
      </c>
      <c r="BL41" s="55">
        <f>('Total Revenues by County'!BL41/'Total Revenues by County'!BL$4)</f>
        <v>0</v>
      </c>
      <c r="BM41" s="55">
        <f>('Total Revenues by County'!BM41/'Total Revenues by County'!BM$4)</f>
        <v>0</v>
      </c>
      <c r="BN41" s="55">
        <f>('Total Revenues by County'!BN41/'Total Revenues by County'!BN$4)</f>
        <v>0</v>
      </c>
      <c r="BO41" s="55">
        <f>('Total Revenues by County'!BO41/'Total Revenues by County'!BO$4)</f>
        <v>0</v>
      </c>
      <c r="BP41" s="55">
        <f>('Total Revenues by County'!BP41/'Total Revenues by County'!BP$4)</f>
        <v>0</v>
      </c>
      <c r="BQ41" s="17">
        <f>('Total Revenues by County'!BQ41/'Total Revenues by County'!BQ$4)</f>
        <v>0</v>
      </c>
    </row>
    <row r="42" spans="1:69" x14ac:dyDescent="0.25">
      <c r="A42" s="13"/>
      <c r="B42" s="14">
        <v>324.72000000000003</v>
      </c>
      <c r="C42" s="15" t="s">
        <v>40</v>
      </c>
      <c r="D42" s="55">
        <f>('Total Revenues by County'!D42/'Total Revenues by County'!D$4)</f>
        <v>0</v>
      </c>
      <c r="E42" s="55">
        <f>('Total Revenues by County'!E42/'Total Revenues by County'!E$4)</f>
        <v>0</v>
      </c>
      <c r="F42" s="55">
        <f>('Total Revenues by County'!F42/'Total Revenues by County'!F$4)</f>
        <v>0</v>
      </c>
      <c r="G42" s="55">
        <f>('Total Revenues by County'!G42/'Total Revenues by County'!G$4)</f>
        <v>0</v>
      </c>
      <c r="H42" s="55">
        <f>('Total Revenues by County'!H42/'Total Revenues by County'!H$4)</f>
        <v>0</v>
      </c>
      <c r="I42" s="55">
        <f>('Total Revenues by County'!I42/'Total Revenues by County'!I$4)</f>
        <v>0</v>
      </c>
      <c r="J42" s="55">
        <f>('Total Revenues by County'!J42/'Total Revenues by County'!J$4)</f>
        <v>0</v>
      </c>
      <c r="K42" s="55">
        <f>('Total Revenues by County'!K42/'Total Revenues by County'!K$4)</f>
        <v>1.124151540515277E-3</v>
      </c>
      <c r="L42" s="55">
        <f>('Total Revenues by County'!L42/'Total Revenues by County'!L$4)</f>
        <v>0</v>
      </c>
      <c r="M42" s="55">
        <f>('Total Revenues by County'!M42/'Total Revenues by County'!M$4)</f>
        <v>0</v>
      </c>
      <c r="N42" s="55">
        <f>('Total Revenues by County'!N42/'Total Revenues by County'!N$4)</f>
        <v>0.39749687559004143</v>
      </c>
      <c r="O42" s="55">
        <f>('Total Revenues by County'!O42/'Total Revenues by County'!O$4)</f>
        <v>0</v>
      </c>
      <c r="P42" s="55">
        <f>('Total Revenues by County'!P42/'Total Revenues by County'!P$4)</f>
        <v>0</v>
      </c>
      <c r="Q42" s="55">
        <f>('Total Revenues by County'!Q42/'Total Revenues by County'!Q$4)</f>
        <v>0</v>
      </c>
      <c r="R42" s="55">
        <f>('Total Revenues by County'!R42/'Total Revenues by County'!R$4)</f>
        <v>0</v>
      </c>
      <c r="S42" s="55">
        <f>('Total Revenues by County'!S42/'Total Revenues by County'!S$4)</f>
        <v>0</v>
      </c>
      <c r="T42" s="55">
        <f>('Total Revenues by County'!T42/'Total Revenues by County'!T$4)</f>
        <v>0</v>
      </c>
      <c r="U42" s="55">
        <f>('Total Revenues by County'!U42/'Total Revenues by County'!U$4)</f>
        <v>0</v>
      </c>
      <c r="V42" s="55">
        <f>('Total Revenues by County'!V42/'Total Revenues by County'!V$4)</f>
        <v>0</v>
      </c>
      <c r="W42" s="55">
        <f>('Total Revenues by County'!W42/'Total Revenues by County'!W$4)</f>
        <v>0</v>
      </c>
      <c r="X42" s="55">
        <f>('Total Revenues by County'!X42/'Total Revenues by County'!X$4)</f>
        <v>0</v>
      </c>
      <c r="Y42" s="55">
        <f>('Total Revenues by County'!Y42/'Total Revenues by County'!Y$4)</f>
        <v>0</v>
      </c>
      <c r="Z42" s="55">
        <f>('Total Revenues by County'!Z42/'Total Revenues by County'!Z$4)</f>
        <v>0</v>
      </c>
      <c r="AA42" s="55">
        <f>('Total Revenues by County'!AA42/'Total Revenues by County'!AA$4)</f>
        <v>0</v>
      </c>
      <c r="AB42" s="55">
        <f>('Total Revenues by County'!AB42/'Total Revenues by County'!AB$4)</f>
        <v>0</v>
      </c>
      <c r="AC42" s="55">
        <f>('Total Revenues by County'!AC42/'Total Revenues by County'!AC$4)</f>
        <v>0</v>
      </c>
      <c r="AD42" s="55">
        <f>('Total Revenues by County'!AD42/'Total Revenues by County'!AD$4)</f>
        <v>0</v>
      </c>
      <c r="AE42" s="55">
        <f>('Total Revenues by County'!AE42/'Total Revenues by County'!AE$4)</f>
        <v>0</v>
      </c>
      <c r="AF42" s="55">
        <f>('Total Revenues by County'!AF42/'Total Revenues by County'!AF$4)</f>
        <v>5.089335606722737E-2</v>
      </c>
      <c r="AG42" s="55">
        <f>('Total Revenues by County'!AG42/'Total Revenues by County'!AG$4)</f>
        <v>0</v>
      </c>
      <c r="AH42" s="55">
        <f>('Total Revenues by County'!AH42/'Total Revenues by County'!AH$4)</f>
        <v>0</v>
      </c>
      <c r="AI42" s="55">
        <f>('Total Revenues by County'!AI42/'Total Revenues by County'!AI$4)</f>
        <v>0</v>
      </c>
      <c r="AJ42" s="55">
        <f>('Total Revenues by County'!AJ42/'Total Revenues by County'!AJ$4)</f>
        <v>0</v>
      </c>
      <c r="AK42" s="55">
        <f>('Total Revenues by County'!AK42/'Total Revenues by County'!AK$4)</f>
        <v>0</v>
      </c>
      <c r="AL42" s="55">
        <f>('Total Revenues by County'!AL42/'Total Revenues by County'!AL$4)</f>
        <v>0</v>
      </c>
      <c r="AM42" s="55">
        <f>('Total Revenues by County'!AM42/'Total Revenues by County'!AM$4)</f>
        <v>0</v>
      </c>
      <c r="AN42" s="55">
        <f>('Total Revenues by County'!AN42/'Total Revenues by County'!AN$4)</f>
        <v>0</v>
      </c>
      <c r="AO42" s="55">
        <f>('Total Revenues by County'!AO42/'Total Revenues by County'!AO$4)</f>
        <v>0</v>
      </c>
      <c r="AP42" s="55">
        <f>('Total Revenues by County'!AP42/'Total Revenues by County'!AP$4)</f>
        <v>0</v>
      </c>
      <c r="AQ42" s="55">
        <f>('Total Revenues by County'!AQ42/'Total Revenues by County'!AQ$4)</f>
        <v>0</v>
      </c>
      <c r="AR42" s="55">
        <f>('Total Revenues by County'!AR42/'Total Revenues by County'!AR$4)</f>
        <v>0.6006807269191029</v>
      </c>
      <c r="AS42" s="55">
        <f>('Total Revenues by County'!AS42/'Total Revenues by County'!AS$4)</f>
        <v>0</v>
      </c>
      <c r="AT42" s="55">
        <f>('Total Revenues by County'!AT42/'Total Revenues by County'!AT$4)</f>
        <v>0</v>
      </c>
      <c r="AU42" s="55">
        <f>('Total Revenues by County'!AU42/'Total Revenues by County'!AU$4)</f>
        <v>0</v>
      </c>
      <c r="AV42" s="55">
        <f>('Total Revenues by County'!AV42/'Total Revenues by County'!AV$4)</f>
        <v>0</v>
      </c>
      <c r="AW42" s="55">
        <f>('Total Revenues by County'!AW42/'Total Revenues by County'!AW$4)</f>
        <v>0</v>
      </c>
      <c r="AX42" s="55">
        <f>('Total Revenues by County'!AX42/'Total Revenues by County'!AX$4)</f>
        <v>0</v>
      </c>
      <c r="AY42" s="55">
        <f>('Total Revenues by County'!AY42/'Total Revenues by County'!AY$4)</f>
        <v>0</v>
      </c>
      <c r="AZ42" s="55">
        <f>('Total Revenues by County'!AZ42/'Total Revenues by County'!AZ$4)</f>
        <v>0</v>
      </c>
      <c r="BA42" s="55">
        <f>('Total Revenues by County'!BA42/'Total Revenues by County'!BA$4)</f>
        <v>0</v>
      </c>
      <c r="BB42" s="55">
        <f>('Total Revenues by County'!BB42/'Total Revenues by County'!BB$4)</f>
        <v>0</v>
      </c>
      <c r="BC42" s="55">
        <f>('Total Revenues by County'!BC42/'Total Revenues by County'!BC$4)</f>
        <v>0</v>
      </c>
      <c r="BD42" s="55">
        <f>('Total Revenues by County'!BD42/'Total Revenues by County'!BD$4)</f>
        <v>0</v>
      </c>
      <c r="BE42" s="55">
        <f>('Total Revenues by County'!BE42/'Total Revenues by County'!BE$4)</f>
        <v>0</v>
      </c>
      <c r="BF42" s="55">
        <f>('Total Revenues by County'!BF42/'Total Revenues by County'!BF$4)</f>
        <v>0</v>
      </c>
      <c r="BG42" s="55">
        <f>('Total Revenues by County'!BG42/'Total Revenues by County'!BG$4)</f>
        <v>0</v>
      </c>
      <c r="BH42" s="55">
        <f>('Total Revenues by County'!BH42/'Total Revenues by County'!BH$4)</f>
        <v>0.21639431911381499</v>
      </c>
      <c r="BI42" s="55">
        <f>('Total Revenues by County'!BI42/'Total Revenues by County'!BI$4)</f>
        <v>0</v>
      </c>
      <c r="BJ42" s="55">
        <f>('Total Revenues by County'!BJ42/'Total Revenues by County'!BJ$4)</f>
        <v>0</v>
      </c>
      <c r="BK42" s="55">
        <f>('Total Revenues by County'!BK42/'Total Revenues by County'!BK$4)</f>
        <v>0</v>
      </c>
      <c r="BL42" s="55">
        <f>('Total Revenues by County'!BL42/'Total Revenues by County'!BL$4)</f>
        <v>0</v>
      </c>
      <c r="BM42" s="55">
        <f>('Total Revenues by County'!BM42/'Total Revenues by County'!BM$4)</f>
        <v>0</v>
      </c>
      <c r="BN42" s="55">
        <f>('Total Revenues by County'!BN42/'Total Revenues by County'!BN$4)</f>
        <v>0</v>
      </c>
      <c r="BO42" s="55">
        <f>('Total Revenues by County'!BO42/'Total Revenues by County'!BO$4)</f>
        <v>0</v>
      </c>
      <c r="BP42" s="55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325.10000000000002</v>
      </c>
      <c r="C43" s="15" t="s">
        <v>41</v>
      </c>
      <c r="D43" s="55">
        <f>('Total Revenues by County'!D43/'Total Revenues by County'!D$4)</f>
        <v>0.34475125200603218</v>
      </c>
      <c r="E43" s="55">
        <f>('Total Revenues by County'!E43/'Total Revenues by County'!E$4)</f>
        <v>0</v>
      </c>
      <c r="F43" s="55">
        <f>('Total Revenues by County'!F43/'Total Revenues by County'!F$4)</f>
        <v>1.1883778978724406</v>
      </c>
      <c r="G43" s="55">
        <f>('Total Revenues by County'!G43/'Total Revenues by County'!G$4)</f>
        <v>0</v>
      </c>
      <c r="H43" s="55">
        <f>('Total Revenues by County'!H43/'Total Revenues by County'!H$4)</f>
        <v>37.924811824427813</v>
      </c>
      <c r="I43" s="55">
        <f>('Total Revenues by County'!I43/'Total Revenues by County'!I$4)</f>
        <v>0</v>
      </c>
      <c r="J43" s="55">
        <f>('Total Revenues by County'!J43/'Total Revenues by County'!J$4)</f>
        <v>1.5475685657615759</v>
      </c>
      <c r="K43" s="55">
        <f>('Total Revenues by County'!K43/'Total Revenues by County'!K$4)</f>
        <v>1.5482743662901166</v>
      </c>
      <c r="L43" s="55">
        <f>('Total Revenues by County'!L43/'Total Revenues by County'!L$4)</f>
        <v>9.8275251033668045</v>
      </c>
      <c r="M43" s="55">
        <f>('Total Revenues by County'!M43/'Total Revenues by County'!M$4)</f>
        <v>0</v>
      </c>
      <c r="N43" s="55">
        <f>('Total Revenues by County'!N43/'Total Revenues by County'!N$4)</f>
        <v>8.775522008733363</v>
      </c>
      <c r="O43" s="55">
        <f>('Total Revenues by County'!O43/'Total Revenues by County'!O$4)</f>
        <v>0.31366593074426946</v>
      </c>
      <c r="P43" s="55">
        <f>('Total Revenues by County'!P43/'Total Revenues by County'!P$4)</f>
        <v>19.252684261064392</v>
      </c>
      <c r="Q43" s="55">
        <f>('Total Revenues by County'!Q43/'Total Revenues by County'!Q$4)</f>
        <v>0</v>
      </c>
      <c r="R43" s="55">
        <f>('Total Revenues by County'!R43/'Total Revenues by County'!R$4)</f>
        <v>0.52212739107332629</v>
      </c>
      <c r="S43" s="55">
        <f>('Total Revenues by County'!S43/'Total Revenues by County'!S$4)</f>
        <v>0.17581227067853603</v>
      </c>
      <c r="T43" s="55">
        <f>('Total Revenues by County'!T43/'Total Revenues by County'!T$4)</f>
        <v>0</v>
      </c>
      <c r="U43" s="55">
        <f>('Total Revenues by County'!U43/'Total Revenues by County'!U$4)</f>
        <v>0</v>
      </c>
      <c r="V43" s="55">
        <f>('Total Revenues by County'!V43/'Total Revenues by County'!V$4)</f>
        <v>69.53530805687204</v>
      </c>
      <c r="W43" s="55">
        <f>('Total Revenues by County'!W43/'Total Revenues by County'!W$4)</f>
        <v>0</v>
      </c>
      <c r="X43" s="55">
        <f>('Total Revenues by County'!X43/'Total Revenues by County'!X$4)</f>
        <v>0</v>
      </c>
      <c r="Y43" s="55">
        <f>('Total Revenues by County'!Y43/'Total Revenues by County'!Y$4)</f>
        <v>0</v>
      </c>
      <c r="Z43" s="55">
        <f>('Total Revenues by County'!Z43/'Total Revenues by County'!Z$4)</f>
        <v>0</v>
      </c>
      <c r="AA43" s="55">
        <f>('Total Revenues by County'!AA43/'Total Revenues by County'!AA$4)</f>
        <v>0</v>
      </c>
      <c r="AB43" s="55">
        <f>('Total Revenues by County'!AB43/'Total Revenues by County'!AB$4)</f>
        <v>1.4273048421246433</v>
      </c>
      <c r="AC43" s="55">
        <f>('Total Revenues by County'!AC43/'Total Revenues by County'!AC$4)</f>
        <v>0</v>
      </c>
      <c r="AD43" s="55">
        <f>('Total Revenues by County'!AD43/'Total Revenues by County'!AD$4)</f>
        <v>12.616624752234783</v>
      </c>
      <c r="AE43" s="55">
        <f>('Total Revenues by County'!AE43/'Total Revenues by County'!AE$4)</f>
        <v>0</v>
      </c>
      <c r="AF43" s="55">
        <f>('Total Revenues by County'!AF43/'Total Revenues by County'!AF$4)</f>
        <v>2.1433453211640137</v>
      </c>
      <c r="AG43" s="55">
        <f>('Total Revenues by County'!AG43/'Total Revenues by County'!AG$4)</f>
        <v>0</v>
      </c>
      <c r="AH43" s="55">
        <f>('Total Revenues by County'!AH43/'Total Revenues by County'!AH$4)</f>
        <v>0</v>
      </c>
      <c r="AI43" s="55">
        <f>('Total Revenues by County'!AI43/'Total Revenues by County'!AI$4)</f>
        <v>0</v>
      </c>
      <c r="AJ43" s="55">
        <f>('Total Revenues by County'!AJ43/'Total Revenues by County'!AJ$4)</f>
        <v>0.23360049057586618</v>
      </c>
      <c r="AK43" s="55">
        <f>('Total Revenues by County'!AK43/'Total Revenues by County'!AK$4)</f>
        <v>2.6603291744836151</v>
      </c>
      <c r="AL43" s="55">
        <f>('Total Revenues by County'!AL43/'Total Revenues by County'!AL$4)</f>
        <v>1.1486796682197165</v>
      </c>
      <c r="AM43" s="55">
        <f>('Total Revenues by County'!AM43/'Total Revenues by County'!AM$4)</f>
        <v>0</v>
      </c>
      <c r="AN43" s="55">
        <f>('Total Revenues by County'!AN43/'Total Revenues by County'!AN$4)</f>
        <v>0</v>
      </c>
      <c r="AO43" s="55">
        <f>('Total Revenues by County'!AO43/'Total Revenues by County'!AO$4)</f>
        <v>72.45346738850219</v>
      </c>
      <c r="AP43" s="55">
        <f>('Total Revenues by County'!AP43/'Total Revenues by County'!AP$4)</f>
        <v>1.5933868455732598</v>
      </c>
      <c r="AQ43" s="55">
        <f>('Total Revenues by County'!AQ43/'Total Revenues by County'!AQ$4)</f>
        <v>18.086699422103354</v>
      </c>
      <c r="AR43" s="55">
        <f>('Total Revenues by County'!AR43/'Total Revenues by County'!AR$4)</f>
        <v>2.9720753391816421</v>
      </c>
      <c r="AS43" s="55">
        <f>('Total Revenues by County'!AS43/'Total Revenues by County'!AS$4)</f>
        <v>10.701835713248464</v>
      </c>
      <c r="AT43" s="55">
        <f>('Total Revenues by County'!AT43/'Total Revenues by County'!AT$4)</f>
        <v>17.517862969004895</v>
      </c>
      <c r="AU43" s="55">
        <f>('Total Revenues by County'!AU43/'Total Revenues by County'!AU$4)</f>
        <v>0</v>
      </c>
      <c r="AV43" s="55">
        <f>('Total Revenues by County'!AV43/'Total Revenues by County'!AV$4)</f>
        <v>5.7250104858533893E-2</v>
      </c>
      <c r="AW43" s="55">
        <f>('Total Revenues by County'!AW43/'Total Revenues by County'!AW$4)</f>
        <v>0</v>
      </c>
      <c r="AX43" s="55">
        <f>('Total Revenues by County'!AX43/'Total Revenues by County'!AX$4)</f>
        <v>0.25557491491947482</v>
      </c>
      <c r="AY43" s="55">
        <f>('Total Revenues by County'!AY43/'Total Revenues by County'!AY$4)</f>
        <v>1.068899747191888</v>
      </c>
      <c r="AZ43" s="55">
        <f>('Total Revenues by County'!AZ43/'Total Revenues by County'!AZ$4)</f>
        <v>1.4610828059557746</v>
      </c>
      <c r="BA43" s="55">
        <f>('Total Revenues by County'!BA43/'Total Revenues by County'!BA$4)</f>
        <v>55.50832196568166</v>
      </c>
      <c r="BB43" s="55">
        <f>('Total Revenues by County'!BB43/'Total Revenues by County'!BB$4)</f>
        <v>1.5605270825913816E-2</v>
      </c>
      <c r="BC43" s="55">
        <f>('Total Revenues by County'!BC43/'Total Revenues by County'!BC$4)</f>
        <v>0.16052935906832805</v>
      </c>
      <c r="BD43" s="55">
        <f>('Total Revenues by County'!BD43/'Total Revenues by County'!BD$4)</f>
        <v>3.8471868328627505</v>
      </c>
      <c r="BE43" s="55">
        <f>('Total Revenues by County'!BE43/'Total Revenues by County'!BE$4)</f>
        <v>3.8612143434834598</v>
      </c>
      <c r="BF43" s="55">
        <f>('Total Revenues by County'!BF43/'Total Revenues by County'!BF$4)</f>
        <v>6.7342993622644061</v>
      </c>
      <c r="BG43" s="55">
        <f>('Total Revenues by County'!BG43/'Total Revenues by County'!BG$4)</f>
        <v>26.399321115963311</v>
      </c>
      <c r="BH43" s="55">
        <f>('Total Revenues by County'!BH43/'Total Revenues by County'!BH$4)</f>
        <v>-3.0050455239143301</v>
      </c>
      <c r="BI43" s="55">
        <f>('Total Revenues by County'!BI43/'Total Revenues by County'!BI$4)</f>
        <v>0.28114430469014601</v>
      </c>
      <c r="BJ43" s="55">
        <f>('Total Revenues by County'!BJ43/'Total Revenues by County'!BJ$4)</f>
        <v>0</v>
      </c>
      <c r="BK43" s="55">
        <f>('Total Revenues by County'!BK43/'Total Revenues by County'!BK$4)</f>
        <v>0.3649397123515602</v>
      </c>
      <c r="BL43" s="55">
        <f>('Total Revenues by County'!BL43/'Total Revenues by County'!BL$4)</f>
        <v>0</v>
      </c>
      <c r="BM43" s="55">
        <f>('Total Revenues by County'!BM43/'Total Revenues by County'!BM$4)</f>
        <v>0</v>
      </c>
      <c r="BN43" s="55">
        <f>('Total Revenues by County'!BN43/'Total Revenues by County'!BN$4)</f>
        <v>0.83236134659243499</v>
      </c>
      <c r="BO43" s="55">
        <f>('Total Revenues by County'!BO43/'Total Revenues by County'!BO$4)</f>
        <v>0.88360491107583661</v>
      </c>
      <c r="BP43" s="55">
        <f>('Total Revenues by County'!BP43/'Total Revenues by County'!BP$4)</f>
        <v>0</v>
      </c>
      <c r="BQ43" s="17">
        <f>('Total Revenues by County'!BQ43/'Total Revenues by County'!BQ$4)</f>
        <v>0</v>
      </c>
    </row>
    <row r="44" spans="1:69" x14ac:dyDescent="0.25">
      <c r="A44" s="13"/>
      <c r="B44" s="14">
        <v>325.2</v>
      </c>
      <c r="C44" s="15" t="s">
        <v>42</v>
      </c>
      <c r="D44" s="55">
        <f>('Total Revenues by County'!D44/'Total Revenues by County'!D$4)</f>
        <v>31.790735558584206</v>
      </c>
      <c r="E44" s="55">
        <f>('Total Revenues by County'!E44/'Total Revenues by County'!E$4)</f>
        <v>0</v>
      </c>
      <c r="F44" s="55">
        <f>('Total Revenues by County'!F44/'Total Revenues by County'!F$4)</f>
        <v>0</v>
      </c>
      <c r="G44" s="55">
        <f>('Total Revenues by County'!G44/'Total Revenues by County'!G$4)</f>
        <v>24.652239409192784</v>
      </c>
      <c r="H44" s="55">
        <f>('Total Revenues by County'!H44/'Total Revenues by County'!H$4)</f>
        <v>5.9949035782533224</v>
      </c>
      <c r="I44" s="55">
        <f>('Total Revenues by County'!I44/'Total Revenues by County'!I$4)</f>
        <v>0.60569894913193423</v>
      </c>
      <c r="J44" s="55">
        <f>('Total Revenues by County'!J44/'Total Revenues by County'!J$4)</f>
        <v>0</v>
      </c>
      <c r="K44" s="55">
        <f>('Total Revenues by County'!K44/'Total Revenues by County'!K$4)</f>
        <v>282.4631259966153</v>
      </c>
      <c r="L44" s="55">
        <f>('Total Revenues by County'!L44/'Total Revenues by County'!L$4)</f>
        <v>3.4912716429806645</v>
      </c>
      <c r="M44" s="55">
        <f>('Total Revenues by County'!M44/'Total Revenues by County'!M$4)</f>
        <v>0.35194432776922158</v>
      </c>
      <c r="N44" s="55">
        <f>('Total Revenues by County'!N44/'Total Revenues by County'!N$4)</f>
        <v>0</v>
      </c>
      <c r="O44" s="55">
        <f>('Total Revenues by County'!O44/'Total Revenues by County'!O$4)</f>
        <v>104.20234408570286</v>
      </c>
      <c r="P44" s="55">
        <f>('Total Revenues by County'!P44/'Total Revenues by County'!P$4)</f>
        <v>57.885733407047461</v>
      </c>
      <c r="Q44" s="55">
        <f>('Total Revenues by County'!Q44/'Total Revenues by County'!Q$4)</f>
        <v>107.84350980753858</v>
      </c>
      <c r="R44" s="55">
        <f>('Total Revenues by County'!R44/'Total Revenues by County'!R$4)</f>
        <v>43.734634032943674</v>
      </c>
      <c r="S44" s="55">
        <f>('Total Revenues by County'!S44/'Total Revenues by County'!S$4)</f>
        <v>2.747013071962225</v>
      </c>
      <c r="T44" s="55">
        <f>('Total Revenues by County'!T44/'Total Revenues by County'!T$4)</f>
        <v>32.323300467047225</v>
      </c>
      <c r="U44" s="55">
        <f>('Total Revenues by County'!U44/'Total Revenues by County'!U$4)</f>
        <v>0</v>
      </c>
      <c r="V44" s="55">
        <f>('Total Revenues by County'!V44/'Total Revenues by County'!V$4)</f>
        <v>0</v>
      </c>
      <c r="W44" s="55">
        <f>('Total Revenues by County'!W44/'Total Revenues by County'!W$4)</f>
        <v>0</v>
      </c>
      <c r="X44" s="55">
        <f>('Total Revenues by County'!X44/'Total Revenues by County'!X$4)</f>
        <v>0</v>
      </c>
      <c r="Y44" s="55">
        <f>('Total Revenues by County'!Y44/'Total Revenues by County'!Y$4)</f>
        <v>0</v>
      </c>
      <c r="Z44" s="55">
        <f>('Total Revenues by County'!Z44/'Total Revenues by County'!Z$4)</f>
        <v>96.368795607253816</v>
      </c>
      <c r="AA44" s="55">
        <f>('Total Revenues by County'!AA44/'Total Revenues by County'!AA$4)</f>
        <v>0</v>
      </c>
      <c r="AB44" s="55">
        <f>('Total Revenues by County'!AB44/'Total Revenues by County'!AB$4)</f>
        <v>91.000103562551786</v>
      </c>
      <c r="AC44" s="55">
        <f>('Total Revenues by County'!AC44/'Total Revenues by County'!AC$4)</f>
        <v>65.767801638881039</v>
      </c>
      <c r="AD44" s="55">
        <f>('Total Revenues by County'!AD44/'Total Revenues by County'!AD$4)</f>
        <v>0</v>
      </c>
      <c r="AE44" s="55">
        <f>('Total Revenues by County'!AE44/'Total Revenues by County'!AE$4)</f>
        <v>0</v>
      </c>
      <c r="AF44" s="55">
        <f>('Total Revenues by County'!AF44/'Total Revenues by County'!AF$4)</f>
        <v>57.431339819179577</v>
      </c>
      <c r="AG44" s="55">
        <f>('Total Revenues by County'!AG44/'Total Revenues by County'!AG$4)</f>
        <v>0</v>
      </c>
      <c r="AH44" s="55">
        <f>('Total Revenues by County'!AH44/'Total Revenues by County'!AH$4)</f>
        <v>0</v>
      </c>
      <c r="AI44" s="55">
        <f>('Total Revenues by County'!AI44/'Total Revenues by County'!AI$4)</f>
        <v>51.847760501276397</v>
      </c>
      <c r="AJ44" s="55">
        <f>('Total Revenues by County'!AJ44/'Total Revenues by County'!AJ$4)</f>
        <v>54.998117481051175</v>
      </c>
      <c r="AK44" s="55">
        <f>('Total Revenues by County'!AK44/'Total Revenues by County'!AK$4)</f>
        <v>0.14572708889327554</v>
      </c>
      <c r="AL44" s="55">
        <f>('Total Revenues by County'!AL44/'Total Revenues by County'!AL$4)</f>
        <v>26.558602183370034</v>
      </c>
      <c r="AM44" s="55">
        <f>('Total Revenues by County'!AM44/'Total Revenues by County'!AM$4)</f>
        <v>124.65899166335848</v>
      </c>
      <c r="AN44" s="55">
        <f>('Total Revenues by County'!AN44/'Total Revenues by County'!AN$4)</f>
        <v>0</v>
      </c>
      <c r="AO44" s="55">
        <f>('Total Revenues by County'!AO44/'Total Revenues by County'!AO$4)</f>
        <v>0</v>
      </c>
      <c r="AP44" s="55">
        <f>('Total Revenues by County'!AP44/'Total Revenues by County'!AP$4)</f>
        <v>0</v>
      </c>
      <c r="AQ44" s="55">
        <f>('Total Revenues by County'!AQ44/'Total Revenues by County'!AQ$4)</f>
        <v>122.47851096093228</v>
      </c>
      <c r="AR44" s="55">
        <f>('Total Revenues by County'!AR44/'Total Revenues by County'!AR$4)</f>
        <v>0</v>
      </c>
      <c r="AS44" s="55">
        <f>('Total Revenues by County'!AS44/'Total Revenues by County'!AS$4)</f>
        <v>0</v>
      </c>
      <c r="AT44" s="55">
        <f>('Total Revenues by County'!AT44/'Total Revenues by County'!AT$4)</f>
        <v>1.0294453507340946</v>
      </c>
      <c r="AU44" s="55">
        <f>('Total Revenues by County'!AU44/'Total Revenues by County'!AU$4)</f>
        <v>2.9023586611483907</v>
      </c>
      <c r="AV44" s="55">
        <f>('Total Revenues by County'!AV44/'Total Revenues by County'!AV$4)</f>
        <v>4.2055492728923438</v>
      </c>
      <c r="AW44" s="55">
        <f>('Total Revenues by County'!AW44/'Total Revenues by County'!AW$4)</f>
        <v>64.209194708515668</v>
      </c>
      <c r="AX44" s="55">
        <f>('Total Revenues by County'!AX44/'Total Revenues by County'!AX$4)</f>
        <v>13.951117144286927</v>
      </c>
      <c r="AY44" s="55">
        <f>('Total Revenues by County'!AY44/'Total Revenues by County'!AY$4)</f>
        <v>124.58509299107716</v>
      </c>
      <c r="AZ44" s="55">
        <f>('Total Revenues by County'!AZ44/'Total Revenues by County'!AZ$4)</f>
        <v>0</v>
      </c>
      <c r="BA44" s="55">
        <f>('Total Revenues by County'!BA44/'Total Revenues by County'!BA$4)</f>
        <v>26.429253789334538</v>
      </c>
      <c r="BB44" s="55">
        <f>('Total Revenues by County'!BB44/'Total Revenues by County'!BB$4)</f>
        <v>2.6738282556847</v>
      </c>
      <c r="BC44" s="55">
        <f>('Total Revenues by County'!BC44/'Total Revenues by County'!BC$4)</f>
        <v>53.559410375437736</v>
      </c>
      <c r="BD44" s="55">
        <f>('Total Revenues by County'!BD44/'Total Revenues by County'!BD$4)</f>
        <v>0</v>
      </c>
      <c r="BE44" s="55">
        <f>('Total Revenues by County'!BE44/'Total Revenues by County'!BE$4)</f>
        <v>0</v>
      </c>
      <c r="BF44" s="55">
        <f>('Total Revenues by County'!BF44/'Total Revenues by County'!BF$4)</f>
        <v>16.608214091360157</v>
      </c>
      <c r="BG44" s="55">
        <f>('Total Revenues by County'!BG44/'Total Revenues by County'!BG$4)</f>
        <v>3.9637038590870661</v>
      </c>
      <c r="BH44" s="55">
        <f>('Total Revenues by County'!BH44/'Total Revenues by County'!BH$4)</f>
        <v>149.50744630046822</v>
      </c>
      <c r="BI44" s="55">
        <f>('Total Revenues by County'!BI44/'Total Revenues by County'!BI$4)</f>
        <v>6.0020831690150649</v>
      </c>
      <c r="BJ44" s="55">
        <f>('Total Revenues by County'!BJ44/'Total Revenues by County'!BJ$4)</f>
        <v>46.454939869082054</v>
      </c>
      <c r="BK44" s="55">
        <f>('Total Revenues by County'!BK44/'Total Revenues by County'!BK$4)</f>
        <v>69.828185900211977</v>
      </c>
      <c r="BL44" s="55">
        <f>('Total Revenues by County'!BL44/'Total Revenues by County'!BL$4)</f>
        <v>46.939308367364674</v>
      </c>
      <c r="BM44" s="55">
        <f>('Total Revenues by County'!BM44/'Total Revenues by County'!BM$4)</f>
        <v>0</v>
      </c>
      <c r="BN44" s="55">
        <f>('Total Revenues by County'!BN44/'Total Revenues by County'!BN$4)</f>
        <v>26.496206245565936</v>
      </c>
      <c r="BO44" s="55">
        <f>('Total Revenues by County'!BO44/'Total Revenues by County'!BO$4)</f>
        <v>33.471573423175357</v>
      </c>
      <c r="BP44" s="55">
        <f>('Total Revenues by County'!BP44/'Total Revenues by County'!BP$4)</f>
        <v>0</v>
      </c>
      <c r="BQ44" s="17">
        <f>('Total Revenues by County'!BQ44/'Total Revenues by County'!BQ$4)</f>
        <v>0</v>
      </c>
    </row>
    <row r="45" spans="1:69" x14ac:dyDescent="0.25">
      <c r="A45" s="13"/>
      <c r="B45" s="14">
        <v>329</v>
      </c>
      <c r="C45" s="15" t="s">
        <v>43</v>
      </c>
      <c r="D45" s="55">
        <f>('Total Revenues by County'!D45/'Total Revenues by County'!D$4)</f>
        <v>2.7468205901565308</v>
      </c>
      <c r="E45" s="55">
        <f>('Total Revenues by County'!E45/'Total Revenues by County'!E$4)</f>
        <v>20.713701127190209</v>
      </c>
      <c r="F45" s="55">
        <f>('Total Revenues by County'!F45/'Total Revenues by County'!F$4)</f>
        <v>0.17060506516901558</v>
      </c>
      <c r="G45" s="55">
        <f>('Total Revenues by County'!G45/'Total Revenues by County'!G$4)</f>
        <v>0.33045523018701545</v>
      </c>
      <c r="H45" s="55">
        <f>('Total Revenues by County'!H45/'Total Revenues by County'!H$4)</f>
        <v>3.8068173529969513</v>
      </c>
      <c r="I45" s="55">
        <f>('Total Revenues by County'!I45/'Total Revenues by County'!I$4)</f>
        <v>0.9441283342158272</v>
      </c>
      <c r="J45" s="55">
        <f>('Total Revenues by County'!J45/'Total Revenues by County'!J$4)</f>
        <v>0.33506600095752687</v>
      </c>
      <c r="K45" s="55">
        <f>('Total Revenues by County'!K45/'Total Revenues by County'!K$4)</f>
        <v>1.6877852381796077</v>
      </c>
      <c r="L45" s="55">
        <f>('Total Revenues by County'!L45/'Total Revenues by County'!L$4)</f>
        <v>9.5360769717974074E-3</v>
      </c>
      <c r="M45" s="55">
        <f>('Total Revenues by County'!M45/'Total Revenues by County'!M$4)</f>
        <v>0.34883298849323024</v>
      </c>
      <c r="N45" s="55">
        <f>('Total Revenues by County'!N45/'Total Revenues by County'!N$4)</f>
        <v>9.4553037046361155</v>
      </c>
      <c r="O45" s="55">
        <f>('Total Revenues by County'!O45/'Total Revenues by County'!O$4)</f>
        <v>1.2290447332157832</v>
      </c>
      <c r="P45" s="55">
        <f>('Total Revenues by County'!P45/'Total Revenues by County'!P$4)</f>
        <v>4.5135158727849394</v>
      </c>
      <c r="Q45" s="55">
        <f>('Total Revenues by County'!Q45/'Total Revenues by County'!Q$4)</f>
        <v>0</v>
      </c>
      <c r="R45" s="55">
        <f>('Total Revenues by County'!R45/'Total Revenues by County'!R$4)</f>
        <v>3.0718650371944741E-3</v>
      </c>
      <c r="S45" s="55">
        <f>('Total Revenues by County'!S45/'Total Revenues by County'!S$4)</f>
        <v>1.0498962623795265</v>
      </c>
      <c r="T45" s="55">
        <f>('Total Revenues by County'!T45/'Total Revenues by County'!T$4)</f>
        <v>2.8832381940840683</v>
      </c>
      <c r="U45" s="55">
        <f>('Total Revenues by County'!U45/'Total Revenues by County'!U$4)</f>
        <v>0</v>
      </c>
      <c r="V45" s="55">
        <f>('Total Revenues by County'!V45/'Total Revenues by County'!V$4)</f>
        <v>1.0194905213270142</v>
      </c>
      <c r="W45" s="55">
        <f>('Total Revenues by County'!W45/'Total Revenues by County'!W$4)</f>
        <v>0</v>
      </c>
      <c r="X45" s="55">
        <f>('Total Revenues by County'!X45/'Total Revenues by County'!X$4)</f>
        <v>3.0366943996026325</v>
      </c>
      <c r="Y45" s="55">
        <f>('Total Revenues by County'!Y45/'Total Revenues by County'!Y$4)</f>
        <v>5.1699179706348658E-2</v>
      </c>
      <c r="Z45" s="55">
        <f>('Total Revenues by County'!Z45/'Total Revenues by County'!Z$4)</f>
        <v>0.10295498880138718</v>
      </c>
      <c r="AA45" s="55">
        <f>('Total Revenues by County'!AA45/'Total Revenues by County'!AA$4)</f>
        <v>1.3869286923402455</v>
      </c>
      <c r="AB45" s="55">
        <f>('Total Revenues by County'!AB45/'Total Revenues by County'!AB$4)</f>
        <v>0.15804796096842494</v>
      </c>
      <c r="AC45" s="55">
        <f>('Total Revenues by County'!AC45/'Total Revenues by County'!AC$4)</f>
        <v>0.81328462438945626</v>
      </c>
      <c r="AD45" s="55">
        <f>('Total Revenues by County'!AD45/'Total Revenues by County'!AD$4)</f>
        <v>0.84197632422184099</v>
      </c>
      <c r="AE45" s="55">
        <f>('Total Revenues by County'!AE45/'Total Revenues by County'!AE$4)</f>
        <v>0.22100689241833982</v>
      </c>
      <c r="AF45" s="55">
        <f>('Total Revenues by County'!AF45/'Total Revenues by County'!AF$4)</f>
        <v>0.90032668032610719</v>
      </c>
      <c r="AG45" s="55">
        <f>('Total Revenues by County'!AG45/'Total Revenues by County'!AG$4)</f>
        <v>0.57156241278953868</v>
      </c>
      <c r="AH45" s="55">
        <f>('Total Revenues by County'!AH45/'Total Revenues by County'!AH$4)</f>
        <v>4.2435069396729421</v>
      </c>
      <c r="AI45" s="55">
        <f>('Total Revenues by County'!AI45/'Total Revenues by County'!AI$4)</f>
        <v>0</v>
      </c>
      <c r="AJ45" s="55">
        <f>('Total Revenues by County'!AJ45/'Total Revenues by County'!AJ$4)</f>
        <v>1.3536498119129492</v>
      </c>
      <c r="AK45" s="55">
        <f>('Total Revenues by County'!AK45/'Total Revenues by County'!AK$4)</f>
        <v>0.91712039939878798</v>
      </c>
      <c r="AL45" s="55">
        <f>('Total Revenues by County'!AL45/'Total Revenues by County'!AL$4)</f>
        <v>2.8808127108202188</v>
      </c>
      <c r="AM45" s="55">
        <f>('Total Revenues by County'!AM45/'Total Revenues by County'!AM$4)</f>
        <v>0.57170504168320757</v>
      </c>
      <c r="AN45" s="55">
        <f>('Total Revenues by County'!AN45/'Total Revenues by County'!AN$4)</f>
        <v>3.4186019097017565E-3</v>
      </c>
      <c r="AO45" s="55">
        <f>('Total Revenues by County'!AO45/'Total Revenues by County'!AO$4)</f>
        <v>1.5366331528744521</v>
      </c>
      <c r="AP45" s="55">
        <f>('Total Revenues by County'!AP45/'Total Revenues by County'!AP$4)</f>
        <v>10.554690307895052</v>
      </c>
      <c r="AQ45" s="55">
        <f>('Total Revenues by County'!AQ45/'Total Revenues by County'!AQ$4)</f>
        <v>0.12082398032285796</v>
      </c>
      <c r="AR45" s="55">
        <f>('Total Revenues by County'!AR45/'Total Revenues by County'!AR$4)</f>
        <v>2.6944089899174077</v>
      </c>
      <c r="AS45" s="55">
        <f>('Total Revenues by County'!AS45/'Total Revenues by County'!AS$4)</f>
        <v>10.602560046468851</v>
      </c>
      <c r="AT45" s="55">
        <f>('Total Revenues by County'!AT45/'Total Revenues by County'!AT$4)</f>
        <v>0</v>
      </c>
      <c r="AU45" s="55">
        <f>('Total Revenues by County'!AU45/'Total Revenues by County'!AU$4)</f>
        <v>4.8649763598130216</v>
      </c>
      <c r="AV45" s="55">
        <f>('Total Revenues by County'!AV45/'Total Revenues by County'!AV$4)</f>
        <v>0.94770877466830195</v>
      </c>
      <c r="AW45" s="55">
        <f>('Total Revenues by County'!AW45/'Total Revenues by County'!AW$4)</f>
        <v>2.9357929681605555</v>
      </c>
      <c r="AX45" s="55">
        <f>('Total Revenues by County'!AX45/'Total Revenues by County'!AX$4)</f>
        <v>1.3772479629718914</v>
      </c>
      <c r="AY45" s="55">
        <f>('Total Revenues by County'!AY45/'Total Revenues by County'!AY$4)</f>
        <v>8.9716952015008964</v>
      </c>
      <c r="AZ45" s="55">
        <f>('Total Revenues by County'!AZ45/'Total Revenues by County'!AZ$4)</f>
        <v>3.1310814385888772</v>
      </c>
      <c r="BA45" s="55">
        <f>('Total Revenues by County'!BA45/'Total Revenues by County'!BA$4)</f>
        <v>10.314564390180038</v>
      </c>
      <c r="BB45" s="55">
        <f>('Total Revenues by County'!BB45/'Total Revenues by County'!BB$4)</f>
        <v>1.4440670832389031</v>
      </c>
      <c r="BC45" s="55">
        <f>('Total Revenues by County'!BC45/'Total Revenues by County'!BC$4)</f>
        <v>0.58984282107663488</v>
      </c>
      <c r="BD45" s="55">
        <f>('Total Revenues by County'!BD45/'Total Revenues by County'!BD$4)</f>
        <v>1.8251222367605537</v>
      </c>
      <c r="BE45" s="55">
        <f>('Total Revenues by County'!BE45/'Total Revenues by County'!BE$4)</f>
        <v>5.642306032023261</v>
      </c>
      <c r="BF45" s="55">
        <f>('Total Revenues by County'!BF45/'Total Revenues by County'!BF$4)</f>
        <v>0.93671728003812893</v>
      </c>
      <c r="BG45" s="55">
        <f>('Total Revenues by County'!BG45/'Total Revenues by County'!BG$4)</f>
        <v>1.0906259336244652</v>
      </c>
      <c r="BH45" s="55">
        <f>('Total Revenues by County'!BH45/'Total Revenues by County'!BH$4)</f>
        <v>1.8585384591426761</v>
      </c>
      <c r="BI45" s="55">
        <f>('Total Revenues by County'!BI45/'Total Revenues by County'!BI$4)</f>
        <v>29.956144420679511</v>
      </c>
      <c r="BJ45" s="55">
        <f>('Total Revenues by County'!BJ45/'Total Revenues by County'!BJ$4)</f>
        <v>0.18800426244481655</v>
      </c>
      <c r="BK45" s="55">
        <f>('Total Revenues by County'!BK45/'Total Revenues by County'!BK$4)</f>
        <v>0.31354135801062155</v>
      </c>
      <c r="BL45" s="55">
        <f>('Total Revenues by County'!BL45/'Total Revenues by County'!BL$4)</f>
        <v>0.16573985576505343</v>
      </c>
      <c r="BM45" s="55">
        <f>('Total Revenues by County'!BM45/'Total Revenues by County'!BM$4)</f>
        <v>31.082025447264741</v>
      </c>
      <c r="BN45" s="55">
        <f>('Total Revenues by County'!BN45/'Total Revenues by County'!BN$4)</f>
        <v>0.37657772486963353</v>
      </c>
      <c r="BO45" s="55">
        <f>('Total Revenues by County'!BO45/'Total Revenues by County'!BO$4)</f>
        <v>0.67886876801969609</v>
      </c>
      <c r="BP45" s="55">
        <f>('Total Revenues by County'!BP45/'Total Revenues by County'!BP$4)</f>
        <v>5.4843282161338891</v>
      </c>
      <c r="BQ45" s="17">
        <f>('Total Revenues by County'!BQ45/'Total Revenues by County'!BQ$4)</f>
        <v>0.30895817367805428</v>
      </c>
    </row>
    <row r="46" spans="1:69" x14ac:dyDescent="0.25">
      <c r="A46" s="13"/>
      <c r="B46" s="14">
        <v>367</v>
      </c>
      <c r="C46" s="15" t="s">
        <v>44</v>
      </c>
      <c r="D46" s="55">
        <f>('Total Revenues by County'!D46/'Total Revenues by County'!D$4)</f>
        <v>5.9273715534552143E-2</v>
      </c>
      <c r="E46" s="55">
        <f>('Total Revenues by County'!E46/'Total Revenues by County'!E$4)</f>
        <v>0</v>
      </c>
      <c r="F46" s="55">
        <f>('Total Revenues by County'!F46/'Total Revenues by County'!F$4)</f>
        <v>0</v>
      </c>
      <c r="G46" s="55">
        <f>('Total Revenues by County'!G46/'Total Revenues by County'!G$4)</f>
        <v>0</v>
      </c>
      <c r="H46" s="55">
        <f>('Total Revenues by County'!H46/'Total Revenues by County'!H$4)</f>
        <v>1.8038342596239405</v>
      </c>
      <c r="I46" s="55">
        <f>('Total Revenues by County'!I46/'Total Revenues by County'!I$4)</f>
        <v>7.9402033377878265</v>
      </c>
      <c r="J46" s="55">
        <f>('Total Revenues by County'!J46/'Total Revenues by County'!J$4)</f>
        <v>0</v>
      </c>
      <c r="K46" s="55">
        <f>('Total Revenues by County'!K46/'Total Revenues by County'!K$4)</f>
        <v>0</v>
      </c>
      <c r="L46" s="55">
        <f>('Total Revenues by County'!L46/'Total Revenues by County'!L$4)</f>
        <v>2.1421088963058375</v>
      </c>
      <c r="M46" s="55">
        <f>('Total Revenues by County'!M46/'Total Revenues by County'!M$4)</f>
        <v>0</v>
      </c>
      <c r="N46" s="55">
        <f>('Total Revenues by County'!N46/'Total Revenues by County'!N$4)</f>
        <v>0</v>
      </c>
      <c r="O46" s="55">
        <f>('Total Revenues by County'!O46/'Total Revenues by County'!O$4)</f>
        <v>1.12815421772437</v>
      </c>
      <c r="P46" s="55">
        <f>('Total Revenues by County'!P46/'Total Revenues by County'!P$4)</f>
        <v>0</v>
      </c>
      <c r="Q46" s="55">
        <f>('Total Revenues by County'!Q46/'Total Revenues by County'!Q$4)</f>
        <v>0.15636721392117076</v>
      </c>
      <c r="R46" s="55">
        <f>('Total Revenues by County'!R46/'Total Revenues by County'!R$4)</f>
        <v>0</v>
      </c>
      <c r="S46" s="55">
        <f>('Total Revenues by County'!S46/'Total Revenues by County'!S$4)</f>
        <v>0</v>
      </c>
      <c r="T46" s="55">
        <f>('Total Revenues by County'!T46/'Total Revenues by County'!T$4)</f>
        <v>0</v>
      </c>
      <c r="U46" s="55">
        <f>('Total Revenues by County'!U46/'Total Revenues by County'!U$4)</f>
        <v>0</v>
      </c>
      <c r="V46" s="55">
        <f>('Total Revenues by County'!V46/'Total Revenues by County'!V$4)</f>
        <v>0</v>
      </c>
      <c r="W46" s="55">
        <f>('Total Revenues by County'!W46/'Total Revenues by County'!W$4)</f>
        <v>0</v>
      </c>
      <c r="X46" s="55">
        <f>('Total Revenues by County'!X46/'Total Revenues by County'!X$4)</f>
        <v>0</v>
      </c>
      <c r="Y46" s="55">
        <f>('Total Revenues by County'!Y46/'Total Revenues by County'!Y$4)</f>
        <v>0</v>
      </c>
      <c r="Z46" s="55">
        <f>('Total Revenues by County'!Z46/'Total Revenues by County'!Z$4)</f>
        <v>0</v>
      </c>
      <c r="AA46" s="55">
        <f>('Total Revenues by County'!AA46/'Total Revenues by County'!AA$4)</f>
        <v>0</v>
      </c>
      <c r="AB46" s="55">
        <f>('Total Revenues by County'!AB46/'Total Revenues by County'!AB$4)</f>
        <v>0</v>
      </c>
      <c r="AC46" s="55">
        <f>('Total Revenues by County'!AC46/'Total Revenues by County'!AC$4)</f>
        <v>0</v>
      </c>
      <c r="AD46" s="55">
        <f>('Total Revenues by County'!AD46/'Total Revenues by County'!AD$4)</f>
        <v>1.771622754444105</v>
      </c>
      <c r="AE46" s="55">
        <f>('Total Revenues by County'!AE46/'Total Revenues by County'!AE$4)</f>
        <v>0</v>
      </c>
      <c r="AF46" s="55">
        <f>('Total Revenues by County'!AF46/'Total Revenues by County'!AF$4)</f>
        <v>0.94267333400197728</v>
      </c>
      <c r="AG46" s="55">
        <f>('Total Revenues by County'!AG46/'Total Revenues by County'!AG$4)</f>
        <v>0</v>
      </c>
      <c r="AH46" s="55">
        <f>('Total Revenues by County'!AH46/'Total Revenues by County'!AH$4)</f>
        <v>0</v>
      </c>
      <c r="AI46" s="55">
        <f>('Total Revenues by County'!AI46/'Total Revenues by County'!AI$4)</f>
        <v>0</v>
      </c>
      <c r="AJ46" s="55">
        <f>('Total Revenues by County'!AJ46/'Total Revenues by County'!AJ$4)</f>
        <v>0.39552019834035018</v>
      </c>
      <c r="AK46" s="55">
        <f>('Total Revenues by County'!AK46/'Total Revenues by County'!AK$4)</f>
        <v>0</v>
      </c>
      <c r="AL46" s="55">
        <f>('Total Revenues by County'!AL46/'Total Revenues by County'!AL$4)</f>
        <v>0</v>
      </c>
      <c r="AM46" s="55">
        <f>('Total Revenues by County'!AM46/'Total Revenues by County'!AM$4)</f>
        <v>0.29004565303691943</v>
      </c>
      <c r="AN46" s="55">
        <f>('Total Revenues by County'!AN46/'Total Revenues by County'!AN$4)</f>
        <v>0</v>
      </c>
      <c r="AO46" s="55">
        <f>('Total Revenues by County'!AO46/'Total Revenues by County'!AO$4)</f>
        <v>0</v>
      </c>
      <c r="AP46" s="55">
        <f>('Total Revenues by County'!AP46/'Total Revenues by County'!AP$4)</f>
        <v>0</v>
      </c>
      <c r="AQ46" s="55">
        <f>('Total Revenues by County'!AQ46/'Total Revenues by County'!AQ$4)</f>
        <v>0</v>
      </c>
      <c r="AR46" s="55">
        <f>('Total Revenues by County'!AR46/'Total Revenues by County'!AR$4)</f>
        <v>1.4036886214604565</v>
      </c>
      <c r="AS46" s="55">
        <f>('Total Revenues by County'!AS46/'Total Revenues by County'!AS$4)</f>
        <v>0</v>
      </c>
      <c r="AT46" s="55">
        <f>('Total Revenues by County'!AT46/'Total Revenues by County'!AT$4)</f>
        <v>0</v>
      </c>
      <c r="AU46" s="55">
        <f>('Total Revenues by County'!AU46/'Total Revenues by County'!AU$4)</f>
        <v>0.28187407080001609</v>
      </c>
      <c r="AV46" s="55">
        <f>('Total Revenues by County'!AV46/'Total Revenues by County'!AV$4)</f>
        <v>0</v>
      </c>
      <c r="AW46" s="55">
        <f>('Total Revenues by County'!AW46/'Total Revenues by County'!AW$4)</f>
        <v>0</v>
      </c>
      <c r="AX46" s="55">
        <f>('Total Revenues by County'!AX46/'Total Revenues by County'!AX$4)</f>
        <v>0</v>
      </c>
      <c r="AY46" s="55">
        <f>('Total Revenues by County'!AY46/'Total Revenues by County'!AY$4)</f>
        <v>0</v>
      </c>
      <c r="AZ46" s="55">
        <f>('Total Revenues by County'!AZ46/'Total Revenues by County'!AZ$4)</f>
        <v>0</v>
      </c>
      <c r="BA46" s="55">
        <f>('Total Revenues by County'!BA46/'Total Revenues by County'!BA$4)</f>
        <v>1.3476474240127037E-2</v>
      </c>
      <c r="BB46" s="55">
        <f>('Total Revenues by County'!BB46/'Total Revenues by County'!BB$4)</f>
        <v>7.2752290607699027E-2</v>
      </c>
      <c r="BC46" s="55">
        <f>('Total Revenues by County'!BC46/'Total Revenues by County'!BC$4)</f>
        <v>0</v>
      </c>
      <c r="BD46" s="55">
        <f>('Total Revenues by County'!BD46/'Total Revenues by County'!BD$4)</f>
        <v>0</v>
      </c>
      <c r="BE46" s="55">
        <f>('Total Revenues by County'!BE46/'Total Revenues by County'!BE$4)</f>
        <v>0</v>
      </c>
      <c r="BF46" s="55">
        <f>('Total Revenues by County'!BF46/'Total Revenues by County'!BF$4)</f>
        <v>6.0245206312622042E-2</v>
      </c>
      <c r="BG46" s="55">
        <f>('Total Revenues by County'!BG46/'Total Revenues by County'!BG$4)</f>
        <v>0</v>
      </c>
      <c r="BH46" s="55">
        <f>('Total Revenues by County'!BH46/'Total Revenues by County'!BH$4)</f>
        <v>0.19870384020431256</v>
      </c>
      <c r="BI46" s="55">
        <f>('Total Revenues by County'!BI46/'Total Revenues by County'!BI$4)</f>
        <v>0.11424952560349268</v>
      </c>
      <c r="BJ46" s="55">
        <f>('Total Revenues by County'!BJ46/'Total Revenues by County'!BJ$4)</f>
        <v>8.9244938346780336E-2</v>
      </c>
      <c r="BK46" s="55">
        <f>('Total Revenues by County'!BK46/'Total Revenues by County'!BK$4)</f>
        <v>0.58249948715610966</v>
      </c>
      <c r="BL46" s="55">
        <f>('Total Revenues by County'!BL46/'Total Revenues by County'!BL$4)</f>
        <v>0</v>
      </c>
      <c r="BM46" s="55">
        <f>('Total Revenues by County'!BM46/'Total Revenues by County'!BM$4)</f>
        <v>0</v>
      </c>
      <c r="BN46" s="55">
        <f>('Total Revenues by County'!BN46/'Total Revenues by County'!BN$4)</f>
        <v>0.22210999282533497</v>
      </c>
      <c r="BO46" s="55">
        <f>('Total Revenues by County'!BO46/'Total Revenues by County'!BO$4)</f>
        <v>1.187696394441025</v>
      </c>
      <c r="BP46" s="55">
        <f>('Total Revenues by County'!BP46/'Total Revenues by County'!BP$4)</f>
        <v>0</v>
      </c>
      <c r="BQ46" s="17">
        <f>('Total Revenues by County'!BQ46/'Total Revenues by County'!BQ$4)</f>
        <v>0</v>
      </c>
    </row>
    <row r="47" spans="1:69" ht="15.75" x14ac:dyDescent="0.25">
      <c r="A47" s="19" t="s">
        <v>45</v>
      </c>
      <c r="B47" s="20"/>
      <c r="C47" s="21"/>
      <c r="D47" s="54">
        <f>('Total Revenues by County'!D47/'Total Revenues by County'!D$4)</f>
        <v>141.01493939565003</v>
      </c>
      <c r="E47" s="54">
        <f>('Total Revenues by County'!E47/'Total Revenues by County'!E$4)</f>
        <v>322.07034708530188</v>
      </c>
      <c r="F47" s="54">
        <f>('Total Revenues by County'!F47/'Total Revenues by County'!F$4)</f>
        <v>178.71572298164435</v>
      </c>
      <c r="G47" s="54">
        <f>('Total Revenues by County'!G47/'Total Revenues by County'!G$4)</f>
        <v>340.77466289451445</v>
      </c>
      <c r="H47" s="54">
        <f>('Total Revenues by County'!H47/'Total Revenues by County'!H$4)</f>
        <v>167.40327374440213</v>
      </c>
      <c r="I47" s="54">
        <f>('Total Revenues by County'!I47/'Total Revenues by County'!I$4)</f>
        <v>177.44962080780405</v>
      </c>
      <c r="J47" s="54">
        <f>('Total Revenues by County'!J47/'Total Revenues by County'!J$4)</f>
        <v>551.65282812393139</v>
      </c>
      <c r="K47" s="54">
        <f>('Total Revenues by County'!K47/'Total Revenues by County'!K$4)</f>
        <v>189.4597291039168</v>
      </c>
      <c r="L47" s="54">
        <f>('Total Revenues by County'!L47/'Total Revenues by County'!L$4)</f>
        <v>181.58231982863526</v>
      </c>
      <c r="M47" s="54">
        <f>('Total Revenues by County'!M47/'Total Revenues by County'!M$4)</f>
        <v>136.18633810923913</v>
      </c>
      <c r="N47" s="54">
        <f>('Total Revenues by County'!N47/'Total Revenues by County'!N$4)</f>
        <v>274.84818214785577</v>
      </c>
      <c r="O47" s="54">
        <f>('Total Revenues by County'!O47/'Total Revenues by County'!O$4)</f>
        <v>308.97140274711433</v>
      </c>
      <c r="P47" s="54">
        <f>('Total Revenues by County'!P47/'Total Revenues by County'!P$4)</f>
        <v>273.40314836907498</v>
      </c>
      <c r="Q47" s="54">
        <f>('Total Revenues by County'!Q47/'Total Revenues by County'!Q$4)</f>
        <v>348.78872286785958</v>
      </c>
      <c r="R47" s="54">
        <f>('Total Revenues by County'!R47/'Total Revenues by County'!R$4)</f>
        <v>193.22232664718385</v>
      </c>
      <c r="S47" s="54">
        <f>('Total Revenues by County'!S47/'Total Revenues by County'!S$4)</f>
        <v>193.52326686630622</v>
      </c>
      <c r="T47" s="54">
        <f>('Total Revenues by County'!T47/'Total Revenues by County'!T$4)</f>
        <v>538.20645217090464</v>
      </c>
      <c r="U47" s="54">
        <f>('Total Revenues by County'!U47/'Total Revenues by County'!U$4)</f>
        <v>249.11601664285115</v>
      </c>
      <c r="V47" s="54">
        <f>('Total Revenues by County'!V47/'Total Revenues by County'!V$4)</f>
        <v>322.77274881516587</v>
      </c>
      <c r="W47" s="54">
        <f>('Total Revenues by County'!W47/'Total Revenues by County'!W$4)</f>
        <v>454.66945805024488</v>
      </c>
      <c r="X47" s="54">
        <f>('Total Revenues by County'!X47/'Total Revenues by County'!X$4)</f>
        <v>302.14634297777224</v>
      </c>
      <c r="Y47" s="54">
        <f>('Total Revenues by County'!Y47/'Total Revenues by County'!Y$4)</f>
        <v>536.89343075756528</v>
      </c>
      <c r="Z47" s="54">
        <f>('Total Revenues by County'!Z47/'Total Revenues by County'!Z$4)</f>
        <v>419.44028610649519</v>
      </c>
      <c r="AA47" s="54">
        <f>('Total Revenues by County'!AA47/'Total Revenues by County'!AA$4)</f>
        <v>355.94313372831147</v>
      </c>
      <c r="AB47" s="54">
        <f>('Total Revenues by County'!AB47/'Total Revenues by County'!AB$4)</f>
        <v>141.4850237043174</v>
      </c>
      <c r="AC47" s="54">
        <f>('Total Revenues by County'!AC47/'Total Revenues by County'!AC$4)</f>
        <v>203.47680942962097</v>
      </c>
      <c r="AD47" s="54">
        <f>('Total Revenues by County'!AD47/'Total Revenues by County'!AD$4)</f>
        <v>214.66411889596603</v>
      </c>
      <c r="AE47" s="54">
        <f>('Total Revenues by County'!AE47/'Total Revenues by County'!AE$4)</f>
        <v>267.47847367895315</v>
      </c>
      <c r="AF47" s="54">
        <f>('Total Revenues by County'!AF47/'Total Revenues by County'!AF$4)</f>
        <v>220.71182640092846</v>
      </c>
      <c r="AG47" s="54">
        <f>('Total Revenues by County'!AG47/'Total Revenues by County'!AG$4)</f>
        <v>239.10726388390543</v>
      </c>
      <c r="AH47" s="54">
        <f>('Total Revenues by County'!AH47/'Total Revenues by County'!AH$4)</f>
        <v>289.41452521643532</v>
      </c>
      <c r="AI47" s="54">
        <f>('Total Revenues by County'!AI47/'Total Revenues by County'!AI$4)</f>
        <v>475.16987700162451</v>
      </c>
      <c r="AJ47" s="54">
        <f>('Total Revenues by County'!AJ47/'Total Revenues by County'!AJ$4)</f>
        <v>167.37714008776297</v>
      </c>
      <c r="AK47" s="54">
        <f>('Total Revenues by County'!AK47/'Total Revenues by County'!AK$4)</f>
        <v>210.02801666855777</v>
      </c>
      <c r="AL47" s="54">
        <f>('Total Revenues by County'!AL47/'Total Revenues by County'!AL$4)</f>
        <v>137.91579045682653</v>
      </c>
      <c r="AM47" s="54">
        <f>('Total Revenues by County'!AM47/'Total Revenues by County'!AM$4)</f>
        <v>304.5809100833664</v>
      </c>
      <c r="AN47" s="54">
        <f>('Total Revenues by County'!AN47/'Total Revenues by County'!AN$4)</f>
        <v>697.93398561829542</v>
      </c>
      <c r="AO47" s="54">
        <f>('Total Revenues by County'!AO47/'Total Revenues by County'!AO$4)</f>
        <v>373.32972415571021</v>
      </c>
      <c r="AP47" s="54">
        <f>('Total Revenues by County'!AP47/'Total Revenues by County'!AP$4)</f>
        <v>249.41296274110459</v>
      </c>
      <c r="AQ47" s="54">
        <f>('Total Revenues by County'!AQ47/'Total Revenues by County'!AQ$4)</f>
        <v>158.52076069825199</v>
      </c>
      <c r="AR47" s="54">
        <f>('Total Revenues by County'!AR47/'Total Revenues by County'!AR$4)</f>
        <v>248.38407044983353</v>
      </c>
      <c r="AS47" s="54">
        <f>('Total Revenues by County'!AS47/'Total Revenues by County'!AS$4)</f>
        <v>390.36111370347066</v>
      </c>
      <c r="AT47" s="54">
        <f>('Total Revenues by County'!AT47/'Total Revenues by County'!AT$4)</f>
        <v>764.19230560086999</v>
      </c>
      <c r="AU47" s="54">
        <f>('Total Revenues by County'!AU47/'Total Revenues by County'!AU$4)</f>
        <v>147.24749199716049</v>
      </c>
      <c r="AV47" s="54">
        <f>('Total Revenues by County'!AV47/'Total Revenues by County'!AV$4)</f>
        <v>166.66926822016575</v>
      </c>
      <c r="AW47" s="54">
        <f>('Total Revenues by County'!AW47/'Total Revenues by County'!AW$4)</f>
        <v>228.75137065539963</v>
      </c>
      <c r="AX47" s="54">
        <f>('Total Revenues by County'!AX47/'Total Revenues by County'!AX$4)</f>
        <v>252.16053078277409</v>
      </c>
      <c r="AY47" s="54">
        <f>('Total Revenues by County'!AY47/'Total Revenues by County'!AY$4)</f>
        <v>225.7191783909752</v>
      </c>
      <c r="AZ47" s="54">
        <f>('Total Revenues by County'!AZ47/'Total Revenues by County'!AZ$4)</f>
        <v>219.67679608100758</v>
      </c>
      <c r="BA47" s="54">
        <f>('Total Revenues by County'!BA47/'Total Revenues by County'!BA$4)</f>
        <v>187.98893712808774</v>
      </c>
      <c r="BB47" s="54">
        <f>('Total Revenues by County'!BB47/'Total Revenues by County'!BB$4)</f>
        <v>152.92170708280722</v>
      </c>
      <c r="BC47" s="54">
        <f>('Total Revenues by County'!BC47/'Total Revenues by County'!BC$4)</f>
        <v>149.50488313380569</v>
      </c>
      <c r="BD47" s="54">
        <f>('Total Revenues by County'!BD47/'Total Revenues by County'!BD$4)</f>
        <v>227.70748571035054</v>
      </c>
      <c r="BE47" s="54">
        <f>('Total Revenues by County'!BE47/'Total Revenues by County'!BE$4)</f>
        <v>228.34819714102838</v>
      </c>
      <c r="BF47" s="54">
        <f>('Total Revenues by County'!BF47/'Total Revenues by County'!BF$4)</f>
        <v>156.3404576188596</v>
      </c>
      <c r="BG47" s="54">
        <f>('Total Revenues by County'!BG47/'Total Revenues by County'!BG$4)</f>
        <v>136.87217528938385</v>
      </c>
      <c r="BH47" s="54">
        <f>('Total Revenues by County'!BH47/'Total Revenues by County'!BH$4)</f>
        <v>202.75057878180704</v>
      </c>
      <c r="BI47" s="54">
        <f>('Total Revenues by County'!BI47/'Total Revenues by County'!BI$4)</f>
        <v>183.62980601938415</v>
      </c>
      <c r="BJ47" s="54">
        <f>('Total Revenues by County'!BJ47/'Total Revenues by County'!BJ$4)</f>
        <v>162.24362536154666</v>
      </c>
      <c r="BK47" s="54">
        <f>('Total Revenues by County'!BK47/'Total Revenues by County'!BK$4)</f>
        <v>324.97219246461378</v>
      </c>
      <c r="BL47" s="54">
        <f>('Total Revenues by County'!BL47/'Total Revenues by County'!BL$4)</f>
        <v>369.5030410982709</v>
      </c>
      <c r="BM47" s="54">
        <f>('Total Revenues by County'!BM47/'Total Revenues by County'!BM$4)</f>
        <v>386.54911838790935</v>
      </c>
      <c r="BN47" s="54">
        <f>('Total Revenues by County'!BN47/'Total Revenues by County'!BN$4)</f>
        <v>156.48221164059336</v>
      </c>
      <c r="BO47" s="54">
        <f>('Total Revenues by County'!BO47/'Total Revenues by County'!BO$4)</f>
        <v>346.11840357640352</v>
      </c>
      <c r="BP47" s="54">
        <f>('Total Revenues by County'!BP47/'Total Revenues by County'!BP$4)</f>
        <v>375.39846657089947</v>
      </c>
      <c r="BQ47" s="60">
        <f>('Total Revenues by County'!BQ47/'Total Revenues by County'!BQ$4)</f>
        <v>215.11495180091154</v>
      </c>
    </row>
    <row r="48" spans="1:69" x14ac:dyDescent="0.25">
      <c r="A48" s="13"/>
      <c r="B48" s="14">
        <v>331.1</v>
      </c>
      <c r="C48" s="15" t="s">
        <v>46</v>
      </c>
      <c r="D48" s="55">
        <f>('Total Revenues by County'!D48/'Total Revenues by County'!D$4)</f>
        <v>0.18388158160014839</v>
      </c>
      <c r="E48" s="55">
        <f>('Total Revenues by County'!E48/'Total Revenues by County'!E$4)</f>
        <v>0</v>
      </c>
      <c r="F48" s="55">
        <f>('Total Revenues by County'!F48/'Total Revenues by County'!F$4)</f>
        <v>3.6891373200051807</v>
      </c>
      <c r="G48" s="55">
        <f>('Total Revenues by County'!G48/'Total Revenues by County'!G$4)</f>
        <v>0.44538340008083183</v>
      </c>
      <c r="H48" s="55">
        <f>('Total Revenues by County'!H48/'Total Revenues by County'!H$4)</f>
        <v>0.12974268084547722</v>
      </c>
      <c r="I48" s="55">
        <f>('Total Revenues by County'!I48/'Total Revenues by County'!I$4)</f>
        <v>1.8613616179614112</v>
      </c>
      <c r="J48" s="55">
        <f>('Total Revenues by County'!J48/'Total Revenues by County'!J$4)</f>
        <v>0.11223582518295602</v>
      </c>
      <c r="K48" s="55">
        <f>('Total Revenues by County'!K48/'Total Revenues by County'!K$4)</f>
        <v>3.1586214480782506E-3</v>
      </c>
      <c r="L48" s="55">
        <f>('Total Revenues by County'!L48/'Total Revenues by County'!L$4)</f>
        <v>0.52380105181505698</v>
      </c>
      <c r="M48" s="55">
        <f>('Total Revenues by County'!M48/'Total Revenues by County'!M$4)</f>
        <v>0</v>
      </c>
      <c r="N48" s="55">
        <f>('Total Revenues by County'!N48/'Total Revenues by County'!N$4)</f>
        <v>0.18219580834554625</v>
      </c>
      <c r="O48" s="55">
        <f>('Total Revenues by County'!O48/'Total Revenues by County'!O$4)</f>
        <v>0</v>
      </c>
      <c r="P48" s="55">
        <f>('Total Revenues by County'!P48/'Total Revenues by County'!P$4)</f>
        <v>0.72744202287077719</v>
      </c>
      <c r="Q48" s="55">
        <f>('Total Revenues by County'!Q48/'Total Revenues by County'!Q$4)</f>
        <v>0</v>
      </c>
      <c r="R48" s="55">
        <f>('Total Revenues by County'!R48/'Total Revenues by County'!R$4)</f>
        <v>0.40088668969181723</v>
      </c>
      <c r="S48" s="55">
        <f>('Total Revenues by County'!S48/'Total Revenues by County'!S$4)</f>
        <v>8.8999724047709089E-2</v>
      </c>
      <c r="T48" s="55">
        <f>('Total Revenues by County'!T48/'Total Revenues by County'!T$4)</f>
        <v>1.7815256875973016</v>
      </c>
      <c r="U48" s="55">
        <f>('Total Revenues by County'!U48/'Total Revenues by County'!U$4)</f>
        <v>5.3594603681600406</v>
      </c>
      <c r="V48" s="55">
        <f>('Total Revenues by County'!V48/'Total Revenues by County'!V$4)</f>
        <v>0</v>
      </c>
      <c r="W48" s="55">
        <f>('Total Revenues by County'!W48/'Total Revenues by County'!W$4)</f>
        <v>0</v>
      </c>
      <c r="X48" s="55">
        <f>('Total Revenues by County'!X48/'Total Revenues by County'!X$4)</f>
        <v>2.0861790637029678</v>
      </c>
      <c r="Y48" s="55">
        <f>('Total Revenues by County'!Y48/'Total Revenues by County'!Y$4)</f>
        <v>7.7893430757565316E-2</v>
      </c>
      <c r="Z48" s="55">
        <f>('Total Revenues by County'!Z48/'Total Revenues by County'!Z$4)</f>
        <v>0</v>
      </c>
      <c r="AA48" s="55">
        <f>('Total Revenues by County'!AA48/'Total Revenues by County'!AA$4)</f>
        <v>11.965351248413034</v>
      </c>
      <c r="AB48" s="55">
        <f>('Total Revenues by County'!AB48/'Total Revenues by County'!AB$4)</f>
        <v>0.28789238700174907</v>
      </c>
      <c r="AC48" s="55">
        <f>('Total Revenues by County'!AC48/'Total Revenues by County'!AC$4)</f>
        <v>0.62270415371573895</v>
      </c>
      <c r="AD48" s="55">
        <f>('Total Revenues by County'!AD48/'Total Revenues by County'!AD$4)</f>
        <v>0.11667332596892847</v>
      </c>
      <c r="AE48" s="55">
        <f>('Total Revenues by County'!AE48/'Total Revenues by County'!AE$4)</f>
        <v>0.38212965737688542</v>
      </c>
      <c r="AF48" s="55">
        <f>('Total Revenues by County'!AF48/'Total Revenues by County'!AF$4)</f>
        <v>0.23443611823535312</v>
      </c>
      <c r="AG48" s="55">
        <f>('Total Revenues by County'!AG48/'Total Revenues by County'!AG$4)</f>
        <v>0.28499382051588723</v>
      </c>
      <c r="AH48" s="55">
        <f>('Total Revenues by County'!AH48/'Total Revenues by County'!AH$4)</f>
        <v>8.368146214099216</v>
      </c>
      <c r="AI48" s="55">
        <f>('Total Revenues by County'!AI48/'Total Revenues by County'!AI$4)</f>
        <v>0</v>
      </c>
      <c r="AJ48" s="55">
        <f>('Total Revenues by County'!AJ48/'Total Revenues by County'!AJ$4)</f>
        <v>0.16795629654783609</v>
      </c>
      <c r="AK48" s="55">
        <f>('Total Revenues by County'!AK48/'Total Revenues by County'!AK$4)</f>
        <v>0</v>
      </c>
      <c r="AL48" s="55">
        <f>('Total Revenues by County'!AL48/'Total Revenues by County'!AL$4)</f>
        <v>0.16805626901647766</v>
      </c>
      <c r="AM48" s="55">
        <f>('Total Revenues by County'!AM48/'Total Revenues by County'!AM$4)</f>
        <v>0</v>
      </c>
      <c r="AN48" s="55">
        <f>('Total Revenues by County'!AN48/'Total Revenues by County'!AN$4)</f>
        <v>0</v>
      </c>
      <c r="AO48" s="55">
        <f>('Total Revenues by County'!AO48/'Total Revenues by County'!AO$4)</f>
        <v>0.33194122196442383</v>
      </c>
      <c r="AP48" s="55">
        <f>('Total Revenues by County'!AP48/'Total Revenues by County'!AP$4)</f>
        <v>1.4975440277944171E-2</v>
      </c>
      <c r="AQ48" s="55">
        <f>('Total Revenues by County'!AQ48/'Total Revenues by County'!AQ$4)</f>
        <v>3.3694717738083864E-2</v>
      </c>
      <c r="AR48" s="55">
        <f>('Total Revenues by County'!AR48/'Total Revenues by County'!AR$4)</f>
        <v>2.4693031328295412</v>
      </c>
      <c r="AS48" s="55">
        <f>('Total Revenues by County'!AS48/'Total Revenues by County'!AS$4)</f>
        <v>1.6792534004550075</v>
      </c>
      <c r="AT48" s="55">
        <f>('Total Revenues by County'!AT48/'Total Revenues by County'!AT$4)</f>
        <v>0</v>
      </c>
      <c r="AU48" s="55">
        <f>('Total Revenues by County'!AU48/'Total Revenues by County'!AU$4)</f>
        <v>1.5619265747846935</v>
      </c>
      <c r="AV48" s="55">
        <f>('Total Revenues by County'!AV48/'Total Revenues by County'!AV$4)</f>
        <v>2.8462588067895238</v>
      </c>
      <c r="AW48" s="55">
        <f>('Total Revenues by County'!AW48/'Total Revenues by County'!AW$4)</f>
        <v>6.8407021779588548E-3</v>
      </c>
      <c r="AX48" s="55">
        <f>('Total Revenues by County'!AX48/'Total Revenues by County'!AX$4)</f>
        <v>0</v>
      </c>
      <c r="AY48" s="55">
        <f>('Total Revenues by County'!AY48/'Total Revenues by County'!AY$4)</f>
        <v>1.9851228148050535</v>
      </c>
      <c r="AZ48" s="55">
        <f>('Total Revenues by County'!AZ48/'Total Revenues by County'!AZ$4)</f>
        <v>9.4733660708712204</v>
      </c>
      <c r="BA48" s="55">
        <f>('Total Revenues by County'!BA48/'Total Revenues by County'!BA$4)</f>
        <v>7.3758652437041512</v>
      </c>
      <c r="BB48" s="55">
        <f>('Total Revenues by County'!BB48/'Total Revenues by County'!BB$4)</f>
        <v>7.2334639168582252E-2</v>
      </c>
      <c r="BC48" s="55">
        <f>('Total Revenues by County'!BC48/'Total Revenues by County'!BC$4)</f>
        <v>4.5635866112875645</v>
      </c>
      <c r="BD48" s="55">
        <f>('Total Revenues by County'!BD48/'Total Revenues by County'!BD$4)</f>
        <v>0</v>
      </c>
      <c r="BE48" s="55">
        <f>('Total Revenues by County'!BE48/'Total Revenues by County'!BE$4)</f>
        <v>0.19223880004564828</v>
      </c>
      <c r="BF48" s="55">
        <f>('Total Revenues by County'!BF48/'Total Revenues by County'!BF$4)</f>
        <v>7.1848223908149</v>
      </c>
      <c r="BG48" s="55">
        <f>('Total Revenues by County'!BG48/'Total Revenues by County'!BG$4)</f>
        <v>0</v>
      </c>
      <c r="BH48" s="55">
        <f>('Total Revenues by County'!BH48/'Total Revenues by County'!BH$4)</f>
        <v>0</v>
      </c>
      <c r="BI48" s="55">
        <f>('Total Revenues by County'!BI48/'Total Revenues by County'!BI$4)</f>
        <v>0.32182409516695509</v>
      </c>
      <c r="BJ48" s="55">
        <f>('Total Revenues by County'!BJ48/'Total Revenues by County'!BJ$4)</f>
        <v>0.17608273709849293</v>
      </c>
      <c r="BK48" s="55">
        <f>('Total Revenues by County'!BK48/'Total Revenues by County'!BK$4)</f>
        <v>0.4795432270416885</v>
      </c>
      <c r="BL48" s="55">
        <f>('Total Revenues by County'!BL48/'Total Revenues by County'!BL$4)</f>
        <v>0.11265096880702059</v>
      </c>
      <c r="BM48" s="55">
        <f>('Total Revenues by County'!BM48/'Total Revenues by County'!BM$4)</f>
        <v>0</v>
      </c>
      <c r="BN48" s="55">
        <f>('Total Revenues by County'!BN48/'Total Revenues by County'!BN$4)</f>
        <v>0.11141172556705907</v>
      </c>
      <c r="BO48" s="55">
        <f>('Total Revenues by County'!BO48/'Total Revenues by County'!BO$4)</f>
        <v>0</v>
      </c>
      <c r="BP48" s="55">
        <f>('Total Revenues by County'!BP48/'Total Revenues by County'!BP$4)</f>
        <v>0</v>
      </c>
      <c r="BQ48" s="17">
        <f>('Total Revenues by County'!BQ48/'Total Revenues by County'!BQ$4)</f>
        <v>19.147501310853869</v>
      </c>
    </row>
    <row r="49" spans="1:69" x14ac:dyDescent="0.25">
      <c r="A49" s="13"/>
      <c r="B49" s="14">
        <v>331.2</v>
      </c>
      <c r="C49" s="15" t="s">
        <v>47</v>
      </c>
      <c r="D49" s="55">
        <f>('Total Revenues by County'!D49/'Total Revenues by County'!D$4)</f>
        <v>4.4867218812751508</v>
      </c>
      <c r="E49" s="55">
        <f>('Total Revenues by County'!E49/'Total Revenues by County'!E$4)</f>
        <v>10.681633867787657</v>
      </c>
      <c r="F49" s="55">
        <f>('Total Revenues by County'!F49/'Total Revenues by County'!F$4)</f>
        <v>21.113253976663959</v>
      </c>
      <c r="G49" s="55">
        <f>('Total Revenues by County'!G49/'Total Revenues by County'!G$4)</f>
        <v>41.162178050483156</v>
      </c>
      <c r="H49" s="55">
        <f>('Total Revenues by County'!H49/'Total Revenues by County'!H$4)</f>
        <v>3.8337363062156289</v>
      </c>
      <c r="I49" s="55">
        <f>('Total Revenues by County'!I49/'Total Revenues by County'!I$4)</f>
        <v>8.8019655799385337</v>
      </c>
      <c r="J49" s="55">
        <f>('Total Revenues by County'!J49/'Total Revenues by County'!J$4)</f>
        <v>99.136584364954516</v>
      </c>
      <c r="K49" s="55">
        <f>('Total Revenues by County'!K49/'Total Revenues by County'!K$4)</f>
        <v>1.2259972262782641</v>
      </c>
      <c r="L49" s="55">
        <f>('Total Revenues by County'!L49/'Total Revenues by County'!L$4)</f>
        <v>2.9569239746938139</v>
      </c>
      <c r="M49" s="55">
        <f>('Total Revenues by County'!M49/'Total Revenues by County'!M$4)</f>
        <v>3.4469801859543776</v>
      </c>
      <c r="N49" s="55">
        <f>('Total Revenues by County'!N49/'Total Revenues by County'!N$4)</f>
        <v>8.3052091481524766</v>
      </c>
      <c r="O49" s="55">
        <f>('Total Revenues by County'!O49/'Total Revenues by County'!O$4)</f>
        <v>3.4610529123264531</v>
      </c>
      <c r="P49" s="55">
        <f>('Total Revenues by County'!P49/'Total Revenues by County'!P$4)</f>
        <v>8.0483894433613639</v>
      </c>
      <c r="Q49" s="55">
        <f>('Total Revenues by County'!Q49/'Total Revenues by County'!Q$4)</f>
        <v>5.5184160364016481</v>
      </c>
      <c r="R49" s="55">
        <f>('Total Revenues by County'!R49/'Total Revenues by County'!R$4)</f>
        <v>9.4166644527098828</v>
      </c>
      <c r="S49" s="55">
        <f>('Total Revenues by County'!S49/'Total Revenues by County'!S$4)</f>
        <v>12.694684341240558</v>
      </c>
      <c r="T49" s="55">
        <f>('Total Revenues by County'!T49/'Total Revenues by County'!T$4)</f>
        <v>1.7298045320878741</v>
      </c>
      <c r="U49" s="55">
        <f>('Total Revenues by County'!U49/'Total Revenues by County'!U$4)</f>
        <v>2.4090527023619401</v>
      </c>
      <c r="V49" s="55">
        <f>('Total Revenues by County'!V49/'Total Revenues by County'!V$4)</f>
        <v>1.683649289099526</v>
      </c>
      <c r="W49" s="55">
        <f>('Total Revenues by County'!W49/'Total Revenues by County'!W$4)</f>
        <v>6.4395639121504189</v>
      </c>
      <c r="X49" s="55">
        <f>('Total Revenues by County'!X49/'Total Revenues by County'!X$4)</f>
        <v>5.9219545510989695</v>
      </c>
      <c r="Y49" s="55">
        <f>('Total Revenues by County'!Y49/'Total Revenues by County'!Y$4)</f>
        <v>9.5345005859240359</v>
      </c>
      <c r="Z49" s="55">
        <f>('Total Revenues by County'!Z49/'Total Revenues by County'!Z$4)</f>
        <v>2.2811213062639983</v>
      </c>
      <c r="AA49" s="55">
        <f>('Total Revenues by County'!AA49/'Total Revenues by County'!AA$4)</f>
        <v>4.9950275074058403</v>
      </c>
      <c r="AB49" s="55">
        <f>('Total Revenues by County'!AB49/'Total Revenues by County'!AB$4)</f>
        <v>2.9583621007088281</v>
      </c>
      <c r="AC49" s="55">
        <f>('Total Revenues by County'!AC49/'Total Revenues by County'!AC$4)</f>
        <v>1.6270536471158115</v>
      </c>
      <c r="AD49" s="55">
        <f>('Total Revenues by County'!AD49/'Total Revenues by County'!AD$4)</f>
        <v>9.602000924467843</v>
      </c>
      <c r="AE49" s="55">
        <f>('Total Revenues by County'!AE49/'Total Revenues by County'!AE$4)</f>
        <v>6.3639496553790833</v>
      </c>
      <c r="AF49" s="55">
        <f>('Total Revenues by County'!AF49/'Total Revenues by County'!AF$4)</f>
        <v>2.1924118464602467</v>
      </c>
      <c r="AG49" s="55">
        <f>('Total Revenues by County'!AG49/'Total Revenues by County'!AG$4)</f>
        <v>2.8791611848662439</v>
      </c>
      <c r="AH49" s="55">
        <f>('Total Revenues by County'!AH49/'Total Revenues by County'!AH$4)</f>
        <v>10.180225367596536</v>
      </c>
      <c r="AI49" s="55">
        <f>('Total Revenues by County'!AI49/'Total Revenues by County'!AI$4)</f>
        <v>0</v>
      </c>
      <c r="AJ49" s="55">
        <f>('Total Revenues by County'!AJ49/'Total Revenues by County'!AJ$4)</f>
        <v>11.224438458774154</v>
      </c>
      <c r="AK49" s="55">
        <f>('Total Revenues by County'!AK49/'Total Revenues by County'!AK$4)</f>
        <v>2.6577256837854599</v>
      </c>
      <c r="AL49" s="55">
        <f>('Total Revenues by County'!AL49/'Total Revenues by County'!AL$4)</f>
        <v>18.849847508953687</v>
      </c>
      <c r="AM49" s="55">
        <f>('Total Revenues by County'!AM49/'Total Revenues by County'!AM$4)</f>
        <v>4.1438070662961497</v>
      </c>
      <c r="AN49" s="55">
        <f>('Total Revenues by County'!AN49/'Total Revenues by County'!AN$4)</f>
        <v>41.339031003182839</v>
      </c>
      <c r="AO49" s="55">
        <f>('Total Revenues by County'!AO49/'Total Revenues by County'!AO$4)</f>
        <v>5.430162412993039</v>
      </c>
      <c r="AP49" s="55">
        <f>('Total Revenues by County'!AP49/'Total Revenues by County'!AP$4)</f>
        <v>1.8988858272433209</v>
      </c>
      <c r="AQ49" s="55">
        <f>('Total Revenues by County'!AQ49/'Total Revenues by County'!AQ$4)</f>
        <v>3.6779270942783455</v>
      </c>
      <c r="AR49" s="55">
        <f>('Total Revenues by County'!AR49/'Total Revenues by County'!AR$4)</f>
        <v>4.3183006138698108</v>
      </c>
      <c r="AS49" s="55">
        <f>('Total Revenues by County'!AS49/'Total Revenues by County'!AS$4)</f>
        <v>6.5944121206253934</v>
      </c>
      <c r="AT49" s="55">
        <f>('Total Revenues by County'!AT49/'Total Revenues by County'!AT$4)</f>
        <v>291.59450788471997</v>
      </c>
      <c r="AU49" s="55">
        <f>('Total Revenues by County'!AU49/'Total Revenues by County'!AU$4)</f>
        <v>5.7019327359665688</v>
      </c>
      <c r="AV49" s="55">
        <f>('Total Revenues by County'!AV49/'Total Revenues by County'!AV$4)</f>
        <v>5.0791509378865829</v>
      </c>
      <c r="AW49" s="55">
        <f>('Total Revenues by County'!AW49/'Total Revenues by County'!AW$4)</f>
        <v>4.973265932297168</v>
      </c>
      <c r="AX49" s="55">
        <f>('Total Revenues by County'!AX49/'Total Revenues by County'!AX$4)</f>
        <v>5.851561707695403</v>
      </c>
      <c r="AY49" s="55">
        <f>('Total Revenues by County'!AY49/'Total Revenues by County'!AY$4)</f>
        <v>1.0386806815068612</v>
      </c>
      <c r="AZ49" s="55">
        <f>('Total Revenues by County'!AZ49/'Total Revenues by County'!AZ$4)</f>
        <v>8.5167368680758475</v>
      </c>
      <c r="BA49" s="55">
        <f>('Total Revenues by County'!BA49/'Total Revenues by County'!BA$4)</f>
        <v>5.5690822398567468</v>
      </c>
      <c r="BB49" s="55">
        <f>('Total Revenues by County'!BB49/'Total Revenues by County'!BB$4)</f>
        <v>15.476649291503437</v>
      </c>
      <c r="BC49" s="55">
        <f>('Total Revenues by County'!BC49/'Total Revenues by County'!BC$4)</f>
        <v>0.4761576675625051</v>
      </c>
      <c r="BD49" s="55">
        <f>('Total Revenues by County'!BD49/'Total Revenues by County'!BD$4)</f>
        <v>9.4488258384408788</v>
      </c>
      <c r="BE49" s="55">
        <f>('Total Revenues by County'!BE49/'Total Revenues by County'!BE$4)</f>
        <v>6.5286666236646633</v>
      </c>
      <c r="BF49" s="55">
        <f>('Total Revenues by County'!BF49/'Total Revenues by County'!BF$4)</f>
        <v>3.53667957787808</v>
      </c>
      <c r="BG49" s="55">
        <f>('Total Revenues by County'!BG49/'Total Revenues by County'!BG$4)</f>
        <v>3.8317982163402555</v>
      </c>
      <c r="BH49" s="55">
        <f>('Total Revenues by County'!BH49/'Total Revenues by County'!BH$4)</f>
        <v>3.6580619374396561</v>
      </c>
      <c r="BI49" s="55">
        <f>('Total Revenues by County'!BI49/'Total Revenues by County'!BI$4)</f>
        <v>1.8275794875125848</v>
      </c>
      <c r="BJ49" s="55">
        <f>('Total Revenues by County'!BJ49/'Total Revenues by County'!BJ$4)</f>
        <v>3.0119405541178264</v>
      </c>
      <c r="BK49" s="55">
        <f>('Total Revenues by County'!BK49/'Total Revenues by County'!BK$4)</f>
        <v>9.2667016160280813</v>
      </c>
      <c r="BL49" s="55">
        <f>('Total Revenues by County'!BL49/'Total Revenues by County'!BL$4)</f>
        <v>5.954861412807368</v>
      </c>
      <c r="BM49" s="55">
        <f>('Total Revenues by County'!BM49/'Total Revenues by County'!BM$4)</f>
        <v>8.2902538267777555</v>
      </c>
      <c r="BN49" s="55">
        <f>('Total Revenues by County'!BN49/'Total Revenues by County'!BN$4)</f>
        <v>2.6404871557463454</v>
      </c>
      <c r="BO49" s="55">
        <f>('Total Revenues by County'!BO49/'Total Revenues by County'!BO$4)</f>
        <v>13.73708250996145</v>
      </c>
      <c r="BP49" s="55">
        <f>('Total Revenues by County'!BP49/'Total Revenues by County'!BP$4)</f>
        <v>0.64746707281192128</v>
      </c>
      <c r="BQ49" s="17">
        <f>('Total Revenues by County'!BQ49/'Total Revenues by County'!BQ$4)</f>
        <v>3.3316258621385066</v>
      </c>
    </row>
    <row r="50" spans="1:69" x14ac:dyDescent="0.25">
      <c r="A50" s="13"/>
      <c r="B50" s="14">
        <v>331.31</v>
      </c>
      <c r="C50" s="15" t="s">
        <v>48</v>
      </c>
      <c r="D50" s="55">
        <f>('Total Revenues by County'!D50/'Total Revenues by County'!D$4)</f>
        <v>0</v>
      </c>
      <c r="E50" s="55">
        <f>('Total Revenues by County'!E50/'Total Revenues by County'!E$4)</f>
        <v>0</v>
      </c>
      <c r="F50" s="55">
        <f>('Total Revenues by County'!F50/'Total Revenues by County'!F$4)</f>
        <v>0</v>
      </c>
      <c r="G50" s="55">
        <f>('Total Revenues by County'!G50/'Total Revenues by County'!G$4)</f>
        <v>0</v>
      </c>
      <c r="H50" s="55">
        <f>('Total Revenues by County'!H50/'Total Revenues by County'!H$4)</f>
        <v>0</v>
      </c>
      <c r="I50" s="55">
        <f>('Total Revenues by County'!I50/'Total Revenues by County'!I$4)</f>
        <v>0</v>
      </c>
      <c r="J50" s="55">
        <f>('Total Revenues by County'!J50/'Total Revenues by County'!J$4)</f>
        <v>0</v>
      </c>
      <c r="K50" s="55">
        <f>('Total Revenues by County'!K50/'Total Revenues by County'!K$4)</f>
        <v>0</v>
      </c>
      <c r="L50" s="55">
        <f>('Total Revenues by County'!L50/'Total Revenues by County'!L$4)</f>
        <v>0</v>
      </c>
      <c r="M50" s="55">
        <f>('Total Revenues by County'!M50/'Total Revenues by County'!M$4)</f>
        <v>0</v>
      </c>
      <c r="N50" s="55">
        <f>('Total Revenues by County'!N50/'Total Revenues by County'!N$4)</f>
        <v>0</v>
      </c>
      <c r="O50" s="55">
        <f>('Total Revenues by County'!O50/'Total Revenues by County'!O$4)</f>
        <v>0</v>
      </c>
      <c r="P50" s="55">
        <f>('Total Revenues by County'!P50/'Total Revenues by County'!P$4)</f>
        <v>0</v>
      </c>
      <c r="Q50" s="55">
        <f>('Total Revenues by County'!Q50/'Total Revenues by County'!Q$4)</f>
        <v>0</v>
      </c>
      <c r="R50" s="55">
        <f>('Total Revenues by County'!R50/'Total Revenues by County'!R$4)</f>
        <v>0</v>
      </c>
      <c r="S50" s="55">
        <f>('Total Revenues by County'!S50/'Total Revenues by County'!S$4)</f>
        <v>0</v>
      </c>
      <c r="T50" s="55">
        <f>('Total Revenues by County'!T50/'Total Revenues by County'!T$4)</f>
        <v>0</v>
      </c>
      <c r="U50" s="55">
        <f>('Total Revenues by County'!U50/'Total Revenues by County'!U$4)</f>
        <v>0</v>
      </c>
      <c r="V50" s="55">
        <f>('Total Revenues by County'!V50/'Total Revenues by County'!V$4)</f>
        <v>0</v>
      </c>
      <c r="W50" s="55">
        <f>('Total Revenues by County'!W50/'Total Revenues by County'!W$4)</f>
        <v>0</v>
      </c>
      <c r="X50" s="55">
        <f>('Total Revenues by County'!X50/'Total Revenues by County'!X$4)</f>
        <v>0</v>
      </c>
      <c r="Y50" s="55">
        <f>('Total Revenues by County'!Y50/'Total Revenues by County'!Y$4)</f>
        <v>0</v>
      </c>
      <c r="Z50" s="55">
        <f>('Total Revenues by County'!Z50/'Total Revenues by County'!Z$4)</f>
        <v>0</v>
      </c>
      <c r="AA50" s="55">
        <f>('Total Revenues by County'!AA50/'Total Revenues by County'!AA$4)</f>
        <v>0</v>
      </c>
      <c r="AB50" s="55">
        <f>('Total Revenues by County'!AB50/'Total Revenues by County'!AB$4)</f>
        <v>0</v>
      </c>
      <c r="AC50" s="55">
        <f>('Total Revenues by County'!AC50/'Total Revenues by County'!AC$4)</f>
        <v>0</v>
      </c>
      <c r="AD50" s="55">
        <f>('Total Revenues by County'!AD50/'Total Revenues by County'!AD$4)</f>
        <v>0</v>
      </c>
      <c r="AE50" s="55">
        <f>('Total Revenues by County'!AE50/'Total Revenues by County'!AE$4)</f>
        <v>0</v>
      </c>
      <c r="AF50" s="55">
        <f>('Total Revenues by County'!AF50/'Total Revenues by County'!AF$4)</f>
        <v>0</v>
      </c>
      <c r="AG50" s="55">
        <f>('Total Revenues by County'!AG50/'Total Revenues by County'!AG$4)</f>
        <v>0</v>
      </c>
      <c r="AH50" s="55">
        <f>('Total Revenues by County'!AH50/'Total Revenues by County'!AH$4)</f>
        <v>0</v>
      </c>
      <c r="AI50" s="55">
        <f>('Total Revenues by County'!AI50/'Total Revenues by County'!AI$4)</f>
        <v>0</v>
      </c>
      <c r="AJ50" s="55">
        <f>('Total Revenues by County'!AJ50/'Total Revenues by County'!AJ$4)</f>
        <v>0</v>
      </c>
      <c r="AK50" s="55">
        <f>('Total Revenues by County'!AK50/'Total Revenues by County'!AK$4)</f>
        <v>0</v>
      </c>
      <c r="AL50" s="55">
        <f>('Total Revenues by County'!AL50/'Total Revenues by County'!AL$4)</f>
        <v>0</v>
      </c>
      <c r="AM50" s="55">
        <f>('Total Revenues by County'!AM50/'Total Revenues by County'!AM$4)</f>
        <v>0</v>
      </c>
      <c r="AN50" s="55">
        <f>('Total Revenues by County'!AN50/'Total Revenues by County'!AN$4)</f>
        <v>0</v>
      </c>
      <c r="AO50" s="55">
        <f>('Total Revenues by County'!AO50/'Total Revenues by County'!AO$4)</f>
        <v>0.13292085589069347</v>
      </c>
      <c r="AP50" s="55">
        <f>('Total Revenues by County'!AP50/'Total Revenues by County'!AP$4)</f>
        <v>0</v>
      </c>
      <c r="AQ50" s="55">
        <f>('Total Revenues by County'!AQ50/'Total Revenues by County'!AQ$4)</f>
        <v>0</v>
      </c>
      <c r="AR50" s="55">
        <f>('Total Revenues by County'!AR50/'Total Revenues by County'!AR$4)</f>
        <v>0</v>
      </c>
      <c r="AS50" s="55">
        <f>('Total Revenues by County'!AS50/'Total Revenues by County'!AS$4)</f>
        <v>0</v>
      </c>
      <c r="AT50" s="55">
        <f>('Total Revenues by County'!AT50/'Total Revenues by County'!AT$4)</f>
        <v>0</v>
      </c>
      <c r="AU50" s="55">
        <f>('Total Revenues by County'!AU50/'Total Revenues by County'!AU$4)</f>
        <v>0</v>
      </c>
      <c r="AV50" s="55">
        <f>('Total Revenues by County'!AV50/'Total Revenues by County'!AV$4)</f>
        <v>0</v>
      </c>
      <c r="AW50" s="55">
        <f>('Total Revenues by County'!AW50/'Total Revenues by County'!AW$4)</f>
        <v>0</v>
      </c>
      <c r="AX50" s="55">
        <f>('Total Revenues by County'!AX50/'Total Revenues by County'!AX$4)</f>
        <v>0</v>
      </c>
      <c r="AY50" s="55">
        <f>('Total Revenues by County'!AY50/'Total Revenues by County'!AY$4)</f>
        <v>0</v>
      </c>
      <c r="AZ50" s="55">
        <f>('Total Revenues by County'!AZ50/'Total Revenues by County'!AZ$4)</f>
        <v>0</v>
      </c>
      <c r="BA50" s="55">
        <f>('Total Revenues by County'!BA50/'Total Revenues by County'!BA$4)</f>
        <v>0</v>
      </c>
      <c r="BB50" s="55">
        <f>('Total Revenues by County'!BB50/'Total Revenues by County'!BB$4)</f>
        <v>0</v>
      </c>
      <c r="BC50" s="55">
        <f>('Total Revenues by County'!BC50/'Total Revenues by County'!BC$4)</f>
        <v>0</v>
      </c>
      <c r="BD50" s="55">
        <f>('Total Revenues by County'!BD50/'Total Revenues by County'!BD$4)</f>
        <v>0</v>
      </c>
      <c r="BE50" s="55">
        <f>('Total Revenues by County'!BE50/'Total Revenues by County'!BE$4)</f>
        <v>0</v>
      </c>
      <c r="BF50" s="55">
        <f>('Total Revenues by County'!BF50/'Total Revenues by County'!BF$4)</f>
        <v>0</v>
      </c>
      <c r="BG50" s="55">
        <f>('Total Revenues by County'!BG50/'Total Revenues by County'!BG$4)</f>
        <v>0</v>
      </c>
      <c r="BH50" s="55">
        <f>('Total Revenues by County'!BH50/'Total Revenues by County'!BH$4)</f>
        <v>0</v>
      </c>
      <c r="BI50" s="55">
        <f>('Total Revenues by County'!BI50/'Total Revenues by County'!BI$4)</f>
        <v>0</v>
      </c>
      <c r="BJ50" s="55">
        <f>('Total Revenues by County'!BJ50/'Total Revenues by County'!BJ$4)</f>
        <v>0</v>
      </c>
      <c r="BK50" s="55">
        <f>('Total Revenues by County'!BK50/'Total Revenues by County'!BK$4)</f>
        <v>0</v>
      </c>
      <c r="BL50" s="55">
        <f>('Total Revenues by County'!BL50/'Total Revenues by County'!BL$4)</f>
        <v>0</v>
      </c>
      <c r="BM50" s="55">
        <f>('Total Revenues by County'!BM50/'Total Revenues by County'!BM$4)</f>
        <v>0</v>
      </c>
      <c r="BN50" s="55">
        <f>('Total Revenues by County'!BN50/'Total Revenues by County'!BN$4)</f>
        <v>0</v>
      </c>
      <c r="BO50" s="55">
        <f>('Total Revenues by County'!BO50/'Total Revenues by County'!BO$4)</f>
        <v>0</v>
      </c>
      <c r="BP50" s="55">
        <f>('Total Revenues by County'!BP50/'Total Revenues by County'!BP$4)</f>
        <v>0</v>
      </c>
      <c r="BQ50" s="17">
        <f>('Total Revenues by County'!BQ50/'Total Revenues by County'!BQ$4)</f>
        <v>0</v>
      </c>
    </row>
    <row r="51" spans="1:69" x14ac:dyDescent="0.25">
      <c r="A51" s="13"/>
      <c r="B51" s="14">
        <v>331.33</v>
      </c>
      <c r="C51" s="15" t="s">
        <v>49</v>
      </c>
      <c r="D51" s="55">
        <f>('Total Revenues by County'!D51/'Total Revenues by County'!D$4)</f>
        <v>0</v>
      </c>
      <c r="E51" s="55">
        <f>('Total Revenues by County'!E51/'Total Revenues by County'!E$4)</f>
        <v>0</v>
      </c>
      <c r="F51" s="55">
        <f>('Total Revenues by County'!F51/'Total Revenues by County'!F$4)</f>
        <v>0</v>
      </c>
      <c r="G51" s="55">
        <f>('Total Revenues by County'!G51/'Total Revenues by County'!G$4)</f>
        <v>0</v>
      </c>
      <c r="H51" s="55">
        <f>('Total Revenues by County'!H51/'Total Revenues by County'!H$4)</f>
        <v>0</v>
      </c>
      <c r="I51" s="55">
        <f>('Total Revenues by County'!I51/'Total Revenues by County'!I$4)</f>
        <v>0</v>
      </c>
      <c r="J51" s="55">
        <f>('Total Revenues by County'!J51/'Total Revenues by County'!J$4)</f>
        <v>0</v>
      </c>
      <c r="K51" s="55">
        <f>('Total Revenues by County'!K51/'Total Revenues by County'!K$4)</f>
        <v>0</v>
      </c>
      <c r="L51" s="55">
        <f>('Total Revenues by County'!L51/'Total Revenues by County'!L$4)</f>
        <v>0</v>
      </c>
      <c r="M51" s="55">
        <f>('Total Revenues by County'!M51/'Total Revenues by County'!M$4)</f>
        <v>0</v>
      </c>
      <c r="N51" s="55">
        <f>('Total Revenues by County'!N51/'Total Revenues by County'!N$4)</f>
        <v>0</v>
      </c>
      <c r="O51" s="55">
        <f>('Total Revenues by County'!O51/'Total Revenues by County'!O$4)</f>
        <v>0</v>
      </c>
      <c r="P51" s="55">
        <f>('Total Revenues by County'!P51/'Total Revenues by County'!P$4)</f>
        <v>0</v>
      </c>
      <c r="Q51" s="55">
        <f>('Total Revenues by County'!Q51/'Total Revenues by County'!Q$4)</f>
        <v>27.53637090327738</v>
      </c>
      <c r="R51" s="55">
        <f>('Total Revenues by County'!R51/'Total Revenues by County'!R$4)</f>
        <v>0</v>
      </c>
      <c r="S51" s="55">
        <f>('Total Revenues by County'!S51/'Total Revenues by County'!S$4)</f>
        <v>0</v>
      </c>
      <c r="T51" s="55">
        <f>('Total Revenues by County'!T51/'Total Revenues by County'!T$4)</f>
        <v>0</v>
      </c>
      <c r="U51" s="55">
        <f>('Total Revenues by County'!U51/'Total Revenues by County'!U$4)</f>
        <v>0</v>
      </c>
      <c r="V51" s="55">
        <f>('Total Revenues by County'!V51/'Total Revenues by County'!V$4)</f>
        <v>0</v>
      </c>
      <c r="W51" s="55">
        <f>('Total Revenues by County'!W51/'Total Revenues by County'!W$4)</f>
        <v>0</v>
      </c>
      <c r="X51" s="55">
        <f>('Total Revenues by County'!X51/'Total Revenues by County'!X$4)</f>
        <v>0</v>
      </c>
      <c r="Y51" s="55">
        <f>('Total Revenues by County'!Y51/'Total Revenues by County'!Y$4)</f>
        <v>0</v>
      </c>
      <c r="Z51" s="55">
        <f>('Total Revenues by County'!Z51/'Total Revenues by County'!Z$4)</f>
        <v>0</v>
      </c>
      <c r="AA51" s="55">
        <f>('Total Revenues by County'!AA51/'Total Revenues by County'!AA$4)</f>
        <v>0</v>
      </c>
      <c r="AB51" s="55">
        <f>('Total Revenues by County'!AB51/'Total Revenues by County'!AB$4)</f>
        <v>0</v>
      </c>
      <c r="AC51" s="55">
        <f>('Total Revenues by County'!AC51/'Total Revenues by County'!AC$4)</f>
        <v>0</v>
      </c>
      <c r="AD51" s="55">
        <f>('Total Revenues by County'!AD51/'Total Revenues by County'!AD$4)</f>
        <v>0</v>
      </c>
      <c r="AE51" s="55">
        <f>('Total Revenues by County'!AE51/'Total Revenues by County'!AE$4)</f>
        <v>0</v>
      </c>
      <c r="AF51" s="55">
        <f>('Total Revenues by County'!AF51/'Total Revenues by County'!AF$4)</f>
        <v>0</v>
      </c>
      <c r="AG51" s="55">
        <f>('Total Revenues by County'!AG51/'Total Revenues by County'!AG$4)</f>
        <v>0</v>
      </c>
      <c r="AH51" s="55">
        <f>('Total Revenues by County'!AH51/'Total Revenues by County'!AH$4)</f>
        <v>0</v>
      </c>
      <c r="AI51" s="55">
        <f>('Total Revenues by County'!AI51/'Total Revenues by County'!AI$4)</f>
        <v>0</v>
      </c>
      <c r="AJ51" s="55">
        <f>('Total Revenues by County'!AJ51/'Total Revenues by County'!AJ$4)</f>
        <v>0</v>
      </c>
      <c r="AK51" s="55">
        <f>('Total Revenues by County'!AK51/'Total Revenues by County'!AK$4)</f>
        <v>0</v>
      </c>
      <c r="AL51" s="55">
        <f>('Total Revenues by County'!AL51/'Total Revenues by County'!AL$4)</f>
        <v>0</v>
      </c>
      <c r="AM51" s="55">
        <f>('Total Revenues by County'!AM51/'Total Revenues by County'!AM$4)</f>
        <v>0</v>
      </c>
      <c r="AN51" s="55">
        <f>('Total Revenues by County'!AN51/'Total Revenues by County'!AN$4)</f>
        <v>0</v>
      </c>
      <c r="AO51" s="55">
        <f>('Total Revenues by County'!AO51/'Total Revenues by County'!AO$4)</f>
        <v>0</v>
      </c>
      <c r="AP51" s="55">
        <f>('Total Revenues by County'!AP51/'Total Revenues by County'!AP$4)</f>
        <v>0</v>
      </c>
      <c r="AQ51" s="55">
        <f>('Total Revenues by County'!AQ51/'Total Revenues by County'!AQ$4)</f>
        <v>0</v>
      </c>
      <c r="AR51" s="55">
        <f>('Total Revenues by County'!AR51/'Total Revenues by County'!AR$4)</f>
        <v>0</v>
      </c>
      <c r="AS51" s="55">
        <f>('Total Revenues by County'!AS51/'Total Revenues by County'!AS$4)</f>
        <v>0</v>
      </c>
      <c r="AT51" s="55">
        <f>('Total Revenues by County'!AT51/'Total Revenues by County'!AT$4)</f>
        <v>0</v>
      </c>
      <c r="AU51" s="55">
        <f>('Total Revenues by County'!AU51/'Total Revenues by County'!AU$4)</f>
        <v>0</v>
      </c>
      <c r="AV51" s="55">
        <f>('Total Revenues by County'!AV51/'Total Revenues by County'!AV$4)</f>
        <v>0</v>
      </c>
      <c r="AW51" s="55">
        <f>('Total Revenues by County'!AW51/'Total Revenues by County'!AW$4)</f>
        <v>0</v>
      </c>
      <c r="AX51" s="55">
        <f>('Total Revenues by County'!AX51/'Total Revenues by County'!AX$4)</f>
        <v>0</v>
      </c>
      <c r="AY51" s="55">
        <f>('Total Revenues by County'!AY51/'Total Revenues by County'!AY$4)</f>
        <v>0</v>
      </c>
      <c r="AZ51" s="55">
        <f>('Total Revenues by County'!AZ51/'Total Revenues by County'!AZ$4)</f>
        <v>0</v>
      </c>
      <c r="BA51" s="55">
        <f>('Total Revenues by County'!BA51/'Total Revenues by County'!BA$4)</f>
        <v>0</v>
      </c>
      <c r="BB51" s="55">
        <f>('Total Revenues by County'!BB51/'Total Revenues by County'!BB$4)</f>
        <v>0</v>
      </c>
      <c r="BC51" s="55">
        <f>('Total Revenues by County'!BC51/'Total Revenues by County'!BC$4)</f>
        <v>0</v>
      </c>
      <c r="BD51" s="55">
        <f>('Total Revenues by County'!BD51/'Total Revenues by County'!BD$4)</f>
        <v>0</v>
      </c>
      <c r="BE51" s="55">
        <f>('Total Revenues by County'!BE51/'Total Revenues by County'!BE$4)</f>
        <v>0</v>
      </c>
      <c r="BF51" s="55">
        <f>('Total Revenues by County'!BF51/'Total Revenues by County'!BF$4)</f>
        <v>0</v>
      </c>
      <c r="BG51" s="55">
        <f>('Total Revenues by County'!BG51/'Total Revenues by County'!BG$4)</f>
        <v>0</v>
      </c>
      <c r="BH51" s="55">
        <f>('Total Revenues by County'!BH51/'Total Revenues by County'!BH$4)</f>
        <v>0</v>
      </c>
      <c r="BI51" s="55">
        <f>('Total Revenues by County'!BI51/'Total Revenues by County'!BI$4)</f>
        <v>0</v>
      </c>
      <c r="BJ51" s="55">
        <f>('Total Revenues by County'!BJ51/'Total Revenues by County'!BJ$4)</f>
        <v>0</v>
      </c>
      <c r="BK51" s="55">
        <f>('Total Revenues by County'!BK51/'Total Revenues by County'!BK$4)</f>
        <v>0</v>
      </c>
      <c r="BL51" s="55">
        <f>('Total Revenues by County'!BL51/'Total Revenues by County'!BL$4)</f>
        <v>0</v>
      </c>
      <c r="BM51" s="55">
        <f>('Total Revenues by County'!BM51/'Total Revenues by County'!BM$4)</f>
        <v>0</v>
      </c>
      <c r="BN51" s="55">
        <f>('Total Revenues by County'!BN51/'Total Revenues by County'!BN$4)</f>
        <v>0</v>
      </c>
      <c r="BO51" s="55">
        <f>('Total Revenues by County'!BO51/'Total Revenues by County'!BO$4)</f>
        <v>0</v>
      </c>
      <c r="BP51" s="55">
        <f>('Total Revenues by County'!BP51/'Total Revenues by County'!BP$4)</f>
        <v>0</v>
      </c>
      <c r="BQ51" s="17">
        <f>('Total Revenues by County'!BQ51/'Total Revenues by County'!BQ$4)</f>
        <v>0</v>
      </c>
    </row>
    <row r="52" spans="1:69" x14ac:dyDescent="0.25">
      <c r="A52" s="13"/>
      <c r="B52" s="14">
        <v>331.34</v>
      </c>
      <c r="C52" s="15" t="s">
        <v>50</v>
      </c>
      <c r="D52" s="55">
        <f>('Total Revenues by County'!D52/'Total Revenues by County'!D$4)</f>
        <v>0</v>
      </c>
      <c r="E52" s="55">
        <f>('Total Revenues by County'!E52/'Total Revenues by County'!E$4)</f>
        <v>0</v>
      </c>
      <c r="F52" s="55">
        <f>('Total Revenues by County'!F52/'Total Revenues by County'!F$4)</f>
        <v>0</v>
      </c>
      <c r="G52" s="55">
        <f>('Total Revenues by County'!G52/'Total Revenues by County'!G$4)</f>
        <v>0</v>
      </c>
      <c r="H52" s="55">
        <f>('Total Revenues by County'!H52/'Total Revenues by County'!H$4)</f>
        <v>0</v>
      </c>
      <c r="I52" s="55">
        <f>('Total Revenues by County'!I52/'Total Revenues by County'!I$4)</f>
        <v>0</v>
      </c>
      <c r="J52" s="55">
        <f>('Total Revenues by County'!J52/'Total Revenues by County'!J$4)</f>
        <v>0</v>
      </c>
      <c r="K52" s="55">
        <f>('Total Revenues by County'!K52/'Total Revenues by County'!K$4)</f>
        <v>0</v>
      </c>
      <c r="L52" s="55">
        <f>('Total Revenues by County'!L52/'Total Revenues by County'!L$4)</f>
        <v>0</v>
      </c>
      <c r="M52" s="55">
        <f>('Total Revenues by County'!M52/'Total Revenues by County'!M$4)</f>
        <v>0</v>
      </c>
      <c r="N52" s="55">
        <f>('Total Revenues by County'!N52/'Total Revenues by County'!N$4)</f>
        <v>0</v>
      </c>
      <c r="O52" s="55">
        <f>('Total Revenues by County'!O52/'Total Revenues by County'!O$4)</f>
        <v>0</v>
      </c>
      <c r="P52" s="55">
        <f>('Total Revenues by County'!P52/'Total Revenues by County'!P$4)</f>
        <v>0</v>
      </c>
      <c r="Q52" s="55">
        <f>('Total Revenues by County'!Q52/'Total Revenues by County'!Q$4)</f>
        <v>0</v>
      </c>
      <c r="R52" s="55">
        <f>('Total Revenues by County'!R52/'Total Revenues by County'!R$4)</f>
        <v>0</v>
      </c>
      <c r="S52" s="55">
        <f>('Total Revenues by County'!S52/'Total Revenues by County'!S$4)</f>
        <v>0</v>
      </c>
      <c r="T52" s="55">
        <f>('Total Revenues by County'!T52/'Total Revenues by County'!T$4)</f>
        <v>0</v>
      </c>
      <c r="U52" s="55">
        <f>('Total Revenues by County'!U52/'Total Revenues by County'!U$4)</f>
        <v>0</v>
      </c>
      <c r="V52" s="55">
        <f>('Total Revenues by County'!V52/'Total Revenues by County'!V$4)</f>
        <v>0</v>
      </c>
      <c r="W52" s="55">
        <f>('Total Revenues by County'!W52/'Total Revenues by County'!W$4)</f>
        <v>0</v>
      </c>
      <c r="X52" s="55">
        <f>('Total Revenues by County'!X52/'Total Revenues by County'!X$4)</f>
        <v>0</v>
      </c>
      <c r="Y52" s="55">
        <f>('Total Revenues by County'!Y52/'Total Revenues by County'!Y$4)</f>
        <v>0</v>
      </c>
      <c r="Z52" s="55">
        <f>('Total Revenues by County'!Z52/'Total Revenues by County'!Z$4)</f>
        <v>0</v>
      </c>
      <c r="AA52" s="55">
        <f>('Total Revenues by County'!AA52/'Total Revenues by County'!AA$4)</f>
        <v>0</v>
      </c>
      <c r="AB52" s="55">
        <f>('Total Revenues by County'!AB52/'Total Revenues by County'!AB$4)</f>
        <v>0</v>
      </c>
      <c r="AC52" s="55">
        <f>('Total Revenues by County'!AC52/'Total Revenues by County'!AC$4)</f>
        <v>0</v>
      </c>
      <c r="AD52" s="55">
        <f>('Total Revenues by County'!AD52/'Total Revenues by County'!AD$4)</f>
        <v>0</v>
      </c>
      <c r="AE52" s="55">
        <f>('Total Revenues by County'!AE52/'Total Revenues by County'!AE$4)</f>
        <v>0</v>
      </c>
      <c r="AF52" s="55">
        <f>('Total Revenues by County'!AF52/'Total Revenues by County'!AF$4)</f>
        <v>0</v>
      </c>
      <c r="AG52" s="55">
        <f>('Total Revenues by County'!AG52/'Total Revenues by County'!AG$4)</f>
        <v>0</v>
      </c>
      <c r="AH52" s="55">
        <f>('Total Revenues by County'!AH52/'Total Revenues by County'!AH$4)</f>
        <v>0</v>
      </c>
      <c r="AI52" s="55">
        <f>('Total Revenues by County'!AI52/'Total Revenues by County'!AI$4)</f>
        <v>0</v>
      </c>
      <c r="AJ52" s="55">
        <f>('Total Revenues by County'!AJ52/'Total Revenues by County'!AJ$4)</f>
        <v>0</v>
      </c>
      <c r="AK52" s="55">
        <f>('Total Revenues by County'!AK52/'Total Revenues by County'!AK$4)</f>
        <v>0</v>
      </c>
      <c r="AL52" s="55">
        <f>('Total Revenues by County'!AL52/'Total Revenues by County'!AL$4)</f>
        <v>0</v>
      </c>
      <c r="AM52" s="55">
        <f>('Total Revenues by County'!AM52/'Total Revenues by County'!AM$4)</f>
        <v>0</v>
      </c>
      <c r="AN52" s="55">
        <f>('Total Revenues by County'!AN52/'Total Revenues by County'!AN$4)</f>
        <v>0</v>
      </c>
      <c r="AO52" s="55">
        <f>('Total Revenues by County'!AO52/'Total Revenues by County'!AO$4)</f>
        <v>0</v>
      </c>
      <c r="AP52" s="55">
        <f>('Total Revenues by County'!AP52/'Total Revenues by County'!AP$4)</f>
        <v>0</v>
      </c>
      <c r="AQ52" s="55">
        <f>('Total Revenues by County'!AQ52/'Total Revenues by County'!AQ$4)</f>
        <v>0</v>
      </c>
      <c r="AR52" s="55">
        <f>('Total Revenues by County'!AR52/'Total Revenues by County'!AR$4)</f>
        <v>0</v>
      </c>
      <c r="AS52" s="55">
        <f>('Total Revenues by County'!AS52/'Total Revenues by County'!AS$4)</f>
        <v>0</v>
      </c>
      <c r="AT52" s="55">
        <f>('Total Revenues by County'!AT52/'Total Revenues by County'!AT$4)</f>
        <v>0</v>
      </c>
      <c r="AU52" s="55">
        <f>('Total Revenues by County'!AU52/'Total Revenues by County'!AU$4)</f>
        <v>0</v>
      </c>
      <c r="AV52" s="55">
        <f>('Total Revenues by County'!AV52/'Total Revenues by County'!AV$4)</f>
        <v>0</v>
      </c>
      <c r="AW52" s="55">
        <f>('Total Revenues by County'!AW52/'Total Revenues by County'!AW$4)</f>
        <v>0</v>
      </c>
      <c r="AX52" s="55">
        <f>('Total Revenues by County'!AX52/'Total Revenues by County'!AX$4)</f>
        <v>0</v>
      </c>
      <c r="AY52" s="55">
        <f>('Total Revenues by County'!AY52/'Total Revenues by County'!AY$4)</f>
        <v>0</v>
      </c>
      <c r="AZ52" s="55">
        <f>('Total Revenues by County'!AZ52/'Total Revenues by County'!AZ$4)</f>
        <v>0</v>
      </c>
      <c r="BA52" s="55">
        <f>('Total Revenues by County'!BA52/'Total Revenues by County'!BA$4)</f>
        <v>0</v>
      </c>
      <c r="BB52" s="55">
        <f>('Total Revenues by County'!BB52/'Total Revenues by County'!BB$4)</f>
        <v>0</v>
      </c>
      <c r="BC52" s="55">
        <f>('Total Revenues by County'!BC52/'Total Revenues by County'!BC$4)</f>
        <v>0</v>
      </c>
      <c r="BD52" s="55">
        <f>('Total Revenues by County'!BD52/'Total Revenues by County'!BD$4)</f>
        <v>0.97221954410853251</v>
      </c>
      <c r="BE52" s="55">
        <f>('Total Revenues by County'!BE52/'Total Revenues by County'!BE$4)</f>
        <v>0</v>
      </c>
      <c r="BF52" s="55">
        <f>('Total Revenues by County'!BF52/'Total Revenues by County'!BF$4)</f>
        <v>0</v>
      </c>
      <c r="BG52" s="55">
        <f>('Total Revenues by County'!BG52/'Total Revenues by County'!BG$4)</f>
        <v>0</v>
      </c>
      <c r="BH52" s="55">
        <f>('Total Revenues by County'!BH52/'Total Revenues by County'!BH$4)</f>
        <v>0</v>
      </c>
      <c r="BI52" s="55">
        <f>('Total Revenues by County'!BI52/'Total Revenues by County'!BI$4)</f>
        <v>0</v>
      </c>
      <c r="BJ52" s="55">
        <f>('Total Revenues by County'!BJ52/'Total Revenues by County'!BJ$4)</f>
        <v>0</v>
      </c>
      <c r="BK52" s="55">
        <f>('Total Revenues by County'!BK52/'Total Revenues by County'!BK$4)</f>
        <v>0</v>
      </c>
      <c r="BL52" s="55">
        <f>('Total Revenues by County'!BL52/'Total Revenues by County'!BL$4)</f>
        <v>0</v>
      </c>
      <c r="BM52" s="55">
        <f>('Total Revenues by County'!BM52/'Total Revenues by County'!BM$4)</f>
        <v>0</v>
      </c>
      <c r="BN52" s="55">
        <f>('Total Revenues by County'!BN52/'Total Revenues by County'!BN$4)</f>
        <v>0</v>
      </c>
      <c r="BO52" s="55">
        <f>('Total Revenues by County'!BO52/'Total Revenues by County'!BO$4)</f>
        <v>0</v>
      </c>
      <c r="BP52" s="55">
        <f>('Total Revenues by County'!BP52/'Total Revenues by County'!BP$4)</f>
        <v>0</v>
      </c>
      <c r="BQ52" s="17">
        <f>('Total Revenues by County'!BQ52/'Total Revenues by County'!BQ$4)</f>
        <v>0</v>
      </c>
    </row>
    <row r="53" spans="1:69" x14ac:dyDescent="0.25">
      <c r="A53" s="13"/>
      <c r="B53" s="14">
        <v>331.35</v>
      </c>
      <c r="C53" s="15" t="s">
        <v>51</v>
      </c>
      <c r="D53" s="55">
        <f>('Total Revenues by County'!D53/'Total Revenues by County'!D$4)</f>
        <v>0</v>
      </c>
      <c r="E53" s="55">
        <f>('Total Revenues by County'!E53/'Total Revenues by County'!E$4)</f>
        <v>0</v>
      </c>
      <c r="F53" s="55">
        <f>('Total Revenues by County'!F53/'Total Revenues by County'!F$4)</f>
        <v>0</v>
      </c>
      <c r="G53" s="55">
        <f>('Total Revenues by County'!G53/'Total Revenues by County'!G$4)</f>
        <v>0</v>
      </c>
      <c r="H53" s="55">
        <f>('Total Revenues by County'!H53/'Total Revenues by County'!H$4)</f>
        <v>0</v>
      </c>
      <c r="I53" s="55">
        <f>('Total Revenues by County'!I53/'Total Revenues by County'!I$4)</f>
        <v>0</v>
      </c>
      <c r="J53" s="55">
        <f>('Total Revenues by County'!J53/'Total Revenues by County'!J$4)</f>
        <v>0</v>
      </c>
      <c r="K53" s="55">
        <f>('Total Revenues by County'!K53/'Total Revenues by County'!K$4)</f>
        <v>0</v>
      </c>
      <c r="L53" s="55">
        <f>('Total Revenues by County'!L53/'Total Revenues by County'!L$4)</f>
        <v>0</v>
      </c>
      <c r="M53" s="55">
        <f>('Total Revenues by County'!M53/'Total Revenues by County'!M$4)</f>
        <v>0</v>
      </c>
      <c r="N53" s="55">
        <f>('Total Revenues by County'!N53/'Total Revenues by County'!N$4)</f>
        <v>0</v>
      </c>
      <c r="O53" s="55">
        <f>('Total Revenues by County'!O53/'Total Revenues by County'!O$4)</f>
        <v>0</v>
      </c>
      <c r="P53" s="55">
        <f>('Total Revenues by County'!P53/'Total Revenues by County'!P$4)</f>
        <v>0</v>
      </c>
      <c r="Q53" s="55">
        <f>('Total Revenues by County'!Q53/'Total Revenues by County'!Q$4)</f>
        <v>0</v>
      </c>
      <c r="R53" s="55">
        <f>('Total Revenues by County'!R53/'Total Revenues by County'!R$4)</f>
        <v>0</v>
      </c>
      <c r="S53" s="55">
        <f>('Total Revenues by County'!S53/'Total Revenues by County'!S$4)</f>
        <v>12.418548082131577</v>
      </c>
      <c r="T53" s="55">
        <f>('Total Revenues by County'!T53/'Total Revenues by County'!T$4)</f>
        <v>0</v>
      </c>
      <c r="U53" s="55">
        <f>('Total Revenues by County'!U53/'Total Revenues by County'!U$4)</f>
        <v>0</v>
      </c>
      <c r="V53" s="55">
        <f>('Total Revenues by County'!V53/'Total Revenues by County'!V$4)</f>
        <v>0</v>
      </c>
      <c r="W53" s="55">
        <f>('Total Revenues by County'!W53/'Total Revenues by County'!W$4)</f>
        <v>0</v>
      </c>
      <c r="X53" s="55">
        <f>('Total Revenues by County'!X53/'Total Revenues by County'!X$4)</f>
        <v>0</v>
      </c>
      <c r="Y53" s="55">
        <f>('Total Revenues by County'!Y53/'Total Revenues by County'!Y$4)</f>
        <v>0</v>
      </c>
      <c r="Z53" s="55">
        <f>('Total Revenues by County'!Z53/'Total Revenues by County'!Z$4)</f>
        <v>0</v>
      </c>
      <c r="AA53" s="55">
        <f>('Total Revenues by County'!AA53/'Total Revenues by County'!AA$4)</f>
        <v>0</v>
      </c>
      <c r="AB53" s="55">
        <f>('Total Revenues by County'!AB53/'Total Revenues by County'!AB$4)</f>
        <v>0</v>
      </c>
      <c r="AC53" s="55">
        <f>('Total Revenues by County'!AC53/'Total Revenues by County'!AC$4)</f>
        <v>0</v>
      </c>
      <c r="AD53" s="55">
        <f>('Total Revenues by County'!AD53/'Total Revenues by County'!AD$4)</f>
        <v>0</v>
      </c>
      <c r="AE53" s="55">
        <f>('Total Revenues by County'!AE53/'Total Revenues by County'!AE$4)</f>
        <v>0</v>
      </c>
      <c r="AF53" s="55">
        <f>('Total Revenues by County'!AF53/'Total Revenues by County'!AF$4)</f>
        <v>0</v>
      </c>
      <c r="AG53" s="55">
        <f>('Total Revenues by County'!AG53/'Total Revenues by County'!AG$4)</f>
        <v>0</v>
      </c>
      <c r="AH53" s="55">
        <f>('Total Revenues by County'!AH53/'Total Revenues by County'!AH$4)</f>
        <v>0</v>
      </c>
      <c r="AI53" s="55">
        <f>('Total Revenues by County'!AI53/'Total Revenues by County'!AI$4)</f>
        <v>0</v>
      </c>
      <c r="AJ53" s="55">
        <f>('Total Revenues by County'!AJ53/'Total Revenues by County'!AJ$4)</f>
        <v>0</v>
      </c>
      <c r="AK53" s="55">
        <f>('Total Revenues by County'!AK53/'Total Revenues by County'!AK$4)</f>
        <v>0</v>
      </c>
      <c r="AL53" s="55">
        <f>('Total Revenues by County'!AL53/'Total Revenues by County'!AL$4)</f>
        <v>0</v>
      </c>
      <c r="AM53" s="55">
        <f>('Total Revenues by County'!AM53/'Total Revenues by County'!AM$4)</f>
        <v>0</v>
      </c>
      <c r="AN53" s="55">
        <f>('Total Revenues by County'!AN53/'Total Revenues by County'!AN$4)</f>
        <v>0</v>
      </c>
      <c r="AO53" s="55">
        <f>('Total Revenues by County'!AO53/'Total Revenues by County'!AO$4)</f>
        <v>0</v>
      </c>
      <c r="AP53" s="55">
        <f>('Total Revenues by County'!AP53/'Total Revenues by County'!AP$4)</f>
        <v>0</v>
      </c>
      <c r="AQ53" s="55">
        <f>('Total Revenues by County'!AQ53/'Total Revenues by County'!AQ$4)</f>
        <v>0</v>
      </c>
      <c r="AR53" s="55">
        <f>('Total Revenues by County'!AR53/'Total Revenues by County'!AR$4)</f>
        <v>0</v>
      </c>
      <c r="AS53" s="55">
        <f>('Total Revenues by County'!AS53/'Total Revenues by County'!AS$4)</f>
        <v>0</v>
      </c>
      <c r="AT53" s="55">
        <f>('Total Revenues by County'!AT53/'Total Revenues by County'!AT$4)</f>
        <v>0.41668026101141925</v>
      </c>
      <c r="AU53" s="55">
        <f>('Total Revenues by County'!AU53/'Total Revenues by County'!AU$4)</f>
        <v>0.47592451212815257</v>
      </c>
      <c r="AV53" s="55">
        <f>('Total Revenues by County'!AV53/'Total Revenues by County'!AV$4)</f>
        <v>0</v>
      </c>
      <c r="AW53" s="55">
        <f>('Total Revenues by County'!AW53/'Total Revenues by County'!AW$4)</f>
        <v>8.0166993611991355</v>
      </c>
      <c r="AX53" s="55">
        <f>('Total Revenues by County'!AX53/'Total Revenues by County'!AX$4)</f>
        <v>0</v>
      </c>
      <c r="AY53" s="55">
        <f>('Total Revenues by County'!AY53/'Total Revenues by County'!AY$4)</f>
        <v>0</v>
      </c>
      <c r="AZ53" s="55">
        <f>('Total Revenues by County'!AZ53/'Total Revenues by County'!AZ$4)</f>
        <v>0</v>
      </c>
      <c r="BA53" s="55">
        <f>('Total Revenues by County'!BA53/'Total Revenues by County'!BA$4)</f>
        <v>0</v>
      </c>
      <c r="BB53" s="55">
        <f>('Total Revenues by County'!BB53/'Total Revenues by County'!BB$4)</f>
        <v>0</v>
      </c>
      <c r="BC53" s="55">
        <f>('Total Revenues by County'!BC53/'Total Revenues by County'!BC$4)</f>
        <v>0</v>
      </c>
      <c r="BD53" s="55">
        <f>('Total Revenues by County'!BD53/'Total Revenues by County'!BD$4)</f>
        <v>0</v>
      </c>
      <c r="BE53" s="55">
        <f>('Total Revenues by County'!BE53/'Total Revenues by County'!BE$4)</f>
        <v>0</v>
      </c>
      <c r="BF53" s="55">
        <f>('Total Revenues by County'!BF53/'Total Revenues by County'!BF$4)</f>
        <v>0</v>
      </c>
      <c r="BG53" s="55">
        <f>('Total Revenues by County'!BG53/'Total Revenues by County'!BG$4)</f>
        <v>3.0525880864750792</v>
      </c>
      <c r="BH53" s="55">
        <f>('Total Revenues by County'!BH53/'Total Revenues by County'!BH$4)</f>
        <v>1.2587855444701681</v>
      </c>
      <c r="BI53" s="55">
        <f>('Total Revenues by County'!BI53/'Total Revenues by County'!BI$4)</f>
        <v>0</v>
      </c>
      <c r="BJ53" s="55">
        <f>('Total Revenues by County'!BJ53/'Total Revenues by County'!BJ$4)</f>
        <v>0</v>
      </c>
      <c r="BK53" s="55">
        <f>('Total Revenues by County'!BK53/'Total Revenues by County'!BK$4)</f>
        <v>0</v>
      </c>
      <c r="BL53" s="55">
        <f>('Total Revenues by County'!BL53/'Total Revenues by County'!BL$4)</f>
        <v>0</v>
      </c>
      <c r="BM53" s="55">
        <f>('Total Revenues by County'!BM53/'Total Revenues by County'!BM$4)</f>
        <v>0</v>
      </c>
      <c r="BN53" s="55">
        <f>('Total Revenues by County'!BN53/'Total Revenues by County'!BN$4)</f>
        <v>0</v>
      </c>
      <c r="BO53" s="55">
        <f>('Total Revenues by County'!BO53/'Total Revenues by County'!BO$4)</f>
        <v>1.3255045514917878</v>
      </c>
      <c r="BP53" s="55">
        <f>('Total Revenues by County'!BP53/'Total Revenues by County'!BP$4)</f>
        <v>0</v>
      </c>
      <c r="BQ53" s="17">
        <f>('Total Revenues by County'!BQ53/'Total Revenues by County'!BQ$4)</f>
        <v>0</v>
      </c>
    </row>
    <row r="54" spans="1:69" x14ac:dyDescent="0.25">
      <c r="A54" s="13"/>
      <c r="B54" s="14">
        <v>331.39</v>
      </c>
      <c r="C54" s="15" t="s">
        <v>52</v>
      </c>
      <c r="D54" s="55">
        <f>('Total Revenues by County'!D54/'Total Revenues by County'!D$4)</f>
        <v>3.5318263562390623E-2</v>
      </c>
      <c r="E54" s="55">
        <f>('Total Revenues by County'!E54/'Total Revenues by County'!E$4)</f>
        <v>0</v>
      </c>
      <c r="F54" s="55">
        <f>('Total Revenues by County'!F54/'Total Revenues by County'!F$4)</f>
        <v>6.4327175538365533E-2</v>
      </c>
      <c r="G54" s="55">
        <f>('Total Revenues by County'!G54/'Total Revenues by County'!G$4)</f>
        <v>0</v>
      </c>
      <c r="H54" s="55">
        <f>('Total Revenues by County'!H54/'Total Revenues by County'!H$4)</f>
        <v>8.0443653085933509</v>
      </c>
      <c r="I54" s="55">
        <f>('Total Revenues by County'!I54/'Total Revenues by County'!I$4)</f>
        <v>0.5507882210885211</v>
      </c>
      <c r="J54" s="55">
        <f>('Total Revenues by County'!J54/'Total Revenues by County'!J$4)</f>
        <v>72.041789207304561</v>
      </c>
      <c r="K54" s="55">
        <f>('Total Revenues by County'!K54/'Total Revenues by County'!K$4)</f>
        <v>0.36964424269454238</v>
      </c>
      <c r="L54" s="55">
        <f>('Total Revenues by County'!L54/'Total Revenues by County'!L$4)</f>
        <v>0</v>
      </c>
      <c r="M54" s="55">
        <f>('Total Revenues by County'!M54/'Total Revenues by County'!M$4)</f>
        <v>0</v>
      </c>
      <c r="N54" s="55">
        <f>('Total Revenues by County'!N54/'Total Revenues by County'!N$4)</f>
        <v>0.42558509633972003</v>
      </c>
      <c r="O54" s="55">
        <f>('Total Revenues by County'!O54/'Total Revenues by County'!O$4)</f>
        <v>0</v>
      </c>
      <c r="P54" s="55">
        <f>('Total Revenues by County'!P54/'Total Revenues by County'!P$4)</f>
        <v>0</v>
      </c>
      <c r="Q54" s="55">
        <f>('Total Revenues by County'!Q54/'Total Revenues by County'!Q$4)</f>
        <v>0</v>
      </c>
      <c r="R54" s="55">
        <f>('Total Revenues by County'!R54/'Total Revenues by County'!R$4)</f>
        <v>2.6329270722635494</v>
      </c>
      <c r="S54" s="55">
        <f>('Total Revenues by County'!S54/'Total Revenues by County'!S$4)</f>
        <v>0</v>
      </c>
      <c r="T54" s="55">
        <f>('Total Revenues by County'!T54/'Total Revenues by County'!T$4)</f>
        <v>8.4929078014184398</v>
      </c>
      <c r="U54" s="55">
        <f>('Total Revenues by County'!U54/'Total Revenues by County'!U$4)</f>
        <v>2.0485626628561824</v>
      </c>
      <c r="V54" s="55">
        <f>('Total Revenues by County'!V54/'Total Revenues by County'!V$4)</f>
        <v>4.1817535545023699</v>
      </c>
      <c r="W54" s="55">
        <f>('Total Revenues by County'!W54/'Total Revenues by County'!W$4)</f>
        <v>11.84966029388529</v>
      </c>
      <c r="X54" s="55">
        <f>('Total Revenues by County'!X54/'Total Revenues by County'!X$4)</f>
        <v>0.1716751521172234</v>
      </c>
      <c r="Y54" s="55">
        <f>('Total Revenues by County'!Y54/'Total Revenues by County'!Y$4)</f>
        <v>0</v>
      </c>
      <c r="Z54" s="55">
        <f>('Total Revenues by County'!Z54/'Total Revenues by County'!Z$4)</f>
        <v>0</v>
      </c>
      <c r="AA54" s="55">
        <f>('Total Revenues by County'!AA54/'Total Revenues by County'!AA$4)</f>
        <v>0</v>
      </c>
      <c r="AB54" s="55">
        <f>('Total Revenues by County'!AB54/'Total Revenues by County'!AB$4)</f>
        <v>0.61444812666850779</v>
      </c>
      <c r="AC54" s="55">
        <f>('Total Revenues by County'!AC54/'Total Revenues by County'!AC$4)</f>
        <v>-0.13209946312517659</v>
      </c>
      <c r="AD54" s="55">
        <f>('Total Revenues by County'!AD54/'Total Revenues by County'!AD$4)</f>
        <v>1.1728700025853762</v>
      </c>
      <c r="AE54" s="55">
        <f>('Total Revenues by County'!AE54/'Total Revenues by County'!AE$4)</f>
        <v>0</v>
      </c>
      <c r="AF54" s="55">
        <f>('Total Revenues by County'!AF54/'Total Revenues by County'!AF$4)</f>
        <v>1.9127992778645422</v>
      </c>
      <c r="AG54" s="55">
        <f>('Total Revenues by County'!AG54/'Total Revenues by County'!AG$4)</f>
        <v>8.939939401188056</v>
      </c>
      <c r="AH54" s="55">
        <f>('Total Revenues by County'!AH54/'Total Revenues by County'!AH$4)</f>
        <v>31.850831386560397</v>
      </c>
      <c r="AI54" s="55">
        <f>('Total Revenues by County'!AI54/'Total Revenues by County'!AI$4)</f>
        <v>0</v>
      </c>
      <c r="AJ54" s="55">
        <f>('Total Revenues by County'!AJ54/'Total Revenues by County'!AJ$4)</f>
        <v>0.42113036855830699</v>
      </c>
      <c r="AK54" s="55">
        <f>('Total Revenues by County'!AK54/'Total Revenues by County'!AK$4)</f>
        <v>6.5405903628877457E-3</v>
      </c>
      <c r="AL54" s="55">
        <f>('Total Revenues by County'!AL54/'Total Revenues by County'!AL$4)</f>
        <v>0</v>
      </c>
      <c r="AM54" s="55">
        <f>('Total Revenues by County'!AM54/'Total Revenues by County'!AM$4)</f>
        <v>0</v>
      </c>
      <c r="AN54" s="55">
        <f>('Total Revenues by County'!AN54/'Total Revenues by County'!AN$4)</f>
        <v>0</v>
      </c>
      <c r="AO54" s="55">
        <f>('Total Revenues by County'!AO54/'Total Revenues by County'!AO$4)</f>
        <v>3.1559680329981954</v>
      </c>
      <c r="AP54" s="55">
        <f>('Total Revenues by County'!AP54/'Total Revenues by County'!AP$4)</f>
        <v>1.5694261411285493</v>
      </c>
      <c r="AQ54" s="55">
        <f>('Total Revenues by County'!AQ54/'Total Revenues by County'!AQ$4)</f>
        <v>0</v>
      </c>
      <c r="AR54" s="55">
        <f>('Total Revenues by County'!AR54/'Total Revenues by County'!AR$4)</f>
        <v>5.0394389405512001</v>
      </c>
      <c r="AS54" s="55">
        <f>('Total Revenues by County'!AS54/'Total Revenues by County'!AS$4)</f>
        <v>0.82606244251899896</v>
      </c>
      <c r="AT54" s="55">
        <f>('Total Revenues by County'!AT54/'Total Revenues by County'!AT$4)</f>
        <v>0.57036432843936924</v>
      </c>
      <c r="AU54" s="55">
        <f>('Total Revenues by County'!AU54/'Total Revenues by County'!AU$4)</f>
        <v>1.9368077041561189</v>
      </c>
      <c r="AV54" s="55">
        <f>('Total Revenues by County'!AV54/'Total Revenues by County'!AV$4)</f>
        <v>0.46987241769268751</v>
      </c>
      <c r="AW54" s="55">
        <f>('Total Revenues by County'!AW54/'Total Revenues by County'!AW$4)</f>
        <v>0.10092550676525326</v>
      </c>
      <c r="AX54" s="55">
        <f>('Total Revenues by County'!AX54/'Total Revenues by County'!AX$4)</f>
        <v>0.31187353384683675</v>
      </c>
      <c r="AY54" s="55">
        <f>('Total Revenues by County'!AY54/'Total Revenues by County'!AY$4)</f>
        <v>0</v>
      </c>
      <c r="AZ54" s="55">
        <f>('Total Revenues by County'!AZ54/'Total Revenues by County'!AZ$4)</f>
        <v>3.3066847892322828</v>
      </c>
      <c r="BA54" s="55">
        <f>('Total Revenues by County'!BA54/'Total Revenues by County'!BA$4)</f>
        <v>4.4228259630125472E-2</v>
      </c>
      <c r="BB54" s="55">
        <f>('Total Revenues by County'!BB54/'Total Revenues by County'!BB$4)</f>
        <v>1.2074357065000378</v>
      </c>
      <c r="BC54" s="55">
        <f>('Total Revenues by County'!BC54/'Total Revenues by County'!BC$4)</f>
        <v>0.23206287156934605</v>
      </c>
      <c r="BD54" s="55">
        <f>('Total Revenues by County'!BD54/'Total Revenues by County'!BD$4)</f>
        <v>0.47721231320157015</v>
      </c>
      <c r="BE54" s="55">
        <f>('Total Revenues by County'!BE54/'Total Revenues by County'!BE$4)</f>
        <v>3.9637046556283835</v>
      </c>
      <c r="BF54" s="55">
        <f>('Total Revenues by County'!BF54/'Total Revenues by County'!BF$4)</f>
        <v>8.6641662309577416</v>
      </c>
      <c r="BG54" s="55">
        <f>('Total Revenues by County'!BG54/'Total Revenues by County'!BG$4)</f>
        <v>2.7597462448432148</v>
      </c>
      <c r="BH54" s="55">
        <f>('Total Revenues by County'!BH54/'Total Revenues by County'!BH$4)</f>
        <v>1.2435970640449321</v>
      </c>
      <c r="BI54" s="55">
        <f>('Total Revenues by County'!BI54/'Total Revenues by County'!BI$4)</f>
        <v>0</v>
      </c>
      <c r="BJ54" s="55">
        <f>('Total Revenues by County'!BJ54/'Total Revenues by County'!BJ$4)</f>
        <v>0</v>
      </c>
      <c r="BK54" s="55">
        <f>('Total Revenues by County'!BK54/'Total Revenues by County'!BK$4)</f>
        <v>0</v>
      </c>
      <c r="BL54" s="55">
        <f>('Total Revenues by County'!BL54/'Total Revenues by County'!BL$4)</f>
        <v>0</v>
      </c>
      <c r="BM54" s="55">
        <f>('Total Revenues by County'!BM54/'Total Revenues by County'!BM$4)</f>
        <v>0</v>
      </c>
      <c r="BN54" s="55">
        <f>('Total Revenues by County'!BN54/'Total Revenues by County'!BN$4)</f>
        <v>0.33204069117275714</v>
      </c>
      <c r="BO54" s="55">
        <f>('Total Revenues by County'!BO54/'Total Revenues by County'!BO$4)</f>
        <v>0</v>
      </c>
      <c r="BP54" s="55">
        <f>('Total Revenues by County'!BP54/'Total Revenues by County'!BP$4)</f>
        <v>0</v>
      </c>
      <c r="BQ54" s="17">
        <f>('Total Revenues by County'!BQ54/'Total Revenues by County'!BQ$4)</f>
        <v>0</v>
      </c>
    </row>
    <row r="55" spans="1:69" x14ac:dyDescent="0.25">
      <c r="A55" s="13"/>
      <c r="B55" s="14">
        <v>331.41</v>
      </c>
      <c r="C55" s="15" t="s">
        <v>53</v>
      </c>
      <c r="D55" s="55">
        <f>('Total Revenues by County'!D55/'Total Revenues by County'!D$4)</f>
        <v>0</v>
      </c>
      <c r="E55" s="55">
        <f>('Total Revenues by County'!E55/'Total Revenues by County'!E$4)</f>
        <v>0</v>
      </c>
      <c r="F55" s="55">
        <f>('Total Revenues by County'!F55/'Total Revenues by County'!F$4)</f>
        <v>0</v>
      </c>
      <c r="G55" s="55">
        <f>('Total Revenues by County'!G55/'Total Revenues by County'!G$4)</f>
        <v>0</v>
      </c>
      <c r="H55" s="55">
        <f>('Total Revenues by County'!H55/'Total Revenues by County'!H$4)</f>
        <v>4.9304078596122709</v>
      </c>
      <c r="I55" s="55">
        <f>('Total Revenues by County'!I55/'Total Revenues by County'!I$4)</f>
        <v>0</v>
      </c>
      <c r="J55" s="55">
        <f>('Total Revenues by County'!J55/'Total Revenues by County'!J$4)</f>
        <v>2.5743109226455099</v>
      </c>
      <c r="K55" s="55">
        <f>('Total Revenues by County'!K55/'Total Revenues by County'!K$4)</f>
        <v>0</v>
      </c>
      <c r="L55" s="55">
        <f>('Total Revenues by County'!L55/'Total Revenues by County'!L$4)</f>
        <v>1.6909172425081305</v>
      </c>
      <c r="M55" s="55">
        <f>('Total Revenues by County'!M55/'Total Revenues by County'!M$4)</f>
        <v>0</v>
      </c>
      <c r="N55" s="55">
        <f>('Total Revenues by County'!N55/'Total Revenues by County'!N$4)</f>
        <v>4.2962989603282358</v>
      </c>
      <c r="O55" s="55">
        <f>('Total Revenues by County'!O55/'Total Revenues by County'!O$4)</f>
        <v>0</v>
      </c>
      <c r="P55" s="55">
        <f>('Total Revenues by County'!P55/'Total Revenues by County'!P$4)</f>
        <v>0</v>
      </c>
      <c r="Q55" s="55">
        <f>('Total Revenues by County'!Q55/'Total Revenues by County'!Q$4)</f>
        <v>16.950747094631986</v>
      </c>
      <c r="R55" s="55">
        <f>('Total Revenues by County'!R55/'Total Revenues by County'!R$4)</f>
        <v>0</v>
      </c>
      <c r="S55" s="55">
        <f>('Total Revenues by County'!S55/'Total Revenues by County'!S$4)</f>
        <v>1.0129595372177878</v>
      </c>
      <c r="T55" s="55">
        <f>('Total Revenues by County'!T55/'Total Revenues by County'!T$4)</f>
        <v>0</v>
      </c>
      <c r="U55" s="55">
        <f>('Total Revenues by County'!U55/'Total Revenues by County'!U$4)</f>
        <v>0</v>
      </c>
      <c r="V55" s="55">
        <f>('Total Revenues by County'!V55/'Total Revenues by County'!V$4)</f>
        <v>0</v>
      </c>
      <c r="W55" s="55">
        <f>('Total Revenues by County'!W55/'Total Revenues by County'!W$4)</f>
        <v>0</v>
      </c>
      <c r="X55" s="55">
        <f>('Total Revenues by County'!X55/'Total Revenues by County'!X$4)</f>
        <v>0.32397864150006211</v>
      </c>
      <c r="Y55" s="55">
        <f>('Total Revenues by County'!Y55/'Total Revenues by County'!Y$4)</f>
        <v>0</v>
      </c>
      <c r="Z55" s="55">
        <f>('Total Revenues by County'!Z55/'Total Revenues by County'!Z$4)</f>
        <v>0</v>
      </c>
      <c r="AA55" s="55">
        <f>('Total Revenues by County'!AA55/'Total Revenues by County'!AA$4)</f>
        <v>0</v>
      </c>
      <c r="AB55" s="55">
        <f>('Total Revenues by County'!AB55/'Total Revenues by County'!AB$4)</f>
        <v>0</v>
      </c>
      <c r="AC55" s="55">
        <f>('Total Revenues by County'!AC55/'Total Revenues by County'!AC$4)</f>
        <v>0</v>
      </c>
      <c r="AD55" s="55">
        <f>('Total Revenues by County'!AD55/'Total Revenues by County'!AD$4)</f>
        <v>0</v>
      </c>
      <c r="AE55" s="55">
        <f>('Total Revenues by County'!AE55/'Total Revenues by County'!AE$4)</f>
        <v>0</v>
      </c>
      <c r="AF55" s="55">
        <f>('Total Revenues by County'!AF55/'Total Revenues by County'!AF$4)</f>
        <v>0</v>
      </c>
      <c r="AG55" s="55">
        <f>('Total Revenues by County'!AG55/'Total Revenues by County'!AG$4)</f>
        <v>0</v>
      </c>
      <c r="AH55" s="55">
        <f>('Total Revenues by County'!AH55/'Total Revenues by County'!AH$4)</f>
        <v>0</v>
      </c>
      <c r="AI55" s="55">
        <f>('Total Revenues by County'!AI55/'Total Revenues by County'!AI$4)</f>
        <v>0</v>
      </c>
      <c r="AJ55" s="55">
        <f>('Total Revenues by County'!AJ55/'Total Revenues by County'!AJ$4)</f>
        <v>0</v>
      </c>
      <c r="AK55" s="55">
        <f>('Total Revenues by County'!AK55/'Total Revenues by County'!AK$4)</f>
        <v>2.297208280810175</v>
      </c>
      <c r="AL55" s="55">
        <f>('Total Revenues by County'!AL55/'Total Revenues by County'!AL$4)</f>
        <v>0</v>
      </c>
      <c r="AM55" s="55">
        <f>('Total Revenues by County'!AM55/'Total Revenues by County'!AM$4)</f>
        <v>0</v>
      </c>
      <c r="AN55" s="55">
        <f>('Total Revenues by County'!AN55/'Total Revenues by County'!AN$4)</f>
        <v>0</v>
      </c>
      <c r="AO55" s="55">
        <f>('Total Revenues by County'!AO55/'Total Revenues by County'!AO$4)</f>
        <v>0</v>
      </c>
      <c r="AP55" s="55">
        <f>('Total Revenues by County'!AP55/'Total Revenues by County'!AP$4)</f>
        <v>0</v>
      </c>
      <c r="AQ55" s="55">
        <f>('Total Revenues by County'!AQ55/'Total Revenues by County'!AQ$4)</f>
        <v>1.4895166682586684E-3</v>
      </c>
      <c r="AR55" s="55">
        <f>('Total Revenues by County'!AR55/'Total Revenues by County'!AR$4)</f>
        <v>0</v>
      </c>
      <c r="AS55" s="55">
        <f>('Total Revenues by County'!AS55/'Total Revenues by County'!AS$4)</f>
        <v>0</v>
      </c>
      <c r="AT55" s="55">
        <f>('Total Revenues by County'!AT55/'Total Revenues by County'!AT$4)</f>
        <v>44.860005437737904</v>
      </c>
      <c r="AU55" s="55">
        <f>('Total Revenues by County'!AU55/'Total Revenues by County'!AU$4)</f>
        <v>0</v>
      </c>
      <c r="AV55" s="55">
        <f>('Total Revenues by County'!AV55/'Total Revenues by County'!AV$4)</f>
        <v>0.74766523846688859</v>
      </c>
      <c r="AW55" s="55">
        <f>('Total Revenues by County'!AW55/'Total Revenues by County'!AW$4)</f>
        <v>0.13412303204064183</v>
      </c>
      <c r="AX55" s="55">
        <f>('Total Revenues by County'!AX55/'Total Revenues by County'!AX$4)</f>
        <v>0</v>
      </c>
      <c r="AY55" s="55">
        <f>('Total Revenues by County'!AY55/'Total Revenues by County'!AY$4)</f>
        <v>0</v>
      </c>
      <c r="AZ55" s="55">
        <f>('Total Revenues by County'!AZ55/'Total Revenues by County'!AZ$4)</f>
        <v>0</v>
      </c>
      <c r="BA55" s="55">
        <f>('Total Revenues by County'!BA55/'Total Revenues by County'!BA$4)</f>
        <v>3.7161937301242065</v>
      </c>
      <c r="BB55" s="55">
        <f>('Total Revenues by County'!BB55/'Total Revenues by County'!BB$4)</f>
        <v>0</v>
      </c>
      <c r="BC55" s="55">
        <f>('Total Revenues by County'!BC55/'Total Revenues by County'!BC$4)</f>
        <v>0</v>
      </c>
      <c r="BD55" s="55">
        <f>('Total Revenues by County'!BD55/'Total Revenues by County'!BD$4)</f>
        <v>0</v>
      </c>
      <c r="BE55" s="55">
        <f>('Total Revenues by County'!BE55/'Total Revenues by County'!BE$4)</f>
        <v>0</v>
      </c>
      <c r="BF55" s="55">
        <f>('Total Revenues by County'!BF55/'Total Revenues by County'!BF$4)</f>
        <v>7.3641530707697997</v>
      </c>
      <c r="BG55" s="55">
        <f>('Total Revenues by County'!BG55/'Total Revenues by County'!BG$4)</f>
        <v>1.2025019546520719</v>
      </c>
      <c r="BH55" s="55">
        <f>('Total Revenues by County'!BH55/'Total Revenues by County'!BH$4)</f>
        <v>0</v>
      </c>
      <c r="BI55" s="55">
        <f>('Total Revenues by County'!BI55/'Total Revenues by County'!BI$4)</f>
        <v>0</v>
      </c>
      <c r="BJ55" s="55">
        <f>('Total Revenues by County'!BJ55/'Total Revenues by County'!BJ$4)</f>
        <v>0</v>
      </c>
      <c r="BK55" s="55">
        <f>('Total Revenues by County'!BK55/'Total Revenues by County'!BK$4)</f>
        <v>0</v>
      </c>
      <c r="BL55" s="55">
        <f>('Total Revenues by County'!BL55/'Total Revenues by County'!BL$4)</f>
        <v>35.180684681553565</v>
      </c>
      <c r="BM55" s="55">
        <f>('Total Revenues by County'!BM55/'Total Revenues by County'!BM$4)</f>
        <v>0</v>
      </c>
      <c r="BN55" s="55">
        <f>('Total Revenues by County'!BN55/'Total Revenues by County'!BN$4)</f>
        <v>6.5100725883706296</v>
      </c>
      <c r="BO55" s="55">
        <f>('Total Revenues by County'!BO55/'Total Revenues by County'!BO$4)</f>
        <v>0</v>
      </c>
      <c r="BP55" s="55">
        <f>('Total Revenues by County'!BP55/'Total Revenues by County'!BP$4)</f>
        <v>0</v>
      </c>
      <c r="BQ55" s="17">
        <f>('Total Revenues by County'!BQ55/'Total Revenues by County'!BQ$4)</f>
        <v>0</v>
      </c>
    </row>
    <row r="56" spans="1:69" x14ac:dyDescent="0.25">
      <c r="A56" s="13"/>
      <c r="B56" s="14">
        <v>331.42</v>
      </c>
      <c r="C56" s="15" t="s">
        <v>54</v>
      </c>
      <c r="D56" s="55">
        <f>('Total Revenues by County'!D56/'Total Revenues by County'!D$4)</f>
        <v>0</v>
      </c>
      <c r="E56" s="55">
        <f>('Total Revenues by County'!E56/'Total Revenues by County'!E$4)</f>
        <v>0</v>
      </c>
      <c r="F56" s="55">
        <f>('Total Revenues by County'!F56/'Total Revenues by County'!F$4)</f>
        <v>0</v>
      </c>
      <c r="G56" s="55">
        <f>('Total Revenues by County'!G56/'Total Revenues by County'!G$4)</f>
        <v>0</v>
      </c>
      <c r="H56" s="55">
        <f>('Total Revenues by County'!H56/'Total Revenues by County'!H$4)</f>
        <v>9.7431786355082934</v>
      </c>
      <c r="I56" s="55">
        <f>('Total Revenues by County'!I56/'Total Revenues by County'!I$4)</f>
        <v>23.557822957727144</v>
      </c>
      <c r="J56" s="55">
        <f>('Total Revenues by County'!J56/'Total Revenues by County'!J$4)</f>
        <v>0</v>
      </c>
      <c r="K56" s="55">
        <f>('Total Revenues by County'!K56/'Total Revenues by County'!K$4)</f>
        <v>0</v>
      </c>
      <c r="L56" s="55">
        <f>('Total Revenues by County'!L56/'Total Revenues by County'!L$4)</f>
        <v>4.1193077092777486</v>
      </c>
      <c r="M56" s="55">
        <f>('Total Revenues by County'!M56/'Total Revenues by County'!M$4)</f>
        <v>0</v>
      </c>
      <c r="N56" s="55">
        <f>('Total Revenues by County'!N56/'Total Revenues by County'!N$4)</f>
        <v>18.220746681531963</v>
      </c>
      <c r="O56" s="55">
        <f>('Total Revenues by County'!O56/'Total Revenues by County'!O$4)</f>
        <v>0</v>
      </c>
      <c r="P56" s="55">
        <f>('Total Revenues by County'!P56/'Total Revenues by County'!P$4)</f>
        <v>4.6321762155556199</v>
      </c>
      <c r="Q56" s="55">
        <f>('Total Revenues by County'!Q56/'Total Revenues by County'!Q$4)</f>
        <v>0</v>
      </c>
      <c r="R56" s="55">
        <f>('Total Revenues by County'!R56/'Total Revenues by County'!R$4)</f>
        <v>12.878835680127525</v>
      </c>
      <c r="S56" s="55">
        <f>('Total Revenues by County'!S56/'Total Revenues by County'!S$4)</f>
        <v>7.7688439643101708</v>
      </c>
      <c r="T56" s="55">
        <f>('Total Revenues by County'!T56/'Total Revenues by County'!T$4)</f>
        <v>0</v>
      </c>
      <c r="U56" s="55">
        <f>('Total Revenues by County'!U56/'Total Revenues by County'!U$4)</f>
        <v>0</v>
      </c>
      <c r="V56" s="55">
        <f>('Total Revenues by County'!V56/'Total Revenues by County'!V$4)</f>
        <v>0</v>
      </c>
      <c r="W56" s="55">
        <f>('Total Revenues by County'!W56/'Total Revenues by County'!W$4)</f>
        <v>0</v>
      </c>
      <c r="X56" s="55">
        <f>('Total Revenues by County'!X56/'Total Revenues by County'!X$4)</f>
        <v>0</v>
      </c>
      <c r="Y56" s="55">
        <f>('Total Revenues by County'!Y56/'Total Revenues by County'!Y$4)</f>
        <v>0</v>
      </c>
      <c r="Z56" s="55">
        <f>('Total Revenues by County'!Z56/'Total Revenues by County'!Z$4)</f>
        <v>0</v>
      </c>
      <c r="AA56" s="55">
        <f>('Total Revenues by County'!AA56/'Total Revenues by County'!AA$4)</f>
        <v>0</v>
      </c>
      <c r="AB56" s="55">
        <f>('Total Revenues by County'!AB56/'Total Revenues by County'!AB$4)</f>
        <v>6.7764199576544231</v>
      </c>
      <c r="AC56" s="55">
        <f>('Total Revenues by County'!AC56/'Total Revenues by County'!AC$4)</f>
        <v>0</v>
      </c>
      <c r="AD56" s="55">
        <f>('Total Revenues by County'!AD56/'Total Revenues by County'!AD$4)</f>
        <v>0</v>
      </c>
      <c r="AE56" s="55">
        <f>('Total Revenues by County'!AE56/'Total Revenues by County'!AE$4)</f>
        <v>0</v>
      </c>
      <c r="AF56" s="55">
        <f>('Total Revenues by County'!AF56/'Total Revenues by County'!AF$4)</f>
        <v>18.394265900591751</v>
      </c>
      <c r="AG56" s="55">
        <f>('Total Revenues by County'!AG56/'Total Revenues by County'!AG$4)</f>
        <v>0</v>
      </c>
      <c r="AH56" s="55">
        <f>('Total Revenues by County'!AH56/'Total Revenues by County'!AH$4)</f>
        <v>0</v>
      </c>
      <c r="AI56" s="55">
        <f>('Total Revenues by County'!AI56/'Total Revenues by County'!AI$4)</f>
        <v>0</v>
      </c>
      <c r="AJ56" s="55">
        <f>('Total Revenues by County'!AJ56/'Total Revenues by County'!AJ$4)</f>
        <v>0</v>
      </c>
      <c r="AK56" s="55">
        <f>('Total Revenues by County'!AK56/'Total Revenues by County'!AK$4)</f>
        <v>35.617268215497532</v>
      </c>
      <c r="AL56" s="55">
        <f>('Total Revenues by County'!AL56/'Total Revenues by County'!AL$4)</f>
        <v>0</v>
      </c>
      <c r="AM56" s="55">
        <f>('Total Revenues by County'!AM56/'Total Revenues by County'!AM$4)</f>
        <v>0</v>
      </c>
      <c r="AN56" s="55">
        <f>('Total Revenues by County'!AN56/'Total Revenues by County'!AN$4)</f>
        <v>11.138276553106213</v>
      </c>
      <c r="AO56" s="55">
        <f>('Total Revenues by County'!AO56/'Total Revenues by County'!AO$4)</f>
        <v>0</v>
      </c>
      <c r="AP56" s="55">
        <f>('Total Revenues by County'!AP56/'Total Revenues by County'!AP$4)</f>
        <v>16.323229902959149</v>
      </c>
      <c r="AQ56" s="55">
        <f>('Total Revenues by County'!AQ56/'Total Revenues by County'!AQ$4)</f>
        <v>0</v>
      </c>
      <c r="AR56" s="55">
        <f>('Total Revenues by County'!AR56/'Total Revenues by County'!AR$4)</f>
        <v>3.2383624735779359</v>
      </c>
      <c r="AS56" s="55">
        <f>('Total Revenues by County'!AS56/'Total Revenues by County'!AS$4)</f>
        <v>0</v>
      </c>
      <c r="AT56" s="55">
        <f>('Total Revenues by County'!AT56/'Total Revenues by County'!AT$4)</f>
        <v>0</v>
      </c>
      <c r="AU56" s="55">
        <f>('Total Revenues by County'!AU56/'Total Revenues by County'!AU$4)</f>
        <v>0</v>
      </c>
      <c r="AV56" s="55">
        <f>('Total Revenues by County'!AV56/'Total Revenues by County'!AV$4)</f>
        <v>6.4824235860025805</v>
      </c>
      <c r="AW56" s="55">
        <f>('Total Revenues by County'!AW56/'Total Revenues by County'!AW$4)</f>
        <v>0</v>
      </c>
      <c r="AX56" s="55">
        <f>('Total Revenues by County'!AX56/'Total Revenues by County'!AX$4)</f>
        <v>0</v>
      </c>
      <c r="AY56" s="55">
        <f>('Total Revenues by County'!AY56/'Total Revenues by County'!AY$4)</f>
        <v>0</v>
      </c>
      <c r="AZ56" s="55">
        <f>('Total Revenues by County'!AZ56/'Total Revenues by County'!AZ$4)</f>
        <v>1.2632478530853446</v>
      </c>
      <c r="BA56" s="55">
        <f>('Total Revenues by County'!BA56/'Total Revenues by County'!BA$4)</f>
        <v>0</v>
      </c>
      <c r="BB56" s="55">
        <f>('Total Revenues by County'!BB56/'Total Revenues by County'!BB$4)</f>
        <v>0</v>
      </c>
      <c r="BC56" s="55">
        <f>('Total Revenues by County'!BC56/'Total Revenues by County'!BC$4)</f>
        <v>8.5939245866927276</v>
      </c>
      <c r="BD56" s="55">
        <f>('Total Revenues by County'!BD56/'Total Revenues by County'!BD$4)</f>
        <v>0</v>
      </c>
      <c r="BE56" s="55">
        <f>('Total Revenues by County'!BE56/'Total Revenues by County'!BE$4)</f>
        <v>7.5001811045891404</v>
      </c>
      <c r="BF56" s="55">
        <f>('Total Revenues by County'!BF56/'Total Revenues by County'!BF$4)</f>
        <v>7.3702850069891266</v>
      </c>
      <c r="BG56" s="55">
        <f>('Total Revenues by County'!BG56/'Total Revenues by County'!BG$4)</f>
        <v>0</v>
      </c>
      <c r="BH56" s="55">
        <f>('Total Revenues by County'!BH56/'Total Revenues by County'!BH$4)</f>
        <v>4.3905349708792292</v>
      </c>
      <c r="BI56" s="55">
        <f>('Total Revenues by County'!BI56/'Total Revenues by County'!BI$4)</f>
        <v>0</v>
      </c>
      <c r="BJ56" s="55">
        <f>('Total Revenues by County'!BJ56/'Total Revenues by County'!BJ$4)</f>
        <v>0</v>
      </c>
      <c r="BK56" s="55">
        <f>('Total Revenues by County'!BK56/'Total Revenues by County'!BK$4)</f>
        <v>0</v>
      </c>
      <c r="BL56" s="55">
        <f>('Total Revenues by County'!BL56/'Total Revenues by County'!BL$4)</f>
        <v>0</v>
      </c>
      <c r="BM56" s="55">
        <f>('Total Revenues by County'!BM56/'Total Revenues by County'!BM$4)</f>
        <v>0</v>
      </c>
      <c r="BN56" s="55">
        <f>('Total Revenues by County'!BN56/'Total Revenues by County'!BN$4)</f>
        <v>13.456599288946608</v>
      </c>
      <c r="BO56" s="55">
        <f>('Total Revenues by County'!BO56/'Total Revenues by County'!BO$4)</f>
        <v>0</v>
      </c>
      <c r="BP56" s="55">
        <f>('Total Revenues by County'!BP56/'Total Revenues by County'!BP$4)</f>
        <v>0</v>
      </c>
      <c r="BQ56" s="17">
        <f>('Total Revenues by County'!BQ56/'Total Revenues by County'!BQ$4)</f>
        <v>0</v>
      </c>
    </row>
    <row r="57" spans="1:69" x14ac:dyDescent="0.25">
      <c r="A57" s="13"/>
      <c r="B57" s="14">
        <v>331.49</v>
      </c>
      <c r="C57" s="15" t="s">
        <v>55</v>
      </c>
      <c r="D57" s="55">
        <f>('Total Revenues by County'!D57/'Total Revenues by County'!D$4)</f>
        <v>0.2964976088902509</v>
      </c>
      <c r="E57" s="55">
        <f>('Total Revenues by County'!E57/'Total Revenues by County'!E$4)</f>
        <v>0</v>
      </c>
      <c r="F57" s="55">
        <f>('Total Revenues by County'!F57/'Total Revenues by County'!F$4)</f>
        <v>5.706709994937186</v>
      </c>
      <c r="G57" s="55">
        <f>('Total Revenues by County'!G57/'Total Revenues by County'!G$4)</f>
        <v>0</v>
      </c>
      <c r="H57" s="55">
        <f>('Total Revenues by County'!H57/'Total Revenues by County'!H$4)</f>
        <v>1.2499106530713462</v>
      </c>
      <c r="I57" s="55">
        <f>('Total Revenues by County'!I57/'Total Revenues by County'!I$4)</f>
        <v>0</v>
      </c>
      <c r="J57" s="55">
        <f>('Total Revenues by County'!J57/'Total Revenues by County'!J$4)</f>
        <v>13.570891183913549</v>
      </c>
      <c r="K57" s="55">
        <f>('Total Revenues by County'!K57/'Total Revenues by County'!K$4)</f>
        <v>13.85811863464464</v>
      </c>
      <c r="L57" s="55">
        <f>('Total Revenues by County'!L57/'Total Revenues by County'!L$4)</f>
        <v>13.348365701435393</v>
      </c>
      <c r="M57" s="55">
        <f>('Total Revenues by County'!M57/'Total Revenues by County'!M$4)</f>
        <v>4.8005838946707939</v>
      </c>
      <c r="N57" s="55">
        <f>('Total Revenues by County'!N57/'Total Revenues by County'!N$4)</f>
        <v>0</v>
      </c>
      <c r="O57" s="55">
        <f>('Total Revenues by County'!O57/'Total Revenues by County'!O$4)</f>
        <v>0</v>
      </c>
      <c r="P57" s="55">
        <f>('Total Revenues by County'!P57/'Total Revenues by County'!P$4)</f>
        <v>2.5502953414612857</v>
      </c>
      <c r="Q57" s="55">
        <f>('Total Revenues by County'!Q57/'Total Revenues by County'!Q$4)</f>
        <v>0</v>
      </c>
      <c r="R57" s="55">
        <f>('Total Revenues by County'!R57/'Total Revenues by County'!R$4)</f>
        <v>1.6438629117959618E-2</v>
      </c>
      <c r="S57" s="55">
        <f>('Total Revenues by County'!S57/'Total Revenues by County'!S$4)</f>
        <v>14.765041954968675</v>
      </c>
      <c r="T57" s="55">
        <f>('Total Revenues by County'!T57/'Total Revenues by County'!T$4)</f>
        <v>0</v>
      </c>
      <c r="U57" s="55">
        <f>('Total Revenues by County'!U57/'Total Revenues by County'!U$4)</f>
        <v>14.941707993611836</v>
      </c>
      <c r="V57" s="55">
        <f>('Total Revenues by County'!V57/'Total Revenues by County'!V$4)</f>
        <v>0</v>
      </c>
      <c r="W57" s="55">
        <f>('Total Revenues by County'!W57/'Total Revenues by County'!W$4)</f>
        <v>0</v>
      </c>
      <c r="X57" s="55">
        <f>('Total Revenues by County'!X57/'Total Revenues by County'!X$4)</f>
        <v>0.732646218800447</v>
      </c>
      <c r="Y57" s="55">
        <f>('Total Revenues by County'!Y57/'Total Revenues by County'!Y$4)</f>
        <v>0</v>
      </c>
      <c r="Z57" s="55">
        <f>('Total Revenues by County'!Z57/'Total Revenues by County'!Z$4)</f>
        <v>0</v>
      </c>
      <c r="AA57" s="55">
        <f>('Total Revenues by County'!AA57/'Total Revenues by County'!AA$4)</f>
        <v>0</v>
      </c>
      <c r="AB57" s="55">
        <f>('Total Revenues by County'!AB57/'Total Revenues by County'!AB$4)</f>
        <v>1.5964742704593575</v>
      </c>
      <c r="AC57" s="55">
        <f>('Total Revenues by County'!AC57/'Total Revenues by County'!AC$4)</f>
        <v>0</v>
      </c>
      <c r="AD57" s="55">
        <f>('Total Revenues by County'!AD57/'Total Revenues by County'!AD$4)</f>
        <v>7.7735296652329584</v>
      </c>
      <c r="AE57" s="55">
        <f>('Total Revenues by County'!AE57/'Total Revenues by County'!AE$4)</f>
        <v>3.8058136050344622</v>
      </c>
      <c r="AF57" s="55">
        <f>('Total Revenues by County'!AF57/'Total Revenues by County'!AF$4)</f>
        <v>2.3398908199962749</v>
      </c>
      <c r="AG57" s="55">
        <f>('Total Revenues by County'!AG57/'Total Revenues by County'!AG$4)</f>
        <v>19.389606506398756</v>
      </c>
      <c r="AH57" s="55">
        <f>('Total Revenues by County'!AH57/'Total Revenues by County'!AH$4)</f>
        <v>0</v>
      </c>
      <c r="AI57" s="55">
        <f>('Total Revenues by County'!AI57/'Total Revenues by County'!AI$4)</f>
        <v>0</v>
      </c>
      <c r="AJ57" s="55">
        <f>('Total Revenues by County'!AJ57/'Total Revenues by County'!AJ$4)</f>
        <v>12.057995430523182</v>
      </c>
      <c r="AK57" s="55">
        <f>('Total Revenues by County'!AK57/'Total Revenues by County'!AK$4)</f>
        <v>0.29841754395236314</v>
      </c>
      <c r="AL57" s="55">
        <f>('Total Revenues by County'!AL57/'Total Revenues by County'!AL$4)</f>
        <v>0</v>
      </c>
      <c r="AM57" s="55">
        <f>('Total Revenues by County'!AM57/'Total Revenues by County'!AM$4)</f>
        <v>8.5763695911075821</v>
      </c>
      <c r="AN57" s="55">
        <f>('Total Revenues by County'!AN57/'Total Revenues by County'!AN$4)</f>
        <v>0</v>
      </c>
      <c r="AO57" s="55">
        <f>('Total Revenues by County'!AO57/'Total Revenues by County'!AO$4)</f>
        <v>0</v>
      </c>
      <c r="AP57" s="55">
        <f>('Total Revenues by County'!AP57/'Total Revenues by County'!AP$4)</f>
        <v>28.881634120043131</v>
      </c>
      <c r="AQ57" s="55">
        <f>('Total Revenues by County'!AQ57/'Total Revenues by County'!AQ$4)</f>
        <v>2.0143817461075555</v>
      </c>
      <c r="AR57" s="55">
        <f>('Total Revenues by County'!AR57/'Total Revenues by County'!AR$4)</f>
        <v>6.6257690255745318</v>
      </c>
      <c r="AS57" s="55">
        <f>('Total Revenues by County'!AS57/'Total Revenues by County'!AS$4)</f>
        <v>28.134582700033885</v>
      </c>
      <c r="AT57" s="55">
        <f>('Total Revenues by County'!AT57/'Total Revenues by County'!AT$4)</f>
        <v>2.2630369766177272</v>
      </c>
      <c r="AU57" s="55">
        <f>('Total Revenues by County'!AU57/'Total Revenues by County'!AU$4)</f>
        <v>0</v>
      </c>
      <c r="AV57" s="55">
        <f>('Total Revenues by County'!AV57/'Total Revenues by County'!AV$4)</f>
        <v>2.918847458706975</v>
      </c>
      <c r="AW57" s="55">
        <f>('Total Revenues by County'!AW57/'Total Revenues by County'!AW$4)</f>
        <v>0</v>
      </c>
      <c r="AX57" s="55">
        <f>('Total Revenues by County'!AX57/'Total Revenues by County'!AX$4)</f>
        <v>3.9438368781473976</v>
      </c>
      <c r="AY57" s="55">
        <f>('Total Revenues by County'!AY57/'Total Revenues by County'!AY$4)</f>
        <v>12.973352845911895</v>
      </c>
      <c r="AZ57" s="55">
        <f>('Total Revenues by County'!AZ57/'Total Revenues by County'!AZ$4)</f>
        <v>13.50663916079343</v>
      </c>
      <c r="BA57" s="55">
        <f>('Total Revenues by County'!BA57/'Total Revenues by County'!BA$4)</f>
        <v>2.5753728097033992</v>
      </c>
      <c r="BB57" s="55">
        <f>('Total Revenues by County'!BB57/'Total Revenues by County'!BB$4)</f>
        <v>7.6173244407032081</v>
      </c>
      <c r="BC57" s="55">
        <f>('Total Revenues by County'!BC57/'Total Revenues by County'!BC$4)</f>
        <v>1.5624871732225751</v>
      </c>
      <c r="BD57" s="55">
        <f>('Total Revenues by County'!BD57/'Total Revenues by County'!BD$4)</f>
        <v>0.74260725845327458</v>
      </c>
      <c r="BE57" s="55">
        <f>('Total Revenues by County'!BE57/'Total Revenues by County'!BE$4)</f>
        <v>3.3045385306215607E-3</v>
      </c>
      <c r="BF57" s="55">
        <f>('Total Revenues by County'!BF57/'Total Revenues by County'!BF$4)</f>
        <v>6.8585920021625391E-2</v>
      </c>
      <c r="BG57" s="55">
        <f>('Total Revenues by County'!BG57/'Total Revenues by County'!BG$4)</f>
        <v>0.61257842445508115</v>
      </c>
      <c r="BH57" s="55">
        <f>('Total Revenues by County'!BH57/'Total Revenues by County'!BH$4)</f>
        <v>16.071576881949277</v>
      </c>
      <c r="BI57" s="55">
        <f>('Total Revenues by County'!BI57/'Total Revenues by County'!BI$4)</f>
        <v>2.7716911713534103</v>
      </c>
      <c r="BJ57" s="55">
        <f>('Total Revenues by County'!BJ57/'Total Revenues by County'!BJ$4)</f>
        <v>5.6329825696453035</v>
      </c>
      <c r="BK57" s="55">
        <f>('Total Revenues by County'!BK57/'Total Revenues by County'!BK$4)</f>
        <v>0</v>
      </c>
      <c r="BL57" s="55">
        <f>('Total Revenues by County'!BL57/'Total Revenues by County'!BL$4)</f>
        <v>0.77739160656877226</v>
      </c>
      <c r="BM57" s="55">
        <f>('Total Revenues by County'!BM57/'Total Revenues by County'!BM$4)</f>
        <v>0</v>
      </c>
      <c r="BN57" s="55">
        <f>('Total Revenues by County'!BN57/'Total Revenues by County'!BN$4)</f>
        <v>2.333259181767533</v>
      </c>
      <c r="BO57" s="55">
        <f>('Total Revenues by County'!BO57/'Total Revenues by County'!BO$4)</f>
        <v>0</v>
      </c>
      <c r="BP57" s="55">
        <f>('Total Revenues by County'!BP57/'Total Revenues by County'!BP$4)</f>
        <v>0</v>
      </c>
      <c r="BQ57" s="17">
        <f>('Total Revenues by County'!BQ57/'Total Revenues by County'!BQ$4)</f>
        <v>0</v>
      </c>
    </row>
    <row r="58" spans="1:69" x14ac:dyDescent="0.25">
      <c r="A58" s="13"/>
      <c r="B58" s="14">
        <v>331.5</v>
      </c>
      <c r="C58" s="15" t="s">
        <v>56</v>
      </c>
      <c r="D58" s="55">
        <f>('Total Revenues by County'!D58/'Total Revenues by County'!D$4)</f>
        <v>6.2789735566648659</v>
      </c>
      <c r="E58" s="55">
        <f>('Total Revenues by County'!E58/'Total Revenues by County'!E$4)</f>
        <v>46.475019530523419</v>
      </c>
      <c r="F58" s="55">
        <f>('Total Revenues by County'!F58/'Total Revenues by County'!F$4)</f>
        <v>6.7194435613954528</v>
      </c>
      <c r="G58" s="55">
        <f>('Total Revenues by County'!G58/'Total Revenues by County'!G$4)</f>
        <v>12.679795715912849</v>
      </c>
      <c r="H58" s="55">
        <f>('Total Revenues by County'!H58/'Total Revenues by County'!H$4)</f>
        <v>19.51839999708255</v>
      </c>
      <c r="I58" s="55">
        <f>('Total Revenues by County'!I58/'Total Revenues by County'!I$4)</f>
        <v>6.060911686179586</v>
      </c>
      <c r="J58" s="55">
        <f>('Total Revenues by County'!J58/'Total Revenues by County'!J$4)</f>
        <v>-14.400930168935094</v>
      </c>
      <c r="K58" s="55">
        <f>('Total Revenues by County'!K58/'Total Revenues by County'!K$4)</f>
        <v>9.2697169459735207</v>
      </c>
      <c r="L58" s="55">
        <f>('Total Revenues by County'!L58/'Total Revenues by County'!L$4)</f>
        <v>19.435015905322413</v>
      </c>
      <c r="M58" s="55">
        <f>('Total Revenues by County'!M58/'Total Revenues by County'!M$4)</f>
        <v>1.2143712761158041</v>
      </c>
      <c r="N58" s="55">
        <f>('Total Revenues by County'!N58/'Total Revenues by County'!N$4)</f>
        <v>24.177664290017173</v>
      </c>
      <c r="O58" s="55">
        <f>('Total Revenues by County'!O58/'Total Revenues by County'!O$4)</f>
        <v>68.31833335802871</v>
      </c>
      <c r="P58" s="55">
        <f>('Total Revenues by County'!P58/'Total Revenues by County'!P$4)</f>
        <v>19.732214042540811</v>
      </c>
      <c r="Q58" s="55">
        <f>('Total Revenues by County'!Q58/'Total Revenues by County'!Q$4)</f>
        <v>0.10600750169095492</v>
      </c>
      <c r="R58" s="55">
        <f>('Total Revenues by County'!R58/'Total Revenues by County'!R$4)</f>
        <v>10.42686968650372</v>
      </c>
      <c r="S58" s="55">
        <f>('Total Revenues by County'!S58/'Total Revenues by County'!S$4)</f>
        <v>13.506985681142238</v>
      </c>
      <c r="T58" s="55">
        <f>('Total Revenues by County'!T58/'Total Revenues by County'!T$4)</f>
        <v>125.34751773049645</v>
      </c>
      <c r="U58" s="55">
        <f>('Total Revenues by County'!U58/'Total Revenues by County'!U$4)</f>
        <v>0</v>
      </c>
      <c r="V58" s="55">
        <f>('Total Revenues by County'!V58/'Total Revenues by County'!V$4)</f>
        <v>22.215639810426541</v>
      </c>
      <c r="W58" s="55">
        <f>('Total Revenues by County'!W58/'Total Revenues by County'!W$4)</f>
        <v>0</v>
      </c>
      <c r="X58" s="55">
        <f>('Total Revenues by County'!X58/'Total Revenues by County'!X$4)</f>
        <v>33.956475847510248</v>
      </c>
      <c r="Y58" s="55">
        <f>('Total Revenues by County'!Y58/'Total Revenues by County'!Y$4)</f>
        <v>12.333838836423796</v>
      </c>
      <c r="Z58" s="55">
        <f>('Total Revenues by County'!Z58/'Total Revenues by County'!Z$4)</f>
        <v>8.6842713676757466</v>
      </c>
      <c r="AA58" s="55">
        <f>('Total Revenues by County'!AA58/'Total Revenues by County'!AA$4)</f>
        <v>7.9347492594159963</v>
      </c>
      <c r="AB58" s="55">
        <f>('Total Revenues by County'!AB58/'Total Revenues by County'!AB$4)</f>
        <v>8.0705548651385435</v>
      </c>
      <c r="AC58" s="55">
        <f>('Total Revenues by County'!AC58/'Total Revenues by County'!AC$4)</f>
        <v>2.6447442780446453</v>
      </c>
      <c r="AD58" s="55">
        <f>('Total Revenues by County'!AD58/'Total Revenues by County'!AD$4)</f>
        <v>14.168634686346863</v>
      </c>
      <c r="AE58" s="55">
        <f>('Total Revenues by County'!AE58/'Total Revenues by County'!AE$4)</f>
        <v>0</v>
      </c>
      <c r="AF58" s="55">
        <f>('Total Revenues by County'!AF58/'Total Revenues by County'!AF$4)</f>
        <v>12.377086527302165</v>
      </c>
      <c r="AG58" s="55">
        <f>('Total Revenues by County'!AG58/'Total Revenues by County'!AG$4)</f>
        <v>0.3025953833273532</v>
      </c>
      <c r="AH58" s="55">
        <f>('Total Revenues by County'!AH58/'Total Revenues by County'!AH$4)</f>
        <v>0</v>
      </c>
      <c r="AI58" s="55">
        <f>('Total Revenues by County'!AI58/'Total Revenues by County'!AI$4)</f>
        <v>40.144349036899513</v>
      </c>
      <c r="AJ58" s="55">
        <f>('Total Revenues by County'!AJ58/'Total Revenues by County'!AJ$4)</f>
        <v>19.685283053702893</v>
      </c>
      <c r="AK58" s="55">
        <f>('Total Revenues by County'!AK58/'Total Revenues by County'!AK$4)</f>
        <v>12.023077030683886</v>
      </c>
      <c r="AL58" s="55">
        <f>('Total Revenues by County'!AL58/'Total Revenues by County'!AL$4)</f>
        <v>11.30861745043592</v>
      </c>
      <c r="AM58" s="55">
        <f>('Total Revenues by County'!AM58/'Total Revenues by County'!AM$4)</f>
        <v>37.49491365621278</v>
      </c>
      <c r="AN58" s="55">
        <f>('Total Revenues by County'!AN58/'Total Revenues by County'!AN$4)</f>
        <v>0</v>
      </c>
      <c r="AO58" s="55">
        <f>('Total Revenues by County'!AO58/'Total Revenues by County'!AO$4)</f>
        <v>0</v>
      </c>
      <c r="AP58" s="55">
        <f>('Total Revenues by County'!AP58/'Total Revenues by County'!AP$4)</f>
        <v>13.936144722654847</v>
      </c>
      <c r="AQ58" s="55">
        <f>('Total Revenues by County'!AQ58/'Total Revenues by County'!AQ$4)</f>
        <v>12.925756996847836</v>
      </c>
      <c r="AR58" s="55">
        <f>('Total Revenues by County'!AR58/'Total Revenues by County'!AR$4)</f>
        <v>14.248073637364344</v>
      </c>
      <c r="AS58" s="55">
        <f>('Total Revenues by County'!AS58/'Total Revenues by County'!AS$4)</f>
        <v>112.10455181760976</v>
      </c>
      <c r="AT58" s="55">
        <f>('Total Revenues by County'!AT58/'Total Revenues by County'!AT$4)</f>
        <v>45.324415443175639</v>
      </c>
      <c r="AU58" s="55">
        <f>('Total Revenues by County'!AU58/'Total Revenues by County'!AU$4)</f>
        <v>0</v>
      </c>
      <c r="AV58" s="55">
        <f>('Total Revenues by County'!AV58/'Total Revenues by County'!AV$4)</f>
        <v>0.91281079273051624</v>
      </c>
      <c r="AW58" s="55">
        <f>('Total Revenues by County'!AW58/'Total Revenues by County'!AW$4)</f>
        <v>0</v>
      </c>
      <c r="AX58" s="55">
        <f>('Total Revenues by County'!AX58/'Total Revenues by County'!AX$4)</f>
        <v>21.706328794042783</v>
      </c>
      <c r="AY58" s="55">
        <f>('Total Revenues by County'!AY58/'Total Revenues by County'!AY$4)</f>
        <v>33.855944458508603</v>
      </c>
      <c r="AZ58" s="55">
        <f>('Total Revenues by County'!AZ58/'Total Revenues by County'!AZ$4)</f>
        <v>24.036666240603068</v>
      </c>
      <c r="BA58" s="55">
        <f>('Total Revenues by County'!BA58/'Total Revenues by County'!BA$4)</f>
        <v>17.739271822723758</v>
      </c>
      <c r="BB58" s="55">
        <f>('Total Revenues by County'!BB58/'Total Revenues by County'!BB$4)</f>
        <v>10.120299802505908</v>
      </c>
      <c r="BC58" s="55">
        <f>('Total Revenues by County'!BC58/'Total Revenues by County'!BC$4)</f>
        <v>16.333206287156933</v>
      </c>
      <c r="BD58" s="55">
        <f>('Total Revenues by County'!BD58/'Total Revenues by County'!BD$4)</f>
        <v>5.1783761448936021</v>
      </c>
      <c r="BE58" s="55">
        <f>('Total Revenues by County'!BE58/'Total Revenues by County'!BE$4)</f>
        <v>0.1527232672260235</v>
      </c>
      <c r="BF58" s="55">
        <f>('Total Revenues by County'!BF58/'Total Revenues by County'!BF$4)</f>
        <v>14.911314560503074</v>
      </c>
      <c r="BG58" s="55">
        <f>('Total Revenues by County'!BG58/'Total Revenues by County'!BG$4)</f>
        <v>7.4360558617314085</v>
      </c>
      <c r="BH58" s="55">
        <f>('Total Revenues by County'!BH58/'Total Revenues by County'!BH$4)</f>
        <v>10.10312697901851</v>
      </c>
      <c r="BI58" s="55">
        <f>('Total Revenues by County'!BI58/'Total Revenues by County'!BI$4)</f>
        <v>12.894396321745223</v>
      </c>
      <c r="BJ58" s="55">
        <f>('Total Revenues by County'!BJ58/'Total Revenues by County'!BJ$4)</f>
        <v>0</v>
      </c>
      <c r="BK58" s="55">
        <f>('Total Revenues by County'!BK58/'Total Revenues by County'!BK$4)</f>
        <v>32.746769083490989</v>
      </c>
      <c r="BL58" s="55">
        <f>('Total Revenues by County'!BL58/'Total Revenues by County'!BL$4)</f>
        <v>6.7882961160830657</v>
      </c>
      <c r="BM58" s="55">
        <f>('Total Revenues by County'!BM58/'Total Revenues by County'!BM$4)</f>
        <v>1.3727959697732997</v>
      </c>
      <c r="BN58" s="55">
        <f>('Total Revenues by County'!BN58/'Total Revenues by County'!BN$4)</f>
        <v>14.248083081819239</v>
      </c>
      <c r="BO58" s="55">
        <f>('Total Revenues by County'!BO58/'Total Revenues by County'!BO$4)</f>
        <v>42.174608830865914</v>
      </c>
      <c r="BP58" s="55">
        <f>('Total Revenues by County'!BP58/'Total Revenues by County'!BP$4)</f>
        <v>87.472784229564368</v>
      </c>
      <c r="BQ58" s="17">
        <f>('Total Revenues by County'!BQ58/'Total Revenues by County'!BQ$4)</f>
        <v>18.447586012180857</v>
      </c>
    </row>
    <row r="59" spans="1:69" x14ac:dyDescent="0.25">
      <c r="A59" s="13"/>
      <c r="B59" s="14">
        <v>331.61</v>
      </c>
      <c r="C59" s="15" t="s">
        <v>57</v>
      </c>
      <c r="D59" s="55">
        <f>('Total Revenues by County'!D59/'Total Revenues by County'!D$4)</f>
        <v>0</v>
      </c>
      <c r="E59" s="55">
        <f>('Total Revenues by County'!E59/'Total Revenues by County'!E$4)</f>
        <v>0</v>
      </c>
      <c r="F59" s="55">
        <f>('Total Revenues by County'!F59/'Total Revenues by County'!F$4)</f>
        <v>0</v>
      </c>
      <c r="G59" s="55">
        <f>('Total Revenues by County'!G59/'Total Revenues by County'!G$4)</f>
        <v>0</v>
      </c>
      <c r="H59" s="55">
        <f>('Total Revenues by County'!H59/'Total Revenues by County'!H$4)</f>
        <v>0</v>
      </c>
      <c r="I59" s="55">
        <f>('Total Revenues by County'!I59/'Total Revenues by County'!I$4)</f>
        <v>7.9441255326480702</v>
      </c>
      <c r="J59" s="55">
        <f>('Total Revenues by County'!J59/'Total Revenues by County'!J$4)</f>
        <v>0</v>
      </c>
      <c r="K59" s="55">
        <f>('Total Revenues by County'!K59/'Total Revenues by County'!K$4)</f>
        <v>0</v>
      </c>
      <c r="L59" s="55">
        <f>('Total Revenues by County'!L59/'Total Revenues by County'!L$4)</f>
        <v>0</v>
      </c>
      <c r="M59" s="55">
        <f>('Total Revenues by County'!M59/'Total Revenues by County'!M$4)</f>
        <v>0</v>
      </c>
      <c r="N59" s="55">
        <f>('Total Revenues by County'!N59/'Total Revenues by County'!N$4)</f>
        <v>0</v>
      </c>
      <c r="O59" s="55">
        <f>('Total Revenues by County'!O59/'Total Revenues by County'!O$4)</f>
        <v>0</v>
      </c>
      <c r="P59" s="55">
        <f>('Total Revenues by County'!P59/'Total Revenues by County'!P$4)</f>
        <v>0</v>
      </c>
      <c r="Q59" s="55">
        <f>('Total Revenues by County'!Q59/'Total Revenues by County'!Q$4)</f>
        <v>0</v>
      </c>
      <c r="R59" s="55">
        <f>('Total Revenues by County'!R59/'Total Revenues by County'!R$4)</f>
        <v>0.19776833156216791</v>
      </c>
      <c r="S59" s="55">
        <f>('Total Revenues by County'!S59/'Total Revenues by County'!S$4)</f>
        <v>0</v>
      </c>
      <c r="T59" s="55">
        <f>('Total Revenues by County'!T59/'Total Revenues by County'!T$4)</f>
        <v>0</v>
      </c>
      <c r="U59" s="55">
        <f>('Total Revenues by County'!U59/'Total Revenues by County'!U$4)</f>
        <v>0</v>
      </c>
      <c r="V59" s="55">
        <f>('Total Revenues by County'!V59/'Total Revenues by County'!V$4)</f>
        <v>0</v>
      </c>
      <c r="W59" s="55">
        <f>('Total Revenues by County'!W59/'Total Revenues by County'!W$4)</f>
        <v>0</v>
      </c>
      <c r="X59" s="55">
        <f>('Total Revenues by County'!X59/'Total Revenues by County'!X$4)</f>
        <v>0</v>
      </c>
      <c r="Y59" s="55">
        <f>('Total Revenues by County'!Y59/'Total Revenues by County'!Y$4)</f>
        <v>0</v>
      </c>
      <c r="Z59" s="55">
        <f>('Total Revenues by County'!Z59/'Total Revenues by County'!Z$4)</f>
        <v>0</v>
      </c>
      <c r="AA59" s="55">
        <f>('Total Revenues by County'!AA59/'Total Revenues by County'!AA$4)</f>
        <v>0</v>
      </c>
      <c r="AB59" s="55">
        <f>('Total Revenues by County'!AB59/'Total Revenues by County'!AB$4)</f>
        <v>0</v>
      </c>
      <c r="AC59" s="55">
        <f>('Total Revenues by County'!AC59/'Total Revenues by County'!AC$4)</f>
        <v>0</v>
      </c>
      <c r="AD59" s="55">
        <f>('Total Revenues by County'!AD59/'Total Revenues by County'!AD$4)</f>
        <v>2.8290298571775527</v>
      </c>
      <c r="AE59" s="55">
        <f>('Total Revenues by County'!AE59/'Total Revenues by County'!AE$4)</f>
        <v>0</v>
      </c>
      <c r="AF59" s="55">
        <f>('Total Revenues by County'!AF59/'Total Revenues by County'!AF$4)</f>
        <v>0</v>
      </c>
      <c r="AG59" s="55">
        <f>('Total Revenues by County'!AG59/'Total Revenues by County'!AG$4)</f>
        <v>0</v>
      </c>
      <c r="AH59" s="55">
        <f>('Total Revenues by County'!AH59/'Total Revenues by County'!AH$4)</f>
        <v>0</v>
      </c>
      <c r="AI59" s="55">
        <f>('Total Revenues by County'!AI59/'Total Revenues by County'!AI$4)</f>
        <v>0</v>
      </c>
      <c r="AJ59" s="55">
        <f>('Total Revenues by County'!AJ59/'Total Revenues by County'!AJ$4)</f>
        <v>0.1756907789540316</v>
      </c>
      <c r="AK59" s="55">
        <f>('Total Revenues by County'!AK59/'Total Revenues by County'!AK$4)</f>
        <v>0</v>
      </c>
      <c r="AL59" s="55">
        <f>('Total Revenues by County'!AL59/'Total Revenues by County'!AL$4)</f>
        <v>0</v>
      </c>
      <c r="AM59" s="55">
        <f>('Total Revenues by County'!AM59/'Total Revenues by County'!AM$4)</f>
        <v>0</v>
      </c>
      <c r="AN59" s="55">
        <f>('Total Revenues by County'!AN59/'Total Revenues by County'!AN$4)</f>
        <v>0</v>
      </c>
      <c r="AO59" s="55">
        <f>('Total Revenues by County'!AO59/'Total Revenues by County'!AO$4)</f>
        <v>0</v>
      </c>
      <c r="AP59" s="55">
        <f>('Total Revenues by County'!AP59/'Total Revenues by County'!AP$4)</f>
        <v>0.73978674973044212</v>
      </c>
      <c r="AQ59" s="55">
        <f>('Total Revenues by County'!AQ59/'Total Revenues by County'!AQ$4)</f>
        <v>0</v>
      </c>
      <c r="AR59" s="55">
        <f>('Total Revenues by County'!AR59/'Total Revenues by County'!AR$4)</f>
        <v>0</v>
      </c>
      <c r="AS59" s="55">
        <f>('Total Revenues by County'!AS59/'Total Revenues by County'!AS$4)</f>
        <v>0</v>
      </c>
      <c r="AT59" s="55">
        <f>('Total Revenues by County'!AT59/'Total Revenues by County'!AT$4)</f>
        <v>2.6263322457857532</v>
      </c>
      <c r="AU59" s="55">
        <f>('Total Revenues by County'!AU59/'Total Revenues by County'!AU$4)</f>
        <v>0</v>
      </c>
      <c r="AV59" s="55">
        <f>('Total Revenues by County'!AV59/'Total Revenues by County'!AV$4)</f>
        <v>0</v>
      </c>
      <c r="AW59" s="55">
        <f>('Total Revenues by County'!AW59/'Total Revenues by County'!AW$4)</f>
        <v>0.35169257079623761</v>
      </c>
      <c r="AX59" s="55">
        <f>('Total Revenues by County'!AX59/'Total Revenues by County'!AX$4)</f>
        <v>0</v>
      </c>
      <c r="AY59" s="55">
        <f>('Total Revenues by County'!AY59/'Total Revenues by County'!AY$4)</f>
        <v>0</v>
      </c>
      <c r="AZ59" s="55">
        <f>('Total Revenues by County'!AZ59/'Total Revenues by County'!AZ$4)</f>
        <v>0</v>
      </c>
      <c r="BA59" s="55">
        <f>('Total Revenues by County'!BA59/'Total Revenues by County'!BA$4)</f>
        <v>0</v>
      </c>
      <c r="BB59" s="55">
        <f>('Total Revenues by County'!BB59/'Total Revenues by County'!BB$4)</f>
        <v>0</v>
      </c>
      <c r="BC59" s="55">
        <f>('Total Revenues by County'!BC59/'Total Revenues by County'!BC$4)</f>
        <v>0</v>
      </c>
      <c r="BD59" s="55">
        <f>('Total Revenues by County'!BD59/'Total Revenues by County'!BD$4)</f>
        <v>0</v>
      </c>
      <c r="BE59" s="55">
        <f>('Total Revenues by County'!BE59/'Total Revenues by County'!BE$4)</f>
        <v>12.038751420306538</v>
      </c>
      <c r="BF59" s="55">
        <f>('Total Revenues by County'!BF59/'Total Revenues by County'!BF$4)</f>
        <v>0</v>
      </c>
      <c r="BG59" s="55">
        <f>('Total Revenues by County'!BG59/'Total Revenues by County'!BG$4)</f>
        <v>0</v>
      </c>
      <c r="BH59" s="55">
        <f>('Total Revenues by County'!BH59/'Total Revenues by County'!BH$4)</f>
        <v>0</v>
      </c>
      <c r="BI59" s="55">
        <f>('Total Revenues by County'!BI59/'Total Revenues by County'!BI$4)</f>
        <v>0</v>
      </c>
      <c r="BJ59" s="55">
        <f>('Total Revenues by County'!BJ59/'Total Revenues by County'!BJ$4)</f>
        <v>0</v>
      </c>
      <c r="BK59" s="55">
        <f>('Total Revenues by County'!BK59/'Total Revenues by County'!BK$4)</f>
        <v>0</v>
      </c>
      <c r="BL59" s="55">
        <f>('Total Revenues by County'!BL59/'Total Revenues by County'!BL$4)</f>
        <v>0</v>
      </c>
      <c r="BM59" s="55">
        <f>('Total Revenues by County'!BM59/'Total Revenues by County'!BM$4)</f>
        <v>0</v>
      </c>
      <c r="BN59" s="55">
        <f>('Total Revenues by County'!BN59/'Total Revenues by County'!BN$4)</f>
        <v>0</v>
      </c>
      <c r="BO59" s="55">
        <f>('Total Revenues by County'!BO59/'Total Revenues by County'!BO$4)</f>
        <v>0</v>
      </c>
      <c r="BP59" s="55">
        <f>('Total Revenues by County'!BP59/'Total Revenues by County'!BP$4)</f>
        <v>0</v>
      </c>
      <c r="BQ59" s="17">
        <f>('Total Revenues by County'!BQ59/'Total Revenues by County'!BQ$4)</f>
        <v>0</v>
      </c>
    </row>
    <row r="60" spans="1:69" x14ac:dyDescent="0.25">
      <c r="A60" s="13"/>
      <c r="B60" s="14">
        <v>331.62</v>
      </c>
      <c r="C60" s="15" t="s">
        <v>58</v>
      </c>
      <c r="D60" s="55">
        <f>('Total Revenues by County'!D60/'Total Revenues by County'!D$4)</f>
        <v>0</v>
      </c>
      <c r="E60" s="55">
        <f>('Total Revenues by County'!E60/'Total Revenues by County'!E$4)</f>
        <v>0</v>
      </c>
      <c r="F60" s="55">
        <f>('Total Revenues by County'!F60/'Total Revenues by County'!F$4)</f>
        <v>0</v>
      </c>
      <c r="G60" s="55">
        <f>('Total Revenues by County'!G60/'Total Revenues by County'!G$4)</f>
        <v>0</v>
      </c>
      <c r="H60" s="55">
        <f>('Total Revenues by County'!H60/'Total Revenues by County'!H$4)</f>
        <v>0</v>
      </c>
      <c r="I60" s="55">
        <f>('Total Revenues by County'!I60/'Total Revenues by County'!I$4)</f>
        <v>7.7687473910400264</v>
      </c>
      <c r="J60" s="55">
        <f>('Total Revenues by County'!J60/'Total Revenues by County'!J$4)</f>
        <v>4.5984542780931541</v>
      </c>
      <c r="K60" s="55">
        <f>('Total Revenues by County'!K60/'Total Revenues by County'!K$4)</f>
        <v>0.85681730704610859</v>
      </c>
      <c r="L60" s="55">
        <f>('Total Revenues by County'!L60/'Total Revenues by County'!L$4)</f>
        <v>0</v>
      </c>
      <c r="M60" s="55">
        <f>('Total Revenues by County'!M60/'Total Revenues by County'!M$4)</f>
        <v>4.5569401015333719</v>
      </c>
      <c r="N60" s="55">
        <f>('Total Revenues by County'!N60/'Total Revenues by County'!N$4)</f>
        <v>0</v>
      </c>
      <c r="O60" s="55">
        <f>('Total Revenues by County'!O60/'Total Revenues by County'!O$4)</f>
        <v>0</v>
      </c>
      <c r="P60" s="55">
        <f>('Total Revenues by County'!P60/'Total Revenues by County'!P$4)</f>
        <v>0</v>
      </c>
      <c r="Q60" s="55">
        <f>('Total Revenues by County'!Q60/'Total Revenues by County'!Q$4)</f>
        <v>0</v>
      </c>
      <c r="R60" s="55">
        <f>('Total Revenues by County'!R60/'Total Revenues by County'!R$4)</f>
        <v>0</v>
      </c>
      <c r="S60" s="55">
        <f>('Total Revenues by County'!S60/'Total Revenues by County'!S$4)</f>
        <v>0.5359708921435361</v>
      </c>
      <c r="T60" s="55">
        <f>('Total Revenues by County'!T60/'Total Revenues by County'!T$4)</f>
        <v>0</v>
      </c>
      <c r="U60" s="55">
        <f>('Total Revenues by County'!U60/'Total Revenues by County'!U$4)</f>
        <v>0</v>
      </c>
      <c r="V60" s="55">
        <f>('Total Revenues by County'!V60/'Total Revenues by County'!V$4)</f>
        <v>0</v>
      </c>
      <c r="W60" s="55">
        <f>('Total Revenues by County'!W60/'Total Revenues by County'!W$4)</f>
        <v>0</v>
      </c>
      <c r="X60" s="55">
        <f>('Total Revenues by County'!X60/'Total Revenues by County'!X$4)</f>
        <v>0</v>
      </c>
      <c r="Y60" s="55">
        <f>('Total Revenues by County'!Y60/'Total Revenues by County'!Y$4)</f>
        <v>0</v>
      </c>
      <c r="Z60" s="55">
        <f>('Total Revenues by County'!Z60/'Total Revenues by County'!Z$4)</f>
        <v>0.36930135105844952</v>
      </c>
      <c r="AA60" s="55">
        <f>('Total Revenues by County'!AA60/'Total Revenues by County'!AA$4)</f>
        <v>0</v>
      </c>
      <c r="AB60" s="55">
        <f>('Total Revenues by County'!AB60/'Total Revenues by County'!AB$4)</f>
        <v>0</v>
      </c>
      <c r="AC60" s="55">
        <f>('Total Revenues by County'!AC60/'Total Revenues by County'!AC$4)</f>
        <v>0</v>
      </c>
      <c r="AD60" s="55">
        <f>('Total Revenues by County'!AD60/'Total Revenues by County'!AD$4)</f>
        <v>0</v>
      </c>
      <c r="AE60" s="55">
        <f>('Total Revenues by County'!AE60/'Total Revenues by County'!AE$4)</f>
        <v>0</v>
      </c>
      <c r="AF60" s="55">
        <f>('Total Revenues by County'!AF60/'Total Revenues by County'!AF$4)</f>
        <v>6.5834467640021206</v>
      </c>
      <c r="AG60" s="55">
        <f>('Total Revenues by County'!AG60/'Total Revenues by County'!AG$4)</f>
        <v>0</v>
      </c>
      <c r="AH60" s="55">
        <f>('Total Revenues by County'!AH60/'Total Revenues by County'!AH$4)</f>
        <v>0</v>
      </c>
      <c r="AI60" s="55">
        <f>('Total Revenues by County'!AI60/'Total Revenues by County'!AI$4)</f>
        <v>0</v>
      </c>
      <c r="AJ60" s="55">
        <f>('Total Revenues by County'!AJ60/'Total Revenues by County'!AJ$4)</f>
        <v>0</v>
      </c>
      <c r="AK60" s="55">
        <f>('Total Revenues by County'!AK60/'Total Revenues by County'!AK$4)</f>
        <v>3.8882426360071314</v>
      </c>
      <c r="AL60" s="55">
        <f>('Total Revenues by County'!AL60/'Total Revenues by County'!AL$4)</f>
        <v>0</v>
      </c>
      <c r="AM60" s="55">
        <f>('Total Revenues by County'!AM60/'Total Revenues by County'!AM$4)</f>
        <v>0</v>
      </c>
      <c r="AN60" s="55">
        <f>('Total Revenues by County'!AN60/'Total Revenues by County'!AN$4)</f>
        <v>0</v>
      </c>
      <c r="AO60" s="55">
        <f>('Total Revenues by County'!AO60/'Total Revenues by County'!AO$4)</f>
        <v>0</v>
      </c>
      <c r="AP60" s="55">
        <f>('Total Revenues by County'!AP60/'Total Revenues by County'!AP$4)</f>
        <v>0.51216005750569071</v>
      </c>
      <c r="AQ60" s="55">
        <f>('Total Revenues by County'!AQ60/'Total Revenues by County'!AQ$4)</f>
        <v>0</v>
      </c>
      <c r="AR60" s="55">
        <f>('Total Revenues by County'!AR60/'Total Revenues by County'!AR$4)</f>
        <v>0</v>
      </c>
      <c r="AS60" s="55">
        <f>('Total Revenues by County'!AS60/'Total Revenues by County'!AS$4)</f>
        <v>0</v>
      </c>
      <c r="AT60" s="55">
        <f>('Total Revenues by County'!AT60/'Total Revenues by County'!AT$4)</f>
        <v>1.5401848830886351</v>
      </c>
      <c r="AU60" s="55">
        <f>('Total Revenues by County'!AU60/'Total Revenues by County'!AU$4)</f>
        <v>0</v>
      </c>
      <c r="AV60" s="55">
        <f>('Total Revenues by County'!AV60/'Total Revenues by County'!AV$4)</f>
        <v>0</v>
      </c>
      <c r="AW60" s="55">
        <f>('Total Revenues by County'!AW60/'Total Revenues by County'!AW$4)</f>
        <v>0</v>
      </c>
      <c r="AX60" s="55">
        <f>('Total Revenues by County'!AX60/'Total Revenues by County'!AX$4)</f>
        <v>1.1341670421237962</v>
      </c>
      <c r="AY60" s="55">
        <f>('Total Revenues by County'!AY60/'Total Revenues by County'!AY$4)</f>
        <v>0</v>
      </c>
      <c r="AZ60" s="55">
        <f>('Total Revenues by County'!AZ60/'Total Revenues by County'!AZ$4)</f>
        <v>0.19105682598472712</v>
      </c>
      <c r="BA60" s="55">
        <f>('Total Revenues by County'!BA60/'Total Revenues by County'!BA$4)</f>
        <v>2.1844579213879376</v>
      </c>
      <c r="BB60" s="55">
        <f>('Total Revenues by County'!BB60/'Total Revenues by County'!BB$4)</f>
        <v>0.44112301831406958</v>
      </c>
      <c r="BC60" s="55">
        <f>('Total Revenues by County'!BC60/'Total Revenues by County'!BC$4)</f>
        <v>0</v>
      </c>
      <c r="BD60" s="55">
        <f>('Total Revenues by County'!BD60/'Total Revenues by County'!BD$4)</f>
        <v>0</v>
      </c>
      <c r="BE60" s="55">
        <f>('Total Revenues by County'!BE60/'Total Revenues by County'!BE$4)</f>
        <v>0.37240065296887481</v>
      </c>
      <c r="BF60" s="55">
        <f>('Total Revenues by County'!BF60/'Total Revenues by County'!BF$4)</f>
        <v>0</v>
      </c>
      <c r="BG60" s="55">
        <f>('Total Revenues by County'!BG60/'Total Revenues by County'!BG$4)</f>
        <v>0</v>
      </c>
      <c r="BH60" s="55">
        <f>('Total Revenues by County'!BH60/'Total Revenues by County'!BH$4)</f>
        <v>0</v>
      </c>
      <c r="BI60" s="55">
        <f>('Total Revenues by County'!BI60/'Total Revenues by County'!BI$4)</f>
        <v>0</v>
      </c>
      <c r="BJ60" s="55">
        <f>('Total Revenues by County'!BJ60/'Total Revenues by County'!BJ$4)</f>
        <v>0</v>
      </c>
      <c r="BK60" s="55">
        <f>('Total Revenues by County'!BK60/'Total Revenues by County'!BK$4)</f>
        <v>0</v>
      </c>
      <c r="BL60" s="55">
        <f>('Total Revenues by County'!BL60/'Total Revenues by County'!BL$4)</f>
        <v>0</v>
      </c>
      <c r="BM60" s="55">
        <f>('Total Revenues by County'!BM60/'Total Revenues by County'!BM$4)</f>
        <v>1.3821610798940774E-2</v>
      </c>
      <c r="BN60" s="55">
        <f>('Total Revenues by County'!BN60/'Total Revenues by County'!BN$4)</f>
        <v>0</v>
      </c>
      <c r="BO60" s="55">
        <f>('Total Revenues by County'!BO60/'Total Revenues by County'!BO$4)</f>
        <v>0</v>
      </c>
      <c r="BP60" s="55">
        <f>('Total Revenues by County'!BP60/'Total Revenues by County'!BP$4)</f>
        <v>0</v>
      </c>
      <c r="BQ60" s="17">
        <f>('Total Revenues by County'!BQ60/'Total Revenues by County'!BQ$4)</f>
        <v>0</v>
      </c>
    </row>
    <row r="61" spans="1:69" x14ac:dyDescent="0.25">
      <c r="A61" s="13"/>
      <c r="B61" s="14">
        <v>331.65</v>
      </c>
      <c r="C61" s="15" t="s">
        <v>59</v>
      </c>
      <c r="D61" s="55">
        <f>('Total Revenues by County'!D61/'Total Revenues by County'!D$4)</f>
        <v>0</v>
      </c>
      <c r="E61" s="55">
        <f>('Total Revenues by County'!E61/'Total Revenues by County'!E$4)</f>
        <v>0</v>
      </c>
      <c r="F61" s="55">
        <f>('Total Revenues by County'!F61/'Total Revenues by County'!F$4)</f>
        <v>0</v>
      </c>
      <c r="G61" s="55">
        <f>('Total Revenues by County'!G61/'Total Revenues by County'!G$4)</f>
        <v>2.9406620861961272</v>
      </c>
      <c r="H61" s="55">
        <f>('Total Revenues by County'!H61/'Total Revenues by County'!H$4)</f>
        <v>6.7982072265254614E-2</v>
      </c>
      <c r="I61" s="55">
        <f>('Total Revenues by County'!I61/'Total Revenues by County'!I$4)</f>
        <v>0</v>
      </c>
      <c r="J61" s="55">
        <f>('Total Revenues by County'!J61/'Total Revenues by County'!J$4)</f>
        <v>7.6403802749469945</v>
      </c>
      <c r="K61" s="55">
        <f>('Total Revenues by County'!K61/'Total Revenues by County'!K$4)</f>
        <v>0</v>
      </c>
      <c r="L61" s="55">
        <f>('Total Revenues by County'!L61/'Total Revenues by County'!L$4)</f>
        <v>1.2278624242984935</v>
      </c>
      <c r="M61" s="55">
        <f>('Total Revenues by County'!M61/'Total Revenues by County'!M$4)</f>
        <v>1.83814294529747</v>
      </c>
      <c r="N61" s="55">
        <f>('Total Revenues by County'!N61/'Total Revenues by County'!N$4)</f>
        <v>0</v>
      </c>
      <c r="O61" s="55">
        <f>('Total Revenues by County'!O61/'Total Revenues by County'!O$4)</f>
        <v>0</v>
      </c>
      <c r="P61" s="55">
        <f>('Total Revenues by County'!P61/'Total Revenues by County'!P$4)</f>
        <v>0</v>
      </c>
      <c r="Q61" s="55">
        <f>('Total Revenues by County'!Q61/'Total Revenues by County'!Q$4)</f>
        <v>5.0855930640103306</v>
      </c>
      <c r="R61" s="55">
        <f>('Total Revenues by County'!R61/'Total Revenues by County'!R$4)</f>
        <v>1.9835447662061636</v>
      </c>
      <c r="S61" s="55">
        <f>('Total Revenues by County'!S61/'Total Revenues by County'!S$4)</f>
        <v>0.75861328863587585</v>
      </c>
      <c r="T61" s="55">
        <f>('Total Revenues by County'!T61/'Total Revenues by County'!T$4)</f>
        <v>4.1722020411693475</v>
      </c>
      <c r="U61" s="55">
        <f>('Total Revenues by County'!U61/'Total Revenues by County'!U$4)</f>
        <v>0</v>
      </c>
      <c r="V61" s="55">
        <f>('Total Revenues by County'!V61/'Total Revenues by County'!V$4)</f>
        <v>4.1137440758293842</v>
      </c>
      <c r="W61" s="55">
        <f>('Total Revenues by County'!W61/'Total Revenues by County'!W$4)</f>
        <v>2.6899984199715594</v>
      </c>
      <c r="X61" s="55">
        <f>('Total Revenues by County'!X61/'Total Revenues by County'!X$4)</f>
        <v>4.9495219172979015</v>
      </c>
      <c r="Y61" s="55">
        <f>('Total Revenues by County'!Y61/'Total Revenues by County'!Y$4)</f>
        <v>0</v>
      </c>
      <c r="Z61" s="55">
        <f>('Total Revenues by County'!Z61/'Total Revenues by County'!Z$4)</f>
        <v>1.9215374611661007</v>
      </c>
      <c r="AA61" s="55">
        <f>('Total Revenues by County'!AA61/'Total Revenues by County'!AA$4)</f>
        <v>9.9247249259416002</v>
      </c>
      <c r="AB61" s="55">
        <f>('Total Revenues by County'!AB61/'Total Revenues by County'!AB$4)</f>
        <v>1.0169727515419313</v>
      </c>
      <c r="AC61" s="55">
        <f>('Total Revenues by County'!AC61/'Total Revenues by County'!AC$4)</f>
        <v>0</v>
      </c>
      <c r="AD61" s="55">
        <f>('Total Revenues by County'!AD61/'Total Revenues by County'!AD$4)</f>
        <v>0.84671539709027666</v>
      </c>
      <c r="AE61" s="55">
        <f>('Total Revenues by County'!AE61/'Total Revenues by County'!AE$4)</f>
        <v>3.5706223154530017</v>
      </c>
      <c r="AF61" s="55">
        <f>('Total Revenues by County'!AF61/'Total Revenues by County'!AF$4)</f>
        <v>0</v>
      </c>
      <c r="AG61" s="55">
        <f>('Total Revenues by County'!AG61/'Total Revenues by County'!AG$4)</f>
        <v>1.8847426543874337</v>
      </c>
      <c r="AH61" s="55">
        <f>('Total Revenues by County'!AH61/'Total Revenues by County'!AH$4)</f>
        <v>3.6544592551875774</v>
      </c>
      <c r="AI61" s="55">
        <f>('Total Revenues by County'!AI61/'Total Revenues by County'!AI$4)</f>
        <v>0</v>
      </c>
      <c r="AJ61" s="55">
        <f>('Total Revenues by County'!AJ61/'Total Revenues by County'!AJ$4)</f>
        <v>1.4587181067991573</v>
      </c>
      <c r="AK61" s="55">
        <f>('Total Revenues by County'!AK61/'Total Revenues by County'!AK$4)</f>
        <v>2.1070322226660676</v>
      </c>
      <c r="AL61" s="55">
        <f>('Total Revenues by County'!AL61/'Total Revenues by County'!AL$4)</f>
        <v>1.3897520269275119</v>
      </c>
      <c r="AM61" s="55">
        <f>('Total Revenues by County'!AM61/'Total Revenues by County'!AM$4)</f>
        <v>1.4028632393807066</v>
      </c>
      <c r="AN61" s="55">
        <f>('Total Revenues by County'!AN61/'Total Revenues by County'!AN$4)</f>
        <v>10.195685488624308</v>
      </c>
      <c r="AO61" s="55">
        <f>('Total Revenues by County'!AO61/'Total Revenues by County'!AO$4)</f>
        <v>0</v>
      </c>
      <c r="AP61" s="55">
        <f>('Total Revenues by County'!AP61/'Total Revenues by County'!AP$4)</f>
        <v>0</v>
      </c>
      <c r="AQ61" s="55">
        <f>('Total Revenues by County'!AQ61/'Total Revenues by County'!AQ$4)</f>
        <v>0</v>
      </c>
      <c r="AR61" s="55">
        <f>('Total Revenues by County'!AR61/'Total Revenues by County'!AR$4)</f>
        <v>1.3903712257811813</v>
      </c>
      <c r="AS61" s="55">
        <f>('Total Revenues by County'!AS61/'Total Revenues by County'!AS$4)</f>
        <v>0</v>
      </c>
      <c r="AT61" s="55">
        <f>('Total Revenues by County'!AT61/'Total Revenues by County'!AT$4)</f>
        <v>1.0241979336595977</v>
      </c>
      <c r="AU61" s="55">
        <f>('Total Revenues by County'!AU61/'Total Revenues by County'!AU$4)</f>
        <v>1.9063902171146918</v>
      </c>
      <c r="AV61" s="55">
        <f>('Total Revenues by County'!AV61/'Total Revenues by County'!AV$4)</f>
        <v>3.2282093347986982</v>
      </c>
      <c r="AW61" s="55">
        <f>('Total Revenues by County'!AW61/'Total Revenues by County'!AW$4)</f>
        <v>1.5298526231074896</v>
      </c>
      <c r="AX61" s="55">
        <f>('Total Revenues by County'!AX61/'Total Revenues by County'!AX$4)</f>
        <v>1.0256978930620511</v>
      </c>
      <c r="AY61" s="55">
        <f>('Total Revenues by County'!AY61/'Total Revenues by County'!AY$4)</f>
        <v>0</v>
      </c>
      <c r="AZ61" s="55">
        <f>('Total Revenues by County'!AZ61/'Total Revenues by County'!AZ$4)</f>
        <v>0</v>
      </c>
      <c r="BA61" s="55">
        <f>('Total Revenues by County'!BA61/'Total Revenues by County'!BA$4)</f>
        <v>1.2855821575028612</v>
      </c>
      <c r="BB61" s="55">
        <f>('Total Revenues by County'!BB61/'Total Revenues by County'!BB$4)</f>
        <v>0.90321170719072752</v>
      </c>
      <c r="BC61" s="55">
        <f>('Total Revenues by County'!BC61/'Total Revenues by County'!BC$4)</f>
        <v>0.69031191465103026</v>
      </c>
      <c r="BD61" s="55">
        <f>('Total Revenues by County'!BD61/'Total Revenues by County'!BD$4)</f>
        <v>2.8768404379863646</v>
      </c>
      <c r="BE61" s="55">
        <f>('Total Revenues by County'!BE61/'Total Revenues by County'!BE$4)</f>
        <v>0</v>
      </c>
      <c r="BF61" s="55">
        <f>('Total Revenues by County'!BF61/'Total Revenues by County'!BF$4)</f>
        <v>0</v>
      </c>
      <c r="BG61" s="55">
        <f>('Total Revenues by County'!BG61/'Total Revenues by County'!BG$4)</f>
        <v>0.86451559589872673</v>
      </c>
      <c r="BH61" s="55">
        <f>('Total Revenues by County'!BH61/'Total Revenues by County'!BH$4)</f>
        <v>0</v>
      </c>
      <c r="BI61" s="55">
        <f>('Total Revenues by County'!BI61/'Total Revenues by County'!BI$4)</f>
        <v>0</v>
      </c>
      <c r="BJ61" s="55">
        <f>('Total Revenues by County'!BJ61/'Total Revenues by County'!BJ$4)</f>
        <v>0</v>
      </c>
      <c r="BK61" s="55">
        <f>('Total Revenues by County'!BK61/'Total Revenues by County'!BK$4)</f>
        <v>0</v>
      </c>
      <c r="BL61" s="55">
        <f>('Total Revenues by County'!BL61/'Total Revenues by County'!BL$4)</f>
        <v>0</v>
      </c>
      <c r="BM61" s="55">
        <f>('Total Revenues by County'!BM61/'Total Revenues by County'!BM$4)</f>
        <v>6.9440031001743847</v>
      </c>
      <c r="BN61" s="55">
        <f>('Total Revenues by County'!BN61/'Total Revenues by County'!BN$4)</f>
        <v>1.1127684988115709</v>
      </c>
      <c r="BO61" s="55">
        <f>('Total Revenues by County'!BO61/'Total Revenues by County'!BO$4)</f>
        <v>2.8455408338462536</v>
      </c>
      <c r="BP61" s="55">
        <f>('Total Revenues by County'!BP61/'Total Revenues by County'!BP$4)</f>
        <v>3.8811852056975717</v>
      </c>
      <c r="BQ61" s="17">
        <f>('Total Revenues by County'!BQ61/'Total Revenues by County'!BQ$4)</f>
        <v>1.2378493929738232</v>
      </c>
    </row>
    <row r="62" spans="1:69" x14ac:dyDescent="0.25">
      <c r="A62" s="13"/>
      <c r="B62" s="14">
        <v>331.69</v>
      </c>
      <c r="C62" s="15" t="s">
        <v>60</v>
      </c>
      <c r="D62" s="55">
        <f>('Total Revenues by County'!D62/'Total Revenues by County'!D$4)</f>
        <v>5.471588938798881</v>
      </c>
      <c r="E62" s="55">
        <f>('Total Revenues by County'!E62/'Total Revenues by County'!E$4)</f>
        <v>0</v>
      </c>
      <c r="F62" s="55">
        <f>('Total Revenues by County'!F62/'Total Revenues by County'!F$4)</f>
        <v>0.47715257909175468</v>
      </c>
      <c r="G62" s="55">
        <f>('Total Revenues by County'!G62/'Total Revenues by County'!G$4)</f>
        <v>0</v>
      </c>
      <c r="H62" s="55">
        <f>('Total Revenues by County'!H62/'Total Revenues by County'!H$4)</f>
        <v>5.1253628579347366</v>
      </c>
      <c r="I62" s="55">
        <f>('Total Revenues by County'!I62/'Total Revenues by County'!I$4)</f>
        <v>0.58384672062486165</v>
      </c>
      <c r="J62" s="55">
        <f>('Total Revenues by County'!J62/'Total Revenues by County'!J$4)</f>
        <v>0</v>
      </c>
      <c r="K62" s="55">
        <f>('Total Revenues by County'!K62/'Total Revenues by County'!K$4)</f>
        <v>4.7074090139846891</v>
      </c>
      <c r="L62" s="55">
        <f>('Total Revenues by County'!L62/'Total Revenues by County'!L$4)</f>
        <v>6.2173869725802202</v>
      </c>
      <c r="M62" s="55">
        <f>('Total Revenues by County'!M62/'Total Revenues by County'!M$4)</f>
        <v>0</v>
      </c>
      <c r="N62" s="55">
        <f>('Total Revenues by County'!N62/'Total Revenues by County'!N$4)</f>
        <v>2.1319744772420077</v>
      </c>
      <c r="O62" s="55">
        <f>('Total Revenues by County'!O62/'Total Revenues by County'!O$4)</f>
        <v>1.3308687341640859</v>
      </c>
      <c r="P62" s="55">
        <f>('Total Revenues by County'!P62/'Total Revenues by County'!P$4)</f>
        <v>0</v>
      </c>
      <c r="Q62" s="55">
        <f>('Total Revenues by County'!Q62/'Total Revenues by County'!Q$4)</f>
        <v>0</v>
      </c>
      <c r="R62" s="55">
        <f>('Total Revenues by County'!R62/'Total Revenues by County'!R$4)</f>
        <v>0.15180326780021253</v>
      </c>
      <c r="S62" s="55">
        <f>('Total Revenues by County'!S62/'Total Revenues by County'!S$4)</f>
        <v>4.3031898040738739</v>
      </c>
      <c r="T62" s="55">
        <f>('Total Revenues by County'!T62/'Total Revenues by County'!T$4)</f>
        <v>0</v>
      </c>
      <c r="U62" s="55">
        <f>('Total Revenues by County'!U62/'Total Revenues by County'!U$4)</f>
        <v>0</v>
      </c>
      <c r="V62" s="55">
        <f>('Total Revenues by County'!V62/'Total Revenues by County'!V$4)</f>
        <v>0</v>
      </c>
      <c r="W62" s="55">
        <f>('Total Revenues by County'!W62/'Total Revenues by County'!W$4)</f>
        <v>0</v>
      </c>
      <c r="X62" s="55">
        <f>('Total Revenues by County'!X62/'Total Revenues by County'!X$4)</f>
        <v>0</v>
      </c>
      <c r="Y62" s="55">
        <f>('Total Revenues by County'!Y62/'Total Revenues by County'!Y$4)</f>
        <v>9.9511270421175979</v>
      </c>
      <c r="Z62" s="55">
        <f>('Total Revenues by County'!Z62/'Total Revenues by County'!Z$4)</f>
        <v>5.2816270500686366</v>
      </c>
      <c r="AA62" s="55">
        <f>('Total Revenues by County'!AA62/'Total Revenues by County'!AA$4)</f>
        <v>0</v>
      </c>
      <c r="AB62" s="55">
        <f>('Total Revenues by County'!AB62/'Total Revenues by County'!AB$4)</f>
        <v>0</v>
      </c>
      <c r="AC62" s="55">
        <f>('Total Revenues by County'!AC62/'Total Revenues by County'!AC$4)</f>
        <v>0.27795382069188229</v>
      </c>
      <c r="AD62" s="55">
        <f>('Total Revenues by County'!AD62/'Total Revenues by County'!AD$4)</f>
        <v>36.713291183867256</v>
      </c>
      <c r="AE62" s="55">
        <f>('Total Revenues by County'!AE62/'Total Revenues by County'!AE$4)</f>
        <v>0</v>
      </c>
      <c r="AF62" s="55">
        <f>('Total Revenues by County'!AF62/'Total Revenues by County'!AF$4)</f>
        <v>14.246378576648087</v>
      </c>
      <c r="AG62" s="55">
        <f>('Total Revenues by County'!AG62/'Total Revenues by County'!AG$4)</f>
        <v>0</v>
      </c>
      <c r="AH62" s="55">
        <f>('Total Revenues by County'!AH62/'Total Revenues by County'!AH$4)</f>
        <v>0</v>
      </c>
      <c r="AI62" s="55">
        <f>('Total Revenues by County'!AI62/'Total Revenues by County'!AI$4)</f>
        <v>0</v>
      </c>
      <c r="AJ62" s="55">
        <f>('Total Revenues by County'!AJ62/'Total Revenues by County'!AJ$4)</f>
        <v>0</v>
      </c>
      <c r="AK62" s="55">
        <f>('Total Revenues by County'!AK62/'Total Revenues by County'!AK$4)</f>
        <v>0</v>
      </c>
      <c r="AL62" s="55">
        <f>('Total Revenues by County'!AL62/'Total Revenues by County'!AL$4)</f>
        <v>0</v>
      </c>
      <c r="AM62" s="55">
        <f>('Total Revenues by County'!AM62/'Total Revenues by County'!AM$4)</f>
        <v>0.1623412068281064</v>
      </c>
      <c r="AN62" s="55">
        <f>('Total Revenues by County'!AN62/'Total Revenues by County'!AN$4)</f>
        <v>0</v>
      </c>
      <c r="AO62" s="55">
        <f>('Total Revenues by County'!AO62/'Total Revenues by County'!AO$4)</f>
        <v>1.9690641918020109</v>
      </c>
      <c r="AP62" s="55">
        <f>('Total Revenues by County'!AP62/'Total Revenues by County'!AP$4)</f>
        <v>0.82664430334251826</v>
      </c>
      <c r="AQ62" s="55">
        <f>('Total Revenues by County'!AQ62/'Total Revenues by County'!AQ$4)</f>
        <v>1.1556141942878977</v>
      </c>
      <c r="AR62" s="55">
        <f>('Total Revenues by County'!AR62/'Total Revenues by County'!AR$4)</f>
        <v>2.4708766385056422</v>
      </c>
      <c r="AS62" s="55">
        <f>('Total Revenues by County'!AS62/'Total Revenues by County'!AS$4)</f>
        <v>74.978087613146812</v>
      </c>
      <c r="AT62" s="55">
        <f>('Total Revenues by County'!AT62/'Total Revenues by County'!AT$4)</f>
        <v>7.3502446982055467</v>
      </c>
      <c r="AU62" s="55">
        <f>('Total Revenues by County'!AU62/'Total Revenues by County'!AU$4)</f>
        <v>0</v>
      </c>
      <c r="AV62" s="55">
        <f>('Total Revenues by County'!AV62/'Total Revenues by County'!AV$4)</f>
        <v>0</v>
      </c>
      <c r="AW62" s="55">
        <f>('Total Revenues by County'!AW62/'Total Revenues by County'!AW$4)</f>
        <v>24.073386650570896</v>
      </c>
      <c r="AX62" s="55">
        <f>('Total Revenues by County'!AX62/'Total Revenues by County'!AX$4)</f>
        <v>25.225147093296801</v>
      </c>
      <c r="AY62" s="55">
        <f>('Total Revenues by County'!AY62/'Total Revenues by County'!AY$4)</f>
        <v>20.232025135160441</v>
      </c>
      <c r="AZ62" s="55">
        <f>('Total Revenues by County'!AZ62/'Total Revenues by County'!AZ$4)</f>
        <v>26.273814478037412</v>
      </c>
      <c r="BA62" s="55">
        <f>('Total Revenues by County'!BA62/'Total Revenues by County'!BA$4)</f>
        <v>0</v>
      </c>
      <c r="BB62" s="55">
        <f>('Total Revenues by County'!BB62/'Total Revenues by County'!BB$4)</f>
        <v>0.26614649097246956</v>
      </c>
      <c r="BC62" s="55">
        <f>('Total Revenues by County'!BC62/'Total Revenues by County'!BC$4)</f>
        <v>4.3520026060754136</v>
      </c>
      <c r="BD62" s="55">
        <f>('Total Revenues by County'!BD62/'Total Revenues by County'!BD$4)</f>
        <v>0</v>
      </c>
      <c r="BE62" s="55">
        <f>('Total Revenues by County'!BE62/'Total Revenues by County'!BE$4)</f>
        <v>7.3186101091093124E-3</v>
      </c>
      <c r="BF62" s="55">
        <f>('Total Revenues by County'!BF62/'Total Revenues by County'!BF$4)</f>
        <v>1.9966601577088468</v>
      </c>
      <c r="BG62" s="55">
        <f>('Total Revenues by County'!BG62/'Total Revenues by County'!BG$4)</f>
        <v>0</v>
      </c>
      <c r="BH62" s="55">
        <f>('Total Revenues by County'!BH62/'Total Revenues by County'!BH$4)</f>
        <v>0.87469244105769128</v>
      </c>
      <c r="BI62" s="55">
        <f>('Total Revenues by County'!BI62/'Total Revenues by County'!BI$4)</f>
        <v>4.147097714081573</v>
      </c>
      <c r="BJ62" s="55">
        <f>('Total Revenues by County'!BJ62/'Total Revenues by County'!BJ$4)</f>
        <v>1.518067818541635</v>
      </c>
      <c r="BK62" s="55">
        <f>('Total Revenues by County'!BK62/'Total Revenues by County'!BK$4)</f>
        <v>0</v>
      </c>
      <c r="BL62" s="55">
        <f>('Total Revenues by County'!BL62/'Total Revenues by County'!BL$4)</f>
        <v>0</v>
      </c>
      <c r="BM62" s="55">
        <f>('Total Revenues by County'!BM62/'Total Revenues by County'!BM$4)</f>
        <v>0</v>
      </c>
      <c r="BN62" s="55">
        <f>('Total Revenues by County'!BN62/'Total Revenues by County'!BN$4)</f>
        <v>8.8744273294614189</v>
      </c>
      <c r="BO62" s="55">
        <f>('Total Revenues by County'!BO62/'Total Revenues by County'!BO$4)</f>
        <v>0</v>
      </c>
      <c r="BP62" s="55">
        <f>('Total Revenues by County'!BP62/'Total Revenues by County'!BP$4)</f>
        <v>0.10292666885892798</v>
      </c>
      <c r="BQ62" s="17">
        <f>('Total Revenues by County'!BQ62/'Total Revenues by County'!BQ$4)</f>
        <v>0</v>
      </c>
    </row>
    <row r="63" spans="1:69" x14ac:dyDescent="0.25">
      <c r="A63" s="13"/>
      <c r="B63" s="14">
        <v>331.7</v>
      </c>
      <c r="C63" s="15" t="s">
        <v>61</v>
      </c>
      <c r="D63" s="55">
        <f>('Total Revenues by County'!D63/'Total Revenues by County'!D$4)</f>
        <v>0</v>
      </c>
      <c r="E63" s="55">
        <f>('Total Revenues by County'!E63/'Total Revenues by County'!E$4)</f>
        <v>0</v>
      </c>
      <c r="F63" s="55">
        <f>('Total Revenues by County'!F63/'Total Revenues by County'!F$4)</f>
        <v>0</v>
      </c>
      <c r="G63" s="55">
        <f>('Total Revenues by County'!G63/'Total Revenues by County'!G$4)</f>
        <v>0</v>
      </c>
      <c r="H63" s="55">
        <f>('Total Revenues by County'!H63/'Total Revenues by County'!H$4)</f>
        <v>0.23527234402579025</v>
      </c>
      <c r="I63" s="55">
        <f>('Total Revenues by County'!I63/'Total Revenues by County'!I$4)</f>
        <v>0</v>
      </c>
      <c r="J63" s="55">
        <f>('Total Revenues by County'!J63/'Total Revenues by County'!J$4)</f>
        <v>0</v>
      </c>
      <c r="K63" s="55">
        <f>('Total Revenues by County'!K63/'Total Revenues by County'!K$4)</f>
        <v>0</v>
      </c>
      <c r="L63" s="55">
        <f>('Total Revenues by County'!L63/'Total Revenues by County'!L$4)</f>
        <v>0</v>
      </c>
      <c r="M63" s="55">
        <f>('Total Revenues by County'!M63/'Total Revenues by County'!M$4)</f>
        <v>0</v>
      </c>
      <c r="N63" s="55">
        <f>('Total Revenues by County'!N63/'Total Revenues by County'!N$4)</f>
        <v>0.58446096810254655</v>
      </c>
      <c r="O63" s="55">
        <f>('Total Revenues by County'!O63/'Total Revenues by County'!O$4)</f>
        <v>0</v>
      </c>
      <c r="P63" s="55">
        <f>('Total Revenues by County'!P63/'Total Revenues by County'!P$4)</f>
        <v>0</v>
      </c>
      <c r="Q63" s="55">
        <f>('Total Revenues by County'!Q63/'Total Revenues by County'!Q$4)</f>
        <v>0</v>
      </c>
      <c r="R63" s="55">
        <f>('Total Revenues by County'!R63/'Total Revenues by County'!R$4)</f>
        <v>0</v>
      </c>
      <c r="S63" s="55">
        <f>('Total Revenues by County'!S63/'Total Revenues by County'!S$4)</f>
        <v>6.8824852058910704</v>
      </c>
      <c r="T63" s="55">
        <f>('Total Revenues by County'!T63/'Total Revenues by County'!T$4)</f>
        <v>3.8923196678775298</v>
      </c>
      <c r="U63" s="55">
        <f>('Total Revenues by County'!U63/'Total Revenues by County'!U$4)</f>
        <v>12.197865007985206</v>
      </c>
      <c r="V63" s="55">
        <f>('Total Revenues by County'!V63/'Total Revenues by County'!V$4)</f>
        <v>0</v>
      </c>
      <c r="W63" s="55">
        <f>('Total Revenues by County'!W63/'Total Revenues by County'!W$4)</f>
        <v>0</v>
      </c>
      <c r="X63" s="55">
        <f>('Total Revenues by County'!X63/'Total Revenues by County'!X$4)</f>
        <v>0.37253197566124424</v>
      </c>
      <c r="Y63" s="55">
        <f>('Total Revenues by County'!Y63/'Total Revenues by County'!Y$4)</f>
        <v>0</v>
      </c>
      <c r="Z63" s="55">
        <f>('Total Revenues by County'!Z63/'Total Revenues by County'!Z$4)</f>
        <v>0</v>
      </c>
      <c r="AA63" s="55">
        <f>('Total Revenues by County'!AA63/'Total Revenues by County'!AA$4)</f>
        <v>0</v>
      </c>
      <c r="AB63" s="55">
        <f>('Total Revenues by County'!AB63/'Total Revenues by County'!AB$4)</f>
        <v>2.4824634078983707</v>
      </c>
      <c r="AC63" s="55">
        <f>('Total Revenues by County'!AC63/'Total Revenues by County'!AC$4)</f>
        <v>0</v>
      </c>
      <c r="AD63" s="55">
        <f>('Total Revenues by County'!AD63/'Total Revenues by County'!AD$4)</f>
        <v>1.3318604523624855E-2</v>
      </c>
      <c r="AE63" s="55">
        <f>('Total Revenues by County'!AE63/'Total Revenues by County'!AE$4)</f>
        <v>0</v>
      </c>
      <c r="AF63" s="55">
        <f>('Total Revenues by County'!AF63/'Total Revenues by County'!AF$4)</f>
        <v>1.484081498144513</v>
      </c>
      <c r="AG63" s="55">
        <f>('Total Revenues by County'!AG63/'Total Revenues by County'!AG$4)</f>
        <v>0</v>
      </c>
      <c r="AH63" s="55">
        <f>('Total Revenues by County'!AH63/'Total Revenues by County'!AH$4)</f>
        <v>0</v>
      </c>
      <c r="AI63" s="55">
        <f>('Total Revenues by County'!AI63/'Total Revenues by County'!AI$4)</f>
        <v>0</v>
      </c>
      <c r="AJ63" s="55">
        <f>('Total Revenues by County'!AJ63/'Total Revenues by County'!AJ$4)</f>
        <v>0</v>
      </c>
      <c r="AK63" s="55">
        <f>('Total Revenues by County'!AK63/'Total Revenues by County'!AK$4)</f>
        <v>2.344277838310016</v>
      </c>
      <c r="AL63" s="55">
        <f>('Total Revenues by County'!AL63/'Total Revenues by County'!AL$4)</f>
        <v>0</v>
      </c>
      <c r="AM63" s="55">
        <f>('Total Revenues by County'!AM63/'Total Revenues by County'!AM$4)</f>
        <v>0</v>
      </c>
      <c r="AN63" s="55">
        <f>('Total Revenues by County'!AN63/'Total Revenues by County'!AN$4)</f>
        <v>0</v>
      </c>
      <c r="AO63" s="55">
        <f>('Total Revenues by County'!AO63/'Total Revenues by County'!AO$4)</f>
        <v>0</v>
      </c>
      <c r="AP63" s="55">
        <f>('Total Revenues by County'!AP63/'Total Revenues by County'!AP$4)</f>
        <v>0.69785551695219838</v>
      </c>
      <c r="AQ63" s="55">
        <f>('Total Revenues by County'!AQ63/'Total Revenues by County'!AQ$4)</f>
        <v>0</v>
      </c>
      <c r="AR63" s="55">
        <f>('Total Revenues by County'!AR63/'Total Revenues by County'!AR$4)</f>
        <v>0</v>
      </c>
      <c r="AS63" s="55">
        <f>('Total Revenues by County'!AS63/'Total Revenues by County'!AS$4)</f>
        <v>0.89389883343821097</v>
      </c>
      <c r="AT63" s="55">
        <f>('Total Revenues by County'!AT63/'Total Revenues by County'!AT$4)</f>
        <v>0</v>
      </c>
      <c r="AU63" s="55">
        <f>('Total Revenues by County'!AU63/'Total Revenues by County'!AU$4)</f>
        <v>0.27102503314983728</v>
      </c>
      <c r="AV63" s="55">
        <f>('Total Revenues by County'!AV63/'Total Revenues by County'!AV$4)</f>
        <v>0.19632703120271411</v>
      </c>
      <c r="AW63" s="55">
        <f>('Total Revenues by County'!AW63/'Total Revenues by County'!AW$4)</f>
        <v>2.5751974246768272</v>
      </c>
      <c r="AX63" s="55">
        <f>('Total Revenues by County'!AX63/'Total Revenues by County'!AX$4)</f>
        <v>0.13042549406556064</v>
      </c>
      <c r="AY63" s="55">
        <f>('Total Revenues by County'!AY63/'Total Revenues by County'!AY$4)</f>
        <v>0</v>
      </c>
      <c r="AZ63" s="55">
        <f>('Total Revenues by County'!AZ63/'Total Revenues by County'!AZ$4)</f>
        <v>0</v>
      </c>
      <c r="BA63" s="55">
        <f>('Total Revenues by County'!BA63/'Total Revenues by County'!BA$4)</f>
        <v>5.0679313971019879E-2</v>
      </c>
      <c r="BB63" s="55">
        <f>('Total Revenues by County'!BB63/'Total Revenues by County'!BB$4)</f>
        <v>0</v>
      </c>
      <c r="BC63" s="55">
        <f>('Total Revenues by County'!BC63/'Total Revenues by County'!BC$4)</f>
        <v>0</v>
      </c>
      <c r="BD63" s="55">
        <f>('Total Revenues by County'!BD63/'Total Revenues by County'!BD$4)</f>
        <v>0</v>
      </c>
      <c r="BE63" s="55">
        <f>('Total Revenues by County'!BE63/'Total Revenues by County'!BE$4)</f>
        <v>0</v>
      </c>
      <c r="BF63" s="55">
        <f>('Total Revenues by County'!BF63/'Total Revenues by County'!BF$4)</f>
        <v>0</v>
      </c>
      <c r="BG63" s="55">
        <f>('Total Revenues by County'!BG63/'Total Revenues by County'!BG$4)</f>
        <v>0</v>
      </c>
      <c r="BH63" s="55">
        <f>('Total Revenues by County'!BH63/'Total Revenues by County'!BH$4)</f>
        <v>0.29489581927473191</v>
      </c>
      <c r="BI63" s="55">
        <f>('Total Revenues by County'!BI63/'Total Revenues by County'!BI$4)</f>
        <v>6.240459874638693E-2</v>
      </c>
      <c r="BJ63" s="55">
        <f>('Total Revenues by County'!BJ63/'Total Revenues by County'!BJ$4)</f>
        <v>0</v>
      </c>
      <c r="BK63" s="55">
        <f>('Total Revenues by County'!BK63/'Total Revenues by County'!BK$4)</f>
        <v>0</v>
      </c>
      <c r="BL63" s="55">
        <f>('Total Revenues by County'!BL63/'Total Revenues by County'!BL$4)</f>
        <v>0</v>
      </c>
      <c r="BM63" s="55">
        <f>('Total Revenues by County'!BM63/'Total Revenues by County'!BM$4)</f>
        <v>0</v>
      </c>
      <c r="BN63" s="55">
        <f>('Total Revenues by County'!BN63/'Total Revenues by County'!BN$4)</f>
        <v>0</v>
      </c>
      <c r="BO63" s="55">
        <f>('Total Revenues by County'!BO63/'Total Revenues by County'!BO$4)</f>
        <v>0</v>
      </c>
      <c r="BP63" s="55">
        <f>('Total Revenues by County'!BP63/'Total Revenues by County'!BP$4)</f>
        <v>0</v>
      </c>
      <c r="BQ63" s="17">
        <f>('Total Revenues by County'!BQ63/'Total Revenues by County'!BQ$4)</f>
        <v>0</v>
      </c>
    </row>
    <row r="64" spans="1:69" x14ac:dyDescent="0.25">
      <c r="A64" s="13"/>
      <c r="B64" s="14">
        <v>331.81</v>
      </c>
      <c r="C64" s="15" t="s">
        <v>62</v>
      </c>
      <c r="D64" s="55">
        <f>('Total Revenues by County'!D64/'Total Revenues by County'!D$4)</f>
        <v>0</v>
      </c>
      <c r="E64" s="55">
        <f>('Total Revenues by County'!E64/'Total Revenues by County'!E$4)</f>
        <v>0</v>
      </c>
      <c r="F64" s="55">
        <f>('Total Revenues by County'!F64/'Total Revenues by County'!F$4)</f>
        <v>0</v>
      </c>
      <c r="G64" s="55">
        <f>('Total Revenues by County'!G64/'Total Revenues by County'!G$4)</f>
        <v>0</v>
      </c>
      <c r="H64" s="55">
        <f>('Total Revenues by County'!H64/'Total Revenues by County'!H$4)</f>
        <v>0</v>
      </c>
      <c r="I64" s="55">
        <f>('Total Revenues by County'!I64/'Total Revenues by County'!I$4)</f>
        <v>0</v>
      </c>
      <c r="J64" s="55">
        <f>('Total Revenues by County'!J64/'Total Revenues by County'!J$4)</f>
        <v>0</v>
      </c>
      <c r="K64" s="55">
        <f>('Total Revenues by County'!K64/'Total Revenues by County'!K$4)</f>
        <v>0</v>
      </c>
      <c r="L64" s="55">
        <f>('Total Revenues by County'!L64/'Total Revenues by County'!L$4)</f>
        <v>0</v>
      </c>
      <c r="M64" s="55">
        <f>('Total Revenues by County'!M64/'Total Revenues by County'!M$4)</f>
        <v>0</v>
      </c>
      <c r="N64" s="55">
        <f>('Total Revenues by County'!N64/'Total Revenues by County'!N$4)</f>
        <v>0</v>
      </c>
      <c r="O64" s="55">
        <f>('Total Revenues by County'!O64/'Total Revenues by County'!O$4)</f>
        <v>0</v>
      </c>
      <c r="P64" s="55">
        <f>('Total Revenues by County'!P64/'Total Revenues by County'!P$4)</f>
        <v>0</v>
      </c>
      <c r="Q64" s="55">
        <f>('Total Revenues by County'!Q64/'Total Revenues by County'!Q$4)</f>
        <v>0</v>
      </c>
      <c r="R64" s="55">
        <f>('Total Revenues by County'!R64/'Total Revenues by County'!R$4)</f>
        <v>0</v>
      </c>
      <c r="S64" s="55">
        <f>('Total Revenues by County'!S64/'Total Revenues by County'!S$4)</f>
        <v>0</v>
      </c>
      <c r="T64" s="55">
        <f>('Total Revenues by County'!T64/'Total Revenues by County'!T$4)</f>
        <v>0.13354090987718387</v>
      </c>
      <c r="U64" s="55">
        <f>('Total Revenues by County'!U64/'Total Revenues by County'!U$4)</f>
        <v>0</v>
      </c>
      <c r="V64" s="55">
        <f>('Total Revenues by County'!V64/'Total Revenues by County'!V$4)</f>
        <v>0</v>
      </c>
      <c r="W64" s="55">
        <f>('Total Revenues by County'!W64/'Total Revenues by County'!W$4)</f>
        <v>0</v>
      </c>
      <c r="X64" s="55">
        <f>('Total Revenues by County'!X64/'Total Revenues by County'!X$4)</f>
        <v>8.481311312554328E-2</v>
      </c>
      <c r="Y64" s="55">
        <f>('Total Revenues by County'!Y64/'Total Revenues by County'!Y$4)</f>
        <v>0</v>
      </c>
      <c r="Z64" s="55">
        <f>('Total Revenues by County'!Z64/'Total Revenues by County'!Z$4)</f>
        <v>0</v>
      </c>
      <c r="AA64" s="55">
        <f>('Total Revenues by County'!AA64/'Total Revenues by County'!AA$4)</f>
        <v>0</v>
      </c>
      <c r="AB64" s="55">
        <f>('Total Revenues by County'!AB64/'Total Revenues by County'!AB$4)</f>
        <v>0</v>
      </c>
      <c r="AC64" s="55">
        <f>('Total Revenues by County'!AC64/'Total Revenues by County'!AC$4)</f>
        <v>0</v>
      </c>
      <c r="AD64" s="55">
        <f>('Total Revenues by County'!AD64/'Total Revenues by County'!AD$4)</f>
        <v>0</v>
      </c>
      <c r="AE64" s="55">
        <f>('Total Revenues by County'!AE64/'Total Revenues by County'!AE$4)</f>
        <v>0</v>
      </c>
      <c r="AF64" s="55">
        <f>('Total Revenues by County'!AF64/'Total Revenues by County'!AF$4)</f>
        <v>0</v>
      </c>
      <c r="AG64" s="55">
        <f>('Total Revenues by County'!AG64/'Total Revenues by County'!AG$4)</f>
        <v>0</v>
      </c>
      <c r="AH64" s="55">
        <f>('Total Revenues by County'!AH64/'Total Revenues by County'!AH$4)</f>
        <v>0</v>
      </c>
      <c r="AI64" s="55">
        <f>('Total Revenues by County'!AI64/'Total Revenues by County'!AI$4)</f>
        <v>0</v>
      </c>
      <c r="AJ64" s="55">
        <f>('Total Revenues by County'!AJ64/'Total Revenues by County'!AJ$4)</f>
        <v>0</v>
      </c>
      <c r="AK64" s="55">
        <f>('Total Revenues by County'!AK64/'Total Revenues by County'!AK$4)</f>
        <v>0</v>
      </c>
      <c r="AL64" s="55">
        <f>('Total Revenues by County'!AL64/'Total Revenues by County'!AL$4)</f>
        <v>0</v>
      </c>
      <c r="AM64" s="55">
        <f>('Total Revenues by County'!AM64/'Total Revenues by County'!AM$4)</f>
        <v>0</v>
      </c>
      <c r="AN64" s="55">
        <f>('Total Revenues by County'!AN64/'Total Revenues by County'!AN$4)</f>
        <v>0</v>
      </c>
      <c r="AO64" s="55">
        <f>('Total Revenues by County'!AO64/'Total Revenues by County'!AO$4)</f>
        <v>0</v>
      </c>
      <c r="AP64" s="55">
        <f>('Total Revenues by County'!AP64/'Total Revenues by County'!AP$4)</f>
        <v>0</v>
      </c>
      <c r="AQ64" s="55">
        <f>('Total Revenues by County'!AQ64/'Total Revenues by County'!AQ$4)</f>
        <v>0</v>
      </c>
      <c r="AR64" s="55">
        <f>('Total Revenues by County'!AR64/'Total Revenues by County'!AR$4)</f>
        <v>0</v>
      </c>
      <c r="AS64" s="55">
        <f>('Total Revenues by County'!AS64/'Total Revenues by County'!AS$4)</f>
        <v>0</v>
      </c>
      <c r="AT64" s="55">
        <f>('Total Revenues by County'!AT64/'Total Revenues by County'!AT$4)</f>
        <v>0</v>
      </c>
      <c r="AU64" s="55">
        <f>('Total Revenues by County'!AU64/'Total Revenues by County'!AU$4)</f>
        <v>0</v>
      </c>
      <c r="AV64" s="55">
        <f>('Total Revenues by County'!AV64/'Total Revenues by County'!AV$4)</f>
        <v>9.8221917822765181E-2</v>
      </c>
      <c r="AW64" s="55">
        <f>('Total Revenues by County'!AW64/'Total Revenues by County'!AW$4)</f>
        <v>0</v>
      </c>
      <c r="AX64" s="55">
        <f>('Total Revenues by County'!AX64/'Total Revenues by County'!AX$4)</f>
        <v>0</v>
      </c>
      <c r="AY64" s="55">
        <f>('Total Revenues by County'!AY64/'Total Revenues by County'!AY$4)</f>
        <v>0</v>
      </c>
      <c r="AZ64" s="55">
        <f>('Total Revenues by County'!AZ64/'Total Revenues by County'!AZ$4)</f>
        <v>0</v>
      </c>
      <c r="BA64" s="55">
        <f>('Total Revenues by County'!BA64/'Total Revenues by County'!BA$4)</f>
        <v>0</v>
      </c>
      <c r="BB64" s="55">
        <f>('Total Revenues by County'!BB64/'Total Revenues by County'!BB$4)</f>
        <v>0</v>
      </c>
      <c r="BC64" s="55">
        <f>('Total Revenues by County'!BC64/'Total Revenues by County'!BC$4)</f>
        <v>0</v>
      </c>
      <c r="BD64" s="55">
        <f>('Total Revenues by County'!BD64/'Total Revenues by County'!BD$4)</f>
        <v>0</v>
      </c>
      <c r="BE64" s="55">
        <f>('Total Revenues by County'!BE64/'Total Revenues by County'!BE$4)</f>
        <v>0</v>
      </c>
      <c r="BF64" s="55">
        <f>('Total Revenues by County'!BF64/'Total Revenues by County'!BF$4)</f>
        <v>0</v>
      </c>
      <c r="BG64" s="55">
        <f>('Total Revenues by County'!BG64/'Total Revenues by County'!BG$4)</f>
        <v>0</v>
      </c>
      <c r="BH64" s="55">
        <f>('Total Revenues by County'!BH64/'Total Revenues by County'!BH$4)</f>
        <v>0</v>
      </c>
      <c r="BI64" s="55">
        <f>('Total Revenues by County'!BI64/'Total Revenues by County'!BI$4)</f>
        <v>0</v>
      </c>
      <c r="BJ64" s="55">
        <f>('Total Revenues by County'!BJ64/'Total Revenues by County'!BJ$4)</f>
        <v>0</v>
      </c>
      <c r="BK64" s="55">
        <f>('Total Revenues by County'!BK64/'Total Revenues by County'!BK$4)</f>
        <v>0</v>
      </c>
      <c r="BL64" s="55">
        <f>('Total Revenues by County'!BL64/'Total Revenues by County'!BL$4)</f>
        <v>0</v>
      </c>
      <c r="BM64" s="55">
        <f>('Total Revenues by County'!BM64/'Total Revenues by County'!BM$4)</f>
        <v>0</v>
      </c>
      <c r="BN64" s="55">
        <f>('Total Revenues by County'!BN64/'Total Revenues by County'!BN$4)</f>
        <v>0</v>
      </c>
      <c r="BO64" s="55">
        <f>('Total Revenues by County'!BO64/'Total Revenues by County'!BO$4)</f>
        <v>0</v>
      </c>
      <c r="BP64" s="55">
        <f>('Total Revenues by County'!BP64/'Total Revenues by County'!BP$4)</f>
        <v>0</v>
      </c>
      <c r="BQ64" s="17">
        <f>('Total Revenues by County'!BQ64/'Total Revenues by County'!BQ$4)</f>
        <v>0</v>
      </c>
    </row>
    <row r="65" spans="1:69" x14ac:dyDescent="0.25">
      <c r="A65" s="13"/>
      <c r="B65" s="14">
        <v>331.82</v>
      </c>
      <c r="C65" s="15" t="s">
        <v>63</v>
      </c>
      <c r="D65" s="55">
        <f>('Total Revenues by County'!D65/'Total Revenues by County'!D$4)</f>
        <v>0</v>
      </c>
      <c r="E65" s="55">
        <f>('Total Revenues by County'!E65/'Total Revenues by County'!E$4)</f>
        <v>0</v>
      </c>
      <c r="F65" s="55">
        <f>('Total Revenues by County'!F65/'Total Revenues by County'!F$4)</f>
        <v>0</v>
      </c>
      <c r="G65" s="55">
        <f>('Total Revenues by County'!G65/'Total Revenues by County'!G$4)</f>
        <v>0</v>
      </c>
      <c r="H65" s="55">
        <f>('Total Revenues by County'!H65/'Total Revenues by County'!H$4)</f>
        <v>0</v>
      </c>
      <c r="I65" s="55">
        <f>('Total Revenues by County'!I65/'Total Revenues by County'!I$4)</f>
        <v>0</v>
      </c>
      <c r="J65" s="55">
        <f>('Total Revenues by County'!J65/'Total Revenues by County'!J$4)</f>
        <v>0</v>
      </c>
      <c r="K65" s="55">
        <f>('Total Revenues by County'!K65/'Total Revenues by County'!K$4)</f>
        <v>0</v>
      </c>
      <c r="L65" s="55">
        <f>('Total Revenues by County'!L65/'Total Revenues by County'!L$4)</f>
        <v>0.21616293881966139</v>
      </c>
      <c r="M65" s="55">
        <f>('Total Revenues by County'!M65/'Total Revenues by County'!M$4)</f>
        <v>0</v>
      </c>
      <c r="N65" s="55">
        <f>('Total Revenues by County'!N65/'Total Revenues by County'!N$4)</f>
        <v>0</v>
      </c>
      <c r="O65" s="55">
        <f>('Total Revenues by County'!O65/'Total Revenues by County'!O$4)</f>
        <v>0</v>
      </c>
      <c r="P65" s="55">
        <f>('Total Revenues by County'!P65/'Total Revenues by County'!P$4)</f>
        <v>0</v>
      </c>
      <c r="Q65" s="55">
        <f>('Total Revenues by County'!Q65/'Total Revenues by County'!Q$4)</f>
        <v>0</v>
      </c>
      <c r="R65" s="55">
        <f>('Total Revenues by County'!R65/'Total Revenues by County'!R$4)</f>
        <v>1.0854078108395324</v>
      </c>
      <c r="S65" s="55">
        <f>('Total Revenues by County'!S65/'Total Revenues by County'!S$4)</f>
        <v>0</v>
      </c>
      <c r="T65" s="55">
        <f>('Total Revenues by County'!T65/'Total Revenues by County'!T$4)</f>
        <v>0</v>
      </c>
      <c r="U65" s="55">
        <f>('Total Revenues by County'!U65/'Total Revenues by County'!U$4)</f>
        <v>0</v>
      </c>
      <c r="V65" s="55">
        <f>('Total Revenues by County'!V65/'Total Revenues by County'!V$4)</f>
        <v>0</v>
      </c>
      <c r="W65" s="55">
        <f>('Total Revenues by County'!W65/'Total Revenues by County'!W$4)</f>
        <v>0</v>
      </c>
      <c r="X65" s="55">
        <f>('Total Revenues by County'!X65/'Total Revenues by County'!X$4)</f>
        <v>0</v>
      </c>
      <c r="Y65" s="55">
        <f>('Total Revenues by County'!Y65/'Total Revenues by County'!Y$4)</f>
        <v>0</v>
      </c>
      <c r="Z65" s="55">
        <f>('Total Revenues by County'!Z65/'Total Revenues by County'!Z$4)</f>
        <v>0</v>
      </c>
      <c r="AA65" s="55">
        <f>('Total Revenues by County'!AA65/'Total Revenues by County'!AA$4)</f>
        <v>0</v>
      </c>
      <c r="AB65" s="55">
        <f>('Total Revenues by County'!AB65/'Total Revenues by County'!AB$4)</f>
        <v>0.19728666114333057</v>
      </c>
      <c r="AC65" s="55">
        <f>('Total Revenues by County'!AC65/'Total Revenues by County'!AC$4)</f>
        <v>0</v>
      </c>
      <c r="AD65" s="55">
        <f>('Total Revenues by County'!AD65/'Total Revenues by County'!AD$4)</f>
        <v>0.38227920495765466</v>
      </c>
      <c r="AE65" s="55">
        <f>('Total Revenues by County'!AE65/'Total Revenues by County'!AE$4)</f>
        <v>0</v>
      </c>
      <c r="AF65" s="55">
        <f>('Total Revenues by County'!AF65/'Total Revenues by County'!AF$4)</f>
        <v>0</v>
      </c>
      <c r="AG65" s="55">
        <f>('Total Revenues by County'!AG65/'Total Revenues by County'!AG$4)</f>
        <v>0</v>
      </c>
      <c r="AH65" s="55">
        <f>('Total Revenues by County'!AH65/'Total Revenues by County'!AH$4)</f>
        <v>0</v>
      </c>
      <c r="AI65" s="55">
        <f>('Total Revenues by County'!AI65/'Total Revenues by County'!AI$4)</f>
        <v>0</v>
      </c>
      <c r="AJ65" s="55">
        <f>('Total Revenues by County'!AJ65/'Total Revenues by County'!AJ$4)</f>
        <v>0</v>
      </c>
      <c r="AK65" s="55">
        <f>('Total Revenues by County'!AK65/'Total Revenues by County'!AK$4)</f>
        <v>0</v>
      </c>
      <c r="AL65" s="55">
        <f>('Total Revenues by County'!AL65/'Total Revenues by County'!AL$4)</f>
        <v>0</v>
      </c>
      <c r="AM65" s="55">
        <f>('Total Revenues by County'!AM65/'Total Revenues by County'!AM$4)</f>
        <v>0</v>
      </c>
      <c r="AN65" s="55">
        <f>('Total Revenues by County'!AN65/'Total Revenues by County'!AN$4)</f>
        <v>0</v>
      </c>
      <c r="AO65" s="55">
        <f>('Total Revenues by County'!AO65/'Total Revenues by County'!AO$4)</f>
        <v>0</v>
      </c>
      <c r="AP65" s="55">
        <f>('Total Revenues by County'!AP65/'Total Revenues by County'!AP$4)</f>
        <v>0</v>
      </c>
      <c r="AQ65" s="55">
        <f>('Total Revenues by County'!AQ65/'Total Revenues by County'!AQ$4)</f>
        <v>0</v>
      </c>
      <c r="AR65" s="55">
        <f>('Total Revenues by County'!AR65/'Total Revenues by County'!AR$4)</f>
        <v>0</v>
      </c>
      <c r="AS65" s="55">
        <f>('Total Revenues by County'!AS65/'Total Revenues by County'!AS$4)</f>
        <v>0</v>
      </c>
      <c r="AT65" s="55">
        <f>('Total Revenues by County'!AT65/'Total Revenues by County'!AT$4)</f>
        <v>0</v>
      </c>
      <c r="AU65" s="55">
        <f>('Total Revenues by County'!AU65/'Total Revenues by County'!AU$4)</f>
        <v>0</v>
      </c>
      <c r="AV65" s="55">
        <f>('Total Revenues by County'!AV65/'Total Revenues by County'!AV$4)</f>
        <v>0</v>
      </c>
      <c r="AW65" s="55">
        <f>('Total Revenues by County'!AW65/'Total Revenues by County'!AW$4)</f>
        <v>0</v>
      </c>
      <c r="AX65" s="55">
        <f>('Total Revenues by County'!AX65/'Total Revenues by County'!AX$4)</f>
        <v>0</v>
      </c>
      <c r="AY65" s="55">
        <f>('Total Revenues by County'!AY65/'Total Revenues by County'!AY$4)</f>
        <v>0.997759752532416</v>
      </c>
      <c r="AZ65" s="55">
        <f>('Total Revenues by County'!AZ65/'Total Revenues by County'!AZ$4)</f>
        <v>0</v>
      </c>
      <c r="BA65" s="55">
        <f>('Total Revenues by County'!BA65/'Total Revenues by County'!BA$4)</f>
        <v>0.64475490216780762</v>
      </c>
      <c r="BB65" s="55">
        <f>('Total Revenues by County'!BB65/'Total Revenues by County'!BB$4)</f>
        <v>0</v>
      </c>
      <c r="BC65" s="55">
        <f>('Total Revenues by County'!BC65/'Total Revenues by County'!BC$4)</f>
        <v>0</v>
      </c>
      <c r="BD65" s="55">
        <f>('Total Revenues by County'!BD65/'Total Revenues by County'!BD$4)</f>
        <v>0</v>
      </c>
      <c r="BE65" s="55">
        <f>('Total Revenues by County'!BE65/'Total Revenues by County'!BE$4)</f>
        <v>0</v>
      </c>
      <c r="BF65" s="55">
        <f>('Total Revenues by County'!BF65/'Total Revenues by County'!BF$4)</f>
        <v>0</v>
      </c>
      <c r="BG65" s="55">
        <f>('Total Revenues by County'!BG65/'Total Revenues by County'!BG$4)</f>
        <v>0</v>
      </c>
      <c r="BH65" s="55">
        <f>('Total Revenues by County'!BH65/'Total Revenues by County'!BH$4)</f>
        <v>0</v>
      </c>
      <c r="BI65" s="55">
        <f>('Total Revenues by County'!BI65/'Total Revenues by County'!BI$4)</f>
        <v>0.51015138932062709</v>
      </c>
      <c r="BJ65" s="55">
        <f>('Total Revenues by County'!BJ65/'Total Revenues by County'!BJ$4)</f>
        <v>0</v>
      </c>
      <c r="BK65" s="55">
        <f>('Total Revenues by County'!BK65/'Total Revenues by County'!BK$4)</f>
        <v>0</v>
      </c>
      <c r="BL65" s="55">
        <f>('Total Revenues by County'!BL65/'Total Revenues by County'!BL$4)</f>
        <v>0</v>
      </c>
      <c r="BM65" s="55">
        <f>('Total Revenues by County'!BM65/'Total Revenues by County'!BM$4)</f>
        <v>0</v>
      </c>
      <c r="BN65" s="55">
        <f>('Total Revenues by County'!BN65/'Total Revenues by County'!BN$4)</f>
        <v>0</v>
      </c>
      <c r="BO65" s="55">
        <f>('Total Revenues by County'!BO65/'Total Revenues by County'!BO$4)</f>
        <v>0</v>
      </c>
      <c r="BP65" s="55">
        <f>('Total Revenues by County'!BP65/'Total Revenues by County'!BP$4)</f>
        <v>0</v>
      </c>
      <c r="BQ65" s="17">
        <f>('Total Revenues by County'!BQ65/'Total Revenues by County'!BQ$4)</f>
        <v>0</v>
      </c>
    </row>
    <row r="66" spans="1:69" x14ac:dyDescent="0.25">
      <c r="A66" s="13"/>
      <c r="B66" s="14">
        <v>331.89</v>
      </c>
      <c r="C66" s="15" t="s">
        <v>64</v>
      </c>
      <c r="D66" s="55">
        <f>('Total Revenues by County'!D66/'Total Revenues by County'!D$4)</f>
        <v>0</v>
      </c>
      <c r="E66" s="55">
        <f>('Total Revenues by County'!E66/'Total Revenues by County'!E$4)</f>
        <v>0</v>
      </c>
      <c r="F66" s="55">
        <f>('Total Revenues by County'!F66/'Total Revenues by County'!F$4)</f>
        <v>0</v>
      </c>
      <c r="G66" s="55">
        <f>('Total Revenues by County'!G66/'Total Revenues by County'!G$4)</f>
        <v>0</v>
      </c>
      <c r="H66" s="55">
        <f>('Total Revenues by County'!H66/'Total Revenues by County'!H$4)</f>
        <v>0</v>
      </c>
      <c r="I66" s="55">
        <f>('Total Revenues by County'!I66/'Total Revenues by County'!I$4)</f>
        <v>0</v>
      </c>
      <c r="J66" s="55">
        <f>('Total Revenues by County'!J66/'Total Revenues by County'!J$4)</f>
        <v>0</v>
      </c>
      <c r="K66" s="55">
        <f>('Total Revenues by County'!K66/'Total Revenues by County'!K$4)</f>
        <v>0</v>
      </c>
      <c r="L66" s="55">
        <f>('Total Revenues by County'!L66/'Total Revenues by County'!L$4)</f>
        <v>0</v>
      </c>
      <c r="M66" s="55">
        <f>('Total Revenues by County'!M66/'Total Revenues by County'!M$4)</f>
        <v>0</v>
      </c>
      <c r="N66" s="55">
        <f>('Total Revenues by County'!N66/'Total Revenues by County'!N$4)</f>
        <v>0</v>
      </c>
      <c r="O66" s="55">
        <f>('Total Revenues by County'!O66/'Total Revenues by County'!O$4)</f>
        <v>0</v>
      </c>
      <c r="P66" s="55">
        <f>('Total Revenues by County'!P66/'Total Revenues by County'!P$4)</f>
        <v>0</v>
      </c>
      <c r="Q66" s="55">
        <f>('Total Revenues by County'!Q66/'Total Revenues by County'!Q$4)</f>
        <v>0</v>
      </c>
      <c r="R66" s="55">
        <f>('Total Revenues by County'!R66/'Total Revenues by County'!R$4)</f>
        <v>0</v>
      </c>
      <c r="S66" s="55">
        <f>('Total Revenues by County'!S66/'Total Revenues by County'!S$4)</f>
        <v>0</v>
      </c>
      <c r="T66" s="55">
        <f>('Total Revenues by County'!T66/'Total Revenues by County'!T$4)</f>
        <v>0</v>
      </c>
      <c r="U66" s="55">
        <f>('Total Revenues by County'!U66/'Total Revenues by County'!U$4)</f>
        <v>0</v>
      </c>
      <c r="V66" s="55">
        <f>('Total Revenues by County'!V66/'Total Revenues by County'!V$4)</f>
        <v>0</v>
      </c>
      <c r="W66" s="55">
        <f>('Total Revenues by County'!W66/'Total Revenues by County'!W$4)</f>
        <v>0</v>
      </c>
      <c r="X66" s="55">
        <f>('Total Revenues by County'!X66/'Total Revenues by County'!X$4)</f>
        <v>0</v>
      </c>
      <c r="Y66" s="55">
        <f>('Total Revenues by County'!Y66/'Total Revenues by County'!Y$4)</f>
        <v>0</v>
      </c>
      <c r="Z66" s="55">
        <f>('Total Revenues by County'!Z66/'Total Revenues by County'!Z$4)</f>
        <v>0</v>
      </c>
      <c r="AA66" s="55">
        <f>('Total Revenues by County'!AA66/'Total Revenues by County'!AA$4)</f>
        <v>0</v>
      </c>
      <c r="AB66" s="55">
        <f>('Total Revenues by County'!AB66/'Total Revenues by County'!AB$4)</f>
        <v>0</v>
      </c>
      <c r="AC66" s="55">
        <f>('Total Revenues by County'!AC66/'Total Revenues by County'!AC$4)</f>
        <v>0</v>
      </c>
      <c r="AD66" s="55">
        <f>('Total Revenues by County'!AD66/'Total Revenues by County'!AD$4)</f>
        <v>0</v>
      </c>
      <c r="AE66" s="55">
        <f>('Total Revenues by County'!AE66/'Total Revenues by County'!AE$4)</f>
        <v>0</v>
      </c>
      <c r="AF66" s="55">
        <f>('Total Revenues by County'!AF66/'Total Revenues by County'!AF$4)</f>
        <v>0</v>
      </c>
      <c r="AG66" s="55">
        <f>('Total Revenues by County'!AG66/'Total Revenues by County'!AG$4)</f>
        <v>0</v>
      </c>
      <c r="AH66" s="55">
        <f>('Total Revenues by County'!AH66/'Total Revenues by County'!AH$4)</f>
        <v>0</v>
      </c>
      <c r="AI66" s="55">
        <f>('Total Revenues by County'!AI66/'Total Revenues by County'!AI$4)</f>
        <v>0</v>
      </c>
      <c r="AJ66" s="55">
        <f>('Total Revenues by County'!AJ66/'Total Revenues by County'!AJ$4)</f>
        <v>0</v>
      </c>
      <c r="AK66" s="55">
        <f>('Total Revenues by County'!AK66/'Total Revenues by County'!AK$4)</f>
        <v>0</v>
      </c>
      <c r="AL66" s="55">
        <f>('Total Revenues by County'!AL66/'Total Revenues by County'!AL$4)</f>
        <v>0</v>
      </c>
      <c r="AM66" s="55">
        <f>('Total Revenues by County'!AM66/'Total Revenues by County'!AM$4)</f>
        <v>0</v>
      </c>
      <c r="AN66" s="55">
        <f>('Total Revenues by County'!AN66/'Total Revenues by County'!AN$4)</f>
        <v>0</v>
      </c>
      <c r="AO66" s="55">
        <f>('Total Revenues by County'!AO66/'Total Revenues by County'!AO$4)</f>
        <v>0</v>
      </c>
      <c r="AP66" s="55">
        <f>('Total Revenues by County'!AP66/'Total Revenues by County'!AP$4)</f>
        <v>0</v>
      </c>
      <c r="AQ66" s="55">
        <f>('Total Revenues by County'!AQ66/'Total Revenues by County'!AQ$4)</f>
        <v>0</v>
      </c>
      <c r="AR66" s="55">
        <f>('Total Revenues by County'!AR66/'Total Revenues by County'!AR$4)</f>
        <v>0</v>
      </c>
      <c r="AS66" s="55">
        <f>('Total Revenues by County'!AS66/'Total Revenues by County'!AS$4)</f>
        <v>0</v>
      </c>
      <c r="AT66" s="55">
        <f>('Total Revenues by County'!AT66/'Total Revenues by County'!AT$4)</f>
        <v>0</v>
      </c>
      <c r="AU66" s="55">
        <f>('Total Revenues by County'!AU66/'Total Revenues by County'!AU$4)</f>
        <v>0</v>
      </c>
      <c r="AV66" s="55">
        <f>('Total Revenues by County'!AV66/'Total Revenues by County'!AV$4)</f>
        <v>0.6545455510780519</v>
      </c>
      <c r="AW66" s="55">
        <f>('Total Revenues by County'!AW66/'Total Revenues by County'!AW$4)</f>
        <v>0</v>
      </c>
      <c r="AX66" s="55">
        <f>('Total Revenues by County'!AX66/'Total Revenues by County'!AX$4)</f>
        <v>0</v>
      </c>
      <c r="AY66" s="55">
        <f>('Total Revenues by County'!AY66/'Total Revenues by County'!AY$4)</f>
        <v>0</v>
      </c>
      <c r="AZ66" s="55">
        <f>('Total Revenues by County'!AZ66/'Total Revenues by County'!AZ$4)</f>
        <v>0</v>
      </c>
      <c r="BA66" s="55">
        <f>('Total Revenues by County'!BA66/'Total Revenues by County'!BA$4)</f>
        <v>0</v>
      </c>
      <c r="BB66" s="55">
        <f>('Total Revenues by County'!BB66/'Total Revenues by County'!BB$4)</f>
        <v>0</v>
      </c>
      <c r="BC66" s="55">
        <f>('Total Revenues by County'!BC66/'Total Revenues by County'!BC$4)</f>
        <v>0</v>
      </c>
      <c r="BD66" s="55">
        <f>('Total Revenues by County'!BD66/'Total Revenues by County'!BD$4)</f>
        <v>0</v>
      </c>
      <c r="BE66" s="55">
        <f>('Total Revenues by County'!BE66/'Total Revenues by County'!BE$4)</f>
        <v>0</v>
      </c>
      <c r="BF66" s="55">
        <f>('Total Revenues by County'!BF66/'Total Revenues by County'!BF$4)</f>
        <v>0</v>
      </c>
      <c r="BG66" s="55">
        <f>('Total Revenues by County'!BG66/'Total Revenues by County'!BG$4)</f>
        <v>0</v>
      </c>
      <c r="BH66" s="55">
        <f>('Total Revenues by County'!BH66/'Total Revenues by County'!BH$4)</f>
        <v>0</v>
      </c>
      <c r="BI66" s="55">
        <f>('Total Revenues by County'!BI66/'Total Revenues by County'!BI$4)</f>
        <v>0.21302143019527969</v>
      </c>
      <c r="BJ66" s="55">
        <f>('Total Revenues by County'!BJ66/'Total Revenues by County'!BJ$4)</f>
        <v>0</v>
      </c>
      <c r="BK66" s="55">
        <f>('Total Revenues by County'!BK66/'Total Revenues by County'!BK$4)</f>
        <v>0</v>
      </c>
      <c r="BL66" s="55">
        <f>('Total Revenues by County'!BL66/'Total Revenues by County'!BL$4)</f>
        <v>0</v>
      </c>
      <c r="BM66" s="55">
        <f>('Total Revenues by County'!BM66/'Total Revenues by County'!BM$4)</f>
        <v>0</v>
      </c>
      <c r="BN66" s="55">
        <f>('Total Revenues by County'!BN66/'Total Revenues by County'!BN$4)</f>
        <v>0</v>
      </c>
      <c r="BO66" s="55">
        <f>('Total Revenues by County'!BO66/'Total Revenues by County'!BO$4)</f>
        <v>0</v>
      </c>
      <c r="BP66" s="55">
        <f>('Total Revenues by County'!BP66/'Total Revenues by County'!BP$4)</f>
        <v>0</v>
      </c>
      <c r="BQ66" s="17">
        <f>('Total Revenues by County'!BQ66/'Total Revenues by County'!BQ$4)</f>
        <v>0</v>
      </c>
    </row>
    <row r="67" spans="1:69" x14ac:dyDescent="0.25">
      <c r="A67" s="13"/>
      <c r="B67" s="14">
        <v>331.9</v>
      </c>
      <c r="C67" s="15" t="s">
        <v>65</v>
      </c>
      <c r="D67" s="55">
        <f>('Total Revenues by County'!D67/'Total Revenues by County'!D$4)</f>
        <v>0</v>
      </c>
      <c r="E67" s="55">
        <f>('Total Revenues by County'!E67/'Total Revenues by County'!E$4)</f>
        <v>0</v>
      </c>
      <c r="F67" s="55">
        <f>('Total Revenues by County'!F67/'Total Revenues by County'!F$4)</f>
        <v>0</v>
      </c>
      <c r="G67" s="55">
        <f>('Total Revenues by County'!G67/'Total Revenues by County'!G$4)</f>
        <v>0</v>
      </c>
      <c r="H67" s="55">
        <f>('Total Revenues by County'!H67/'Total Revenues by County'!H$4)</f>
        <v>0.80590200282992719</v>
      </c>
      <c r="I67" s="55">
        <f>('Total Revenues by County'!I67/'Total Revenues by County'!I$4)</f>
        <v>4.3698853878630484</v>
      </c>
      <c r="J67" s="55">
        <f>('Total Revenues by County'!J67/'Total Revenues by County'!J$4)</f>
        <v>0</v>
      </c>
      <c r="K67" s="55">
        <f>('Total Revenues by County'!K67/'Total Revenues by County'!K$4)</f>
        <v>0.36808631528785002</v>
      </c>
      <c r="L67" s="55">
        <f>('Total Revenues by County'!L67/'Total Revenues by County'!L$4)</f>
        <v>0.20463424874927946</v>
      </c>
      <c r="M67" s="55">
        <f>('Total Revenues by County'!M67/'Total Revenues by County'!M$4)</f>
        <v>0</v>
      </c>
      <c r="N67" s="55">
        <f>('Total Revenues by County'!N67/'Total Revenues by County'!N$4)</f>
        <v>0</v>
      </c>
      <c r="O67" s="55">
        <f>('Total Revenues by County'!O67/'Total Revenues by County'!O$4)</f>
        <v>6.9122375498229346E-2</v>
      </c>
      <c r="P67" s="55">
        <f>('Total Revenues by County'!P67/'Total Revenues by County'!P$4)</f>
        <v>0</v>
      </c>
      <c r="Q67" s="55">
        <f>('Total Revenues by County'!Q67/'Total Revenues by County'!Q$4)</f>
        <v>0</v>
      </c>
      <c r="R67" s="55">
        <f>('Total Revenues by County'!R67/'Total Revenues by County'!R$4)</f>
        <v>0.58101421360255046</v>
      </c>
      <c r="S67" s="55">
        <f>('Total Revenues by County'!S67/'Total Revenues by County'!S$4)</f>
        <v>0</v>
      </c>
      <c r="T67" s="55">
        <f>('Total Revenues by County'!T67/'Total Revenues by County'!T$4)</f>
        <v>1.5104653174191316</v>
      </c>
      <c r="U67" s="55">
        <f>('Total Revenues by County'!U67/'Total Revenues by County'!U$4)</f>
        <v>0</v>
      </c>
      <c r="V67" s="55">
        <f>('Total Revenues by County'!V67/'Total Revenues by County'!V$4)</f>
        <v>0</v>
      </c>
      <c r="W67" s="55">
        <f>('Total Revenues by County'!W67/'Total Revenues by County'!W$4)</f>
        <v>0</v>
      </c>
      <c r="X67" s="55">
        <f>('Total Revenues by County'!X67/'Total Revenues by County'!X$4)</f>
        <v>1.3224885135974172E-2</v>
      </c>
      <c r="Y67" s="55">
        <f>('Total Revenues by County'!Y67/'Total Revenues by County'!Y$4)</f>
        <v>0</v>
      </c>
      <c r="Z67" s="55">
        <f>('Total Revenues by County'!Z67/'Total Revenues by County'!Z$4)</f>
        <v>0</v>
      </c>
      <c r="AA67" s="55">
        <f>('Total Revenues by County'!AA67/'Total Revenues by County'!AA$4)</f>
        <v>0</v>
      </c>
      <c r="AB67" s="55">
        <f>('Total Revenues by County'!AB67/'Total Revenues by County'!AB$4)</f>
        <v>6.699346405228758E-2</v>
      </c>
      <c r="AC67" s="55">
        <f>('Total Revenues by County'!AC67/'Total Revenues by County'!AC$4)</f>
        <v>0</v>
      </c>
      <c r="AD67" s="55">
        <f>('Total Revenues by County'!AD67/'Total Revenues by County'!AD$4)</f>
        <v>0</v>
      </c>
      <c r="AE67" s="55">
        <f>('Total Revenues by County'!AE67/'Total Revenues by County'!AE$4)</f>
        <v>0</v>
      </c>
      <c r="AF67" s="55">
        <f>('Total Revenues by County'!AF67/'Total Revenues by County'!AF$4)</f>
        <v>0</v>
      </c>
      <c r="AG67" s="55">
        <f>('Total Revenues by County'!AG67/'Total Revenues by County'!AG$4)</f>
        <v>0</v>
      </c>
      <c r="AH67" s="55">
        <f>('Total Revenues by County'!AH67/'Total Revenues by County'!AH$4)</f>
        <v>0</v>
      </c>
      <c r="AI67" s="55">
        <f>('Total Revenues by County'!AI67/'Total Revenues by County'!AI$4)</f>
        <v>0</v>
      </c>
      <c r="AJ67" s="55">
        <f>('Total Revenues by County'!AJ67/'Total Revenues by County'!AJ$4)</f>
        <v>0</v>
      </c>
      <c r="AK67" s="55">
        <f>('Total Revenues by County'!AK67/'Total Revenues by County'!AK$4)</f>
        <v>0.43321308055899665</v>
      </c>
      <c r="AL67" s="55">
        <f>('Total Revenues by County'!AL67/'Total Revenues by County'!AL$4)</f>
        <v>0</v>
      </c>
      <c r="AM67" s="55">
        <f>('Total Revenues by County'!AM67/'Total Revenues by County'!AM$4)</f>
        <v>0</v>
      </c>
      <c r="AN67" s="55">
        <f>('Total Revenues by County'!AN67/'Total Revenues by County'!AN$4)</f>
        <v>2.2516798302487326</v>
      </c>
      <c r="AO67" s="55">
        <f>('Total Revenues by County'!AO67/'Total Revenues by County'!AO$4)</f>
        <v>2.5519463779324569</v>
      </c>
      <c r="AP67" s="55">
        <f>('Total Revenues by County'!AP67/'Total Revenues by County'!AP$4)</f>
        <v>0</v>
      </c>
      <c r="AQ67" s="55">
        <f>('Total Revenues by County'!AQ67/'Total Revenues by County'!AQ$4)</f>
        <v>0</v>
      </c>
      <c r="AR67" s="55">
        <f>('Total Revenues by County'!AR67/'Total Revenues by County'!AR$4)</f>
        <v>1.5717430796139846</v>
      </c>
      <c r="AS67" s="55">
        <f>('Total Revenues by County'!AS67/'Total Revenues by County'!AS$4)</f>
        <v>0.38428617067621862</v>
      </c>
      <c r="AT67" s="55">
        <f>('Total Revenues by County'!AT67/'Total Revenues by County'!AT$4)</f>
        <v>0</v>
      </c>
      <c r="AU67" s="55">
        <f>('Total Revenues by County'!AU67/'Total Revenues by County'!AU$4)</f>
        <v>0</v>
      </c>
      <c r="AV67" s="55">
        <f>('Total Revenues by County'!AV67/'Total Revenues by County'!AV$4)</f>
        <v>1.7987884193704239E-2</v>
      </c>
      <c r="AW67" s="55">
        <f>('Total Revenues by County'!AW67/'Total Revenues by County'!AW$4)</f>
        <v>0</v>
      </c>
      <c r="AX67" s="55">
        <f>('Total Revenues by County'!AX67/'Total Revenues by County'!AX$4)</f>
        <v>0</v>
      </c>
      <c r="AY67" s="55">
        <f>('Total Revenues by County'!AY67/'Total Revenues by County'!AY$4)</f>
        <v>0</v>
      </c>
      <c r="AZ67" s="55">
        <f>('Total Revenues by County'!AZ67/'Total Revenues by County'!AZ$4)</f>
        <v>9.1612095846474423E-2</v>
      </c>
      <c r="BA67" s="55">
        <f>('Total Revenues by County'!BA67/'Total Revenues by County'!BA$4)</f>
        <v>0.25611002479063111</v>
      </c>
      <c r="BB67" s="55">
        <f>('Total Revenues by County'!BB67/'Total Revenues by County'!BB$4)</f>
        <v>0</v>
      </c>
      <c r="BC67" s="55">
        <f>('Total Revenues by County'!BC67/'Total Revenues by County'!BC$4)</f>
        <v>0</v>
      </c>
      <c r="BD67" s="55">
        <f>('Total Revenues by County'!BD67/'Total Revenues by County'!BD$4)</f>
        <v>9.1428551752634117</v>
      </c>
      <c r="BE67" s="55">
        <f>('Total Revenues by County'!BE67/'Total Revenues by County'!BE$4)</f>
        <v>0</v>
      </c>
      <c r="BF67" s="55">
        <f>('Total Revenues by County'!BF67/'Total Revenues by County'!BF$4)</f>
        <v>0</v>
      </c>
      <c r="BG67" s="55">
        <f>('Total Revenues by County'!BG67/'Total Revenues by County'!BG$4)</f>
        <v>7.7105462219594833E-3</v>
      </c>
      <c r="BH67" s="55">
        <f>('Total Revenues by County'!BH67/'Total Revenues by County'!BH$4)</f>
        <v>0.97707193505185674</v>
      </c>
      <c r="BI67" s="55">
        <f>('Total Revenues by County'!BI67/'Total Revenues by County'!BI$4)</f>
        <v>0</v>
      </c>
      <c r="BJ67" s="55">
        <f>('Total Revenues by County'!BJ67/'Total Revenues by County'!BJ$4)</f>
        <v>0</v>
      </c>
      <c r="BK67" s="55">
        <f>('Total Revenues by County'!BK67/'Total Revenues by County'!BK$4)</f>
        <v>3.9347662571513231</v>
      </c>
      <c r="BL67" s="55">
        <f>('Total Revenues by County'!BL67/'Total Revenues by County'!BL$4)</f>
        <v>2.9095490485706836</v>
      </c>
      <c r="BM67" s="55">
        <f>('Total Revenues by County'!BM67/'Total Revenues by County'!BM$4)</f>
        <v>0.45178582961958275</v>
      </c>
      <c r="BN67" s="55">
        <f>('Total Revenues by County'!BN67/'Total Revenues by County'!BN$4)</f>
        <v>0</v>
      </c>
      <c r="BO67" s="55">
        <f>('Total Revenues by County'!BO67/'Total Revenues by County'!BO$4)</f>
        <v>6.2041530337879429</v>
      </c>
      <c r="BP67" s="55">
        <f>('Total Revenues by County'!BP67/'Total Revenues by County'!BP$4)</f>
        <v>9.7502033610827468</v>
      </c>
      <c r="BQ67" s="17">
        <f>('Total Revenues by County'!BQ67/'Total Revenues by County'!BQ$4)</f>
        <v>0</v>
      </c>
    </row>
    <row r="68" spans="1:69" x14ac:dyDescent="0.25">
      <c r="A68" s="13"/>
      <c r="B68" s="14">
        <v>333</v>
      </c>
      <c r="C68" s="15" t="s">
        <v>66</v>
      </c>
      <c r="D68" s="55">
        <f>('Total Revenues by County'!D68/'Total Revenues by County'!D$4)</f>
        <v>0</v>
      </c>
      <c r="E68" s="55">
        <f>('Total Revenues by County'!E68/'Total Revenues by County'!E$4)</f>
        <v>16.838808080056545</v>
      </c>
      <c r="F68" s="55">
        <f>('Total Revenues by County'!F68/'Total Revenues by County'!F$4)</f>
        <v>-1.5433282705191151</v>
      </c>
      <c r="G68" s="55">
        <f>('Total Revenues by County'!G68/'Total Revenues by County'!G$4)</f>
        <v>0</v>
      </c>
      <c r="H68" s="55">
        <f>('Total Revenues by County'!H68/'Total Revenues by County'!H$4)</f>
        <v>0.20149191136784678</v>
      </c>
      <c r="I68" s="55">
        <f>('Total Revenues by County'!I68/'Total Revenues by County'!I$4)</f>
        <v>0</v>
      </c>
      <c r="J68" s="55">
        <f>('Total Revenues by County'!J68/'Total Revenues by County'!J$4)</f>
        <v>0</v>
      </c>
      <c r="K68" s="55">
        <f>('Total Revenues by County'!K68/'Total Revenues by County'!K$4)</f>
        <v>0</v>
      </c>
      <c r="L68" s="55">
        <f>('Total Revenues by County'!L68/'Total Revenues by County'!L$4)</f>
        <v>0.31605690333691527</v>
      </c>
      <c r="M68" s="55">
        <f>('Total Revenues by County'!M68/'Total Revenues by County'!M$4)</f>
        <v>0</v>
      </c>
      <c r="N68" s="55">
        <f>('Total Revenues by County'!N68/'Total Revenues by County'!N$4)</f>
        <v>3.7066860874595027</v>
      </c>
      <c r="O68" s="55">
        <f>('Total Revenues by County'!O68/'Total Revenues by County'!O$4)</f>
        <v>4.0426884381158414</v>
      </c>
      <c r="P68" s="55">
        <f>('Total Revenues by County'!P68/'Total Revenues by County'!P$4)</f>
        <v>0</v>
      </c>
      <c r="Q68" s="55">
        <f>('Total Revenues by County'!Q68/'Total Revenues by County'!Q$4)</f>
        <v>2.7710139580643176</v>
      </c>
      <c r="R68" s="55">
        <f>('Total Revenues by County'!R68/'Total Revenues by County'!R$4)</f>
        <v>0.235567215727949</v>
      </c>
      <c r="S68" s="55">
        <f>('Total Revenues by County'!S68/'Total Revenues by County'!S$4)</f>
        <v>0</v>
      </c>
      <c r="T68" s="55">
        <f>('Total Revenues by County'!T68/'Total Revenues by County'!T$4)</f>
        <v>20.231274865940147</v>
      </c>
      <c r="U68" s="55">
        <f>('Total Revenues by County'!U68/'Total Revenues by County'!U$4)</f>
        <v>0</v>
      </c>
      <c r="V68" s="55">
        <f>('Total Revenues by County'!V68/'Total Revenues by County'!V$4)</f>
        <v>0</v>
      </c>
      <c r="W68" s="55">
        <f>('Total Revenues by County'!W68/'Total Revenues by County'!W$4)</f>
        <v>0</v>
      </c>
      <c r="X68" s="55">
        <f>('Total Revenues by County'!X68/'Total Revenues by County'!X$4)</f>
        <v>6.0846889358003226E-2</v>
      </c>
      <c r="Y68" s="55">
        <f>('Total Revenues by County'!Y68/'Total Revenues by County'!Y$4)</f>
        <v>0</v>
      </c>
      <c r="Z68" s="55">
        <f>('Total Revenues by County'!Z68/'Total Revenues by County'!Z$4)</f>
        <v>0</v>
      </c>
      <c r="AA68" s="55">
        <f>('Total Revenues by County'!AA68/'Total Revenues by County'!AA$4)</f>
        <v>0</v>
      </c>
      <c r="AB68" s="55">
        <f>('Total Revenues by County'!AB68/'Total Revenues by County'!AB$4)</f>
        <v>0</v>
      </c>
      <c r="AC68" s="55">
        <f>('Total Revenues by County'!AC68/'Total Revenues by County'!AC$4)</f>
        <v>0.16721834255035725</v>
      </c>
      <c r="AD68" s="55">
        <f>('Total Revenues by County'!AD68/'Total Revenues by County'!AD$4)</f>
        <v>6.1892338668609618E-4</v>
      </c>
      <c r="AE68" s="55">
        <f>('Total Revenues by County'!AE68/'Total Revenues by County'!AE$4)</f>
        <v>0</v>
      </c>
      <c r="AF68" s="55">
        <f>('Total Revenues by County'!AF68/'Total Revenues by County'!AF$4)</f>
        <v>1.2550184115885548</v>
      </c>
      <c r="AG68" s="55">
        <f>('Total Revenues by County'!AG68/'Total Revenues by County'!AG$4)</f>
        <v>0.79093409879201049</v>
      </c>
      <c r="AH68" s="55">
        <f>('Total Revenues by County'!AH68/'Total Revenues by County'!AH$4)</f>
        <v>0</v>
      </c>
      <c r="AI68" s="55">
        <f>('Total Revenues by County'!AI68/'Total Revenues by County'!AI$4)</f>
        <v>0</v>
      </c>
      <c r="AJ68" s="55">
        <f>('Total Revenues by County'!AJ68/'Total Revenues by County'!AJ$4)</f>
        <v>0.59224837381353501</v>
      </c>
      <c r="AK68" s="55">
        <f>('Total Revenues by County'!AK68/'Total Revenues by County'!AK$4)</f>
        <v>8.8136320327278209E-2</v>
      </c>
      <c r="AL68" s="55">
        <f>('Total Revenues by County'!AL68/'Total Revenues by County'!AL$4)</f>
        <v>0.88842828250897166</v>
      </c>
      <c r="AM68" s="55">
        <f>('Total Revenues by County'!AM68/'Total Revenues by County'!AM$4)</f>
        <v>1.0579098848749504</v>
      </c>
      <c r="AN68" s="55">
        <f>('Total Revenues by County'!AN68/'Total Revenues by County'!AN$4)</f>
        <v>73.642107744901566</v>
      </c>
      <c r="AO68" s="55">
        <f>('Total Revenues by County'!AO68/'Total Revenues by County'!AO$4)</f>
        <v>0</v>
      </c>
      <c r="AP68" s="55">
        <f>('Total Revenues by County'!AP68/'Total Revenues by County'!AP$4)</f>
        <v>0</v>
      </c>
      <c r="AQ68" s="55">
        <f>('Total Revenues by County'!AQ68/'Total Revenues by County'!AQ$4)</f>
        <v>1.9578069777438152</v>
      </c>
      <c r="AR68" s="55">
        <f>('Total Revenues by County'!AR68/'Total Revenues by County'!AR$4)</f>
        <v>0.69873106559425169</v>
      </c>
      <c r="AS68" s="55">
        <f>('Total Revenues by County'!AS68/'Total Revenues by County'!AS$4)</f>
        <v>0.32364741759039645</v>
      </c>
      <c r="AT68" s="55">
        <f>('Total Revenues by County'!AT68/'Total Revenues by County'!AT$4)</f>
        <v>19.302936378466558</v>
      </c>
      <c r="AU68" s="55">
        <f>('Total Revenues by County'!AU68/'Total Revenues by County'!AU$4)</f>
        <v>2.5689449645732044E-2</v>
      </c>
      <c r="AV68" s="55">
        <f>('Total Revenues by County'!AV68/'Total Revenues by County'!AV$4)</f>
        <v>6.1678055099841249E-2</v>
      </c>
      <c r="AW68" s="55">
        <f>('Total Revenues by County'!AW68/'Total Revenues by County'!AW$4)</f>
        <v>0</v>
      </c>
      <c r="AX68" s="55">
        <f>('Total Revenues by County'!AX68/'Total Revenues by County'!AX$4)</f>
        <v>3.7933362039871056E-2</v>
      </c>
      <c r="AY68" s="55">
        <f>('Total Revenues by County'!AY68/'Total Revenues by County'!AY$4)</f>
        <v>7.6523628368607408</v>
      </c>
      <c r="AZ68" s="55">
        <f>('Total Revenues by County'!AZ68/'Total Revenues by County'!AZ$4)</f>
        <v>1.517554315677456E-2</v>
      </c>
      <c r="BA68" s="55">
        <f>('Total Revenues by County'!BA68/'Total Revenues by County'!BA$4)</f>
        <v>0</v>
      </c>
      <c r="BB68" s="55">
        <f>('Total Revenues by County'!BB68/'Total Revenues by County'!BB$4)</f>
        <v>0</v>
      </c>
      <c r="BC68" s="55">
        <f>('Total Revenues by County'!BC68/'Total Revenues by County'!BC$4)</f>
        <v>0</v>
      </c>
      <c r="BD68" s="55">
        <f>('Total Revenues by County'!BD68/'Total Revenues by County'!BD$4)</f>
        <v>0</v>
      </c>
      <c r="BE68" s="55">
        <f>('Total Revenues by County'!BE68/'Total Revenues by County'!BE$4)</f>
        <v>2.3915729305699586E-3</v>
      </c>
      <c r="BF68" s="55">
        <f>('Total Revenues by County'!BF68/'Total Revenues by County'!BF$4)</f>
        <v>0</v>
      </c>
      <c r="BG68" s="55">
        <f>('Total Revenues by County'!BG68/'Total Revenues by County'!BG$4)</f>
        <v>2.2750243139647974E-2</v>
      </c>
      <c r="BH68" s="55">
        <f>('Total Revenues by County'!BH68/'Total Revenues by County'!BH$4)</f>
        <v>0</v>
      </c>
      <c r="BI68" s="55">
        <f>('Total Revenues by County'!BI68/'Total Revenues by County'!BI$4)</f>
        <v>0</v>
      </c>
      <c r="BJ68" s="55">
        <f>('Total Revenues by County'!BJ68/'Total Revenues by County'!BJ$4)</f>
        <v>0</v>
      </c>
      <c r="BK68" s="55">
        <f>('Total Revenues by County'!BK68/'Total Revenues by County'!BK$4)</f>
        <v>0</v>
      </c>
      <c r="BL68" s="55">
        <f>('Total Revenues by County'!BL68/'Total Revenues by County'!BL$4)</f>
        <v>0</v>
      </c>
      <c r="BM68" s="55">
        <f>('Total Revenues by County'!BM68/'Total Revenues by County'!BM$4)</f>
        <v>0</v>
      </c>
      <c r="BN68" s="55">
        <f>('Total Revenues by County'!BN68/'Total Revenues by County'!BN$4)</f>
        <v>0.53665692675829391</v>
      </c>
      <c r="BO68" s="55">
        <f>('Total Revenues by County'!BO68/'Total Revenues by County'!BO$4)</f>
        <v>9.4746509443130655</v>
      </c>
      <c r="BP68" s="55">
        <f>('Total Revenues by County'!BP68/'Total Revenues by County'!BP$4)</f>
        <v>0</v>
      </c>
      <c r="BQ68" s="17">
        <f>('Total Revenues by County'!BQ68/'Total Revenues by County'!BQ$4)</f>
        <v>0</v>
      </c>
    </row>
    <row r="69" spans="1:69" x14ac:dyDescent="0.25">
      <c r="A69" s="13"/>
      <c r="B69" s="14">
        <v>334.1</v>
      </c>
      <c r="C69" s="15" t="s">
        <v>67</v>
      </c>
      <c r="D69" s="55">
        <f>('Total Revenues by County'!D69/'Total Revenues by County'!D$4)</f>
        <v>0</v>
      </c>
      <c r="E69" s="55">
        <f>('Total Revenues by County'!E69/'Total Revenues by County'!E$4)</f>
        <v>0</v>
      </c>
      <c r="F69" s="55">
        <f>('Total Revenues by County'!F69/'Total Revenues by County'!F$4)</f>
        <v>2.1998339867895873</v>
      </c>
      <c r="G69" s="55">
        <f>('Total Revenues by County'!G69/'Total Revenues by County'!G$4)</f>
        <v>0</v>
      </c>
      <c r="H69" s="55">
        <f>('Total Revenues by County'!H69/'Total Revenues by County'!H$4)</f>
        <v>0</v>
      </c>
      <c r="I69" s="55">
        <f>('Total Revenues by County'!I69/'Total Revenues by County'!I$4)</f>
        <v>0.27063144535682165</v>
      </c>
      <c r="J69" s="55">
        <f>('Total Revenues by County'!J69/'Total Revenues by County'!J$4)</f>
        <v>0</v>
      </c>
      <c r="K69" s="55">
        <f>('Total Revenues by County'!K69/'Total Revenues by County'!K$4)</f>
        <v>2.1450522058419224E-2</v>
      </c>
      <c r="L69" s="55">
        <f>('Total Revenues by County'!L69/'Total Revenues by County'!L$4)</f>
        <v>0.10674713028131427</v>
      </c>
      <c r="M69" s="55">
        <f>('Total Revenues by County'!M69/'Total Revenues by County'!M$4)</f>
        <v>0</v>
      </c>
      <c r="N69" s="55">
        <f>('Total Revenues by County'!N69/'Total Revenues by County'!N$4)</f>
        <v>0</v>
      </c>
      <c r="O69" s="55">
        <f>('Total Revenues by County'!O69/'Total Revenues by County'!O$4)</f>
        <v>1.9158677710441701E-2</v>
      </c>
      <c r="P69" s="55">
        <f>('Total Revenues by County'!P69/'Total Revenues by County'!P$4)</f>
        <v>5.9650245875403733E-3</v>
      </c>
      <c r="Q69" s="55">
        <f>('Total Revenues by County'!Q69/'Total Revenues by County'!Q$4)</f>
        <v>0</v>
      </c>
      <c r="R69" s="55">
        <f>('Total Revenues by County'!R69/'Total Revenues by County'!R$4)</f>
        <v>0</v>
      </c>
      <c r="S69" s="55">
        <f>('Total Revenues by County'!S69/'Total Revenues by County'!S$4)</f>
        <v>0</v>
      </c>
      <c r="T69" s="55">
        <f>('Total Revenues by County'!T69/'Total Revenues by County'!T$4)</f>
        <v>0</v>
      </c>
      <c r="U69" s="55">
        <f>('Total Revenues by County'!U69/'Total Revenues by County'!U$4)</f>
        <v>5.1903841304530553E-2</v>
      </c>
      <c r="V69" s="55">
        <f>('Total Revenues by County'!V69/'Total Revenues by County'!V$4)</f>
        <v>16.049881516587678</v>
      </c>
      <c r="W69" s="55">
        <f>('Total Revenues by County'!W69/'Total Revenues by County'!W$4)</f>
        <v>2.4628693316479695</v>
      </c>
      <c r="X69" s="55">
        <f>('Total Revenues by County'!X69/'Total Revenues by County'!X$4)</f>
        <v>0</v>
      </c>
      <c r="Y69" s="55">
        <f>('Total Revenues by County'!Y69/'Total Revenues by County'!Y$4)</f>
        <v>5.6052939960019303</v>
      </c>
      <c r="Z69" s="55">
        <f>('Total Revenues by County'!Z69/'Total Revenues by County'!Z$4)</f>
        <v>10.259302073549598</v>
      </c>
      <c r="AA69" s="55">
        <f>('Total Revenues by County'!AA69/'Total Revenues by County'!AA$4)</f>
        <v>5.8175253914515448</v>
      </c>
      <c r="AB69" s="55">
        <f>('Total Revenues by County'!AB69/'Total Revenues by County'!AB$4)</f>
        <v>0</v>
      </c>
      <c r="AC69" s="55">
        <f>('Total Revenues by County'!AC69/'Total Revenues by County'!AC$4)</f>
        <v>2.2042344487950589</v>
      </c>
      <c r="AD69" s="55">
        <f>('Total Revenues by County'!AD69/'Total Revenues by County'!AD$4)</f>
        <v>0</v>
      </c>
      <c r="AE69" s="55">
        <f>('Total Revenues by County'!AE69/'Total Revenues by County'!AE$4)</f>
        <v>12.061981819998001</v>
      </c>
      <c r="AF69" s="55">
        <f>('Total Revenues by County'!AF69/'Total Revenues by County'!AF$4)</f>
        <v>0</v>
      </c>
      <c r="AG69" s="55">
        <f>('Total Revenues by County'!AG69/'Total Revenues by County'!AG$4)</f>
        <v>0</v>
      </c>
      <c r="AH69" s="55">
        <f>('Total Revenues by County'!AH69/'Total Revenues by County'!AH$4)</f>
        <v>52.507283221107599</v>
      </c>
      <c r="AI69" s="55">
        <f>('Total Revenues by County'!AI69/'Total Revenues by County'!AI$4)</f>
        <v>0</v>
      </c>
      <c r="AJ69" s="55">
        <f>('Total Revenues by County'!AJ69/'Total Revenues by County'!AJ$4)</f>
        <v>0</v>
      </c>
      <c r="AK69" s="55">
        <f>('Total Revenues by County'!AK69/'Total Revenues by County'!AK$4)</f>
        <v>0</v>
      </c>
      <c r="AL69" s="55">
        <f>('Total Revenues by County'!AL69/'Total Revenues by County'!AL$4)</f>
        <v>0</v>
      </c>
      <c r="AM69" s="55">
        <f>('Total Revenues by County'!AM69/'Total Revenues by County'!AM$4)</f>
        <v>0</v>
      </c>
      <c r="AN69" s="55">
        <f>('Total Revenues by County'!AN69/'Total Revenues by County'!AN$4)</f>
        <v>0</v>
      </c>
      <c r="AO69" s="55">
        <f>('Total Revenues by County'!AO69/'Total Revenues by County'!AO$4)</f>
        <v>24.464604279453468</v>
      </c>
      <c r="AP69" s="55">
        <f>('Total Revenues by County'!AP69/'Total Revenues by County'!AP$4)</f>
        <v>0</v>
      </c>
      <c r="AQ69" s="55">
        <f>('Total Revenues by County'!AQ69/'Total Revenues by County'!AQ$4)</f>
        <v>0</v>
      </c>
      <c r="AR69" s="55">
        <f>('Total Revenues by County'!AR69/'Total Revenues by County'!AR$4)</f>
        <v>0.14445187301201401</v>
      </c>
      <c r="AS69" s="55">
        <f>('Total Revenues by County'!AS69/'Total Revenues by County'!AS$4)</f>
        <v>9.3716055956241828E-2</v>
      </c>
      <c r="AT69" s="55">
        <f>('Total Revenues by County'!AT69/'Total Revenues by County'!AT$4)</f>
        <v>35.460209352909189</v>
      </c>
      <c r="AU69" s="55">
        <f>('Total Revenues by County'!AU69/'Total Revenues by County'!AU$4)</f>
        <v>0</v>
      </c>
      <c r="AV69" s="55">
        <f>('Total Revenues by County'!AV69/'Total Revenues by County'!AV$4)</f>
        <v>0.35602525099681975</v>
      </c>
      <c r="AW69" s="55">
        <f>('Total Revenues by County'!AW69/'Total Revenues by County'!AW$4)</f>
        <v>0</v>
      </c>
      <c r="AX69" s="55">
        <f>('Total Revenues by County'!AX69/'Total Revenues by County'!AX$4)</f>
        <v>6.1911988415415742</v>
      </c>
      <c r="AY69" s="55">
        <f>('Total Revenues by County'!AY69/'Total Revenues by County'!AY$4)</f>
        <v>0</v>
      </c>
      <c r="AZ69" s="55">
        <f>('Total Revenues by County'!AZ69/'Total Revenues by County'!AZ$4)</f>
        <v>4.4431807034805431</v>
      </c>
      <c r="BA69" s="55">
        <f>('Total Revenues by County'!BA69/'Total Revenues by County'!BA$4)</f>
        <v>5.1618992917565873E-2</v>
      </c>
      <c r="BB69" s="55">
        <f>('Total Revenues by County'!BB69/'Total Revenues by County'!BB$4)</f>
        <v>0.22134123309698794</v>
      </c>
      <c r="BC69" s="55">
        <f>('Total Revenues by County'!BC69/'Total Revenues by County'!BC$4)</f>
        <v>0</v>
      </c>
      <c r="BD69" s="55">
        <f>('Total Revenues by County'!BD69/'Total Revenues by County'!BD$4)</f>
        <v>0.21661042627918187</v>
      </c>
      <c r="BE69" s="55">
        <f>('Total Revenues by County'!BE69/'Total Revenues by County'!BE$4)</f>
        <v>0</v>
      </c>
      <c r="BF69" s="55">
        <f>('Total Revenues by County'!BF69/'Total Revenues by County'!BF$4)</f>
        <v>0</v>
      </c>
      <c r="BG69" s="55">
        <f>('Total Revenues by County'!BG69/'Total Revenues by County'!BG$4)</f>
        <v>0.16558286771296174</v>
      </c>
      <c r="BH69" s="55">
        <f>('Total Revenues by County'!BH69/'Total Revenues by County'!BH$4)</f>
        <v>0</v>
      </c>
      <c r="BI69" s="55">
        <f>('Total Revenues by County'!BI69/'Total Revenues by County'!BI$4)</f>
        <v>0</v>
      </c>
      <c r="BJ69" s="55">
        <f>('Total Revenues by County'!BJ69/'Total Revenues by County'!BJ$4)</f>
        <v>0</v>
      </c>
      <c r="BK69" s="55">
        <f>('Total Revenues by County'!BK69/'Total Revenues by County'!BK$4)</f>
        <v>0</v>
      </c>
      <c r="BL69" s="55">
        <f>('Total Revenues by County'!BL69/'Total Revenues by County'!BL$4)</f>
        <v>0.26935441828134504</v>
      </c>
      <c r="BM69" s="55">
        <f>('Total Revenues by County'!BM69/'Total Revenues by County'!BM$4)</f>
        <v>0</v>
      </c>
      <c r="BN69" s="55">
        <f>('Total Revenues by County'!BN69/'Total Revenues by County'!BN$4)</f>
        <v>0</v>
      </c>
      <c r="BO69" s="55">
        <f>('Total Revenues by County'!BO69/'Total Revenues by County'!BO$4)</f>
        <v>0</v>
      </c>
      <c r="BP69" s="55">
        <f>('Total Revenues by County'!BP69/'Total Revenues by County'!BP$4)</f>
        <v>0.24084875127641531</v>
      </c>
      <c r="BQ69" s="17">
        <f>('Total Revenues by County'!BQ69/'Total Revenues by County'!BQ$4)</f>
        <v>50.206550235953699</v>
      </c>
    </row>
    <row r="70" spans="1:69" x14ac:dyDescent="0.25">
      <c r="A70" s="13"/>
      <c r="B70" s="14">
        <v>334.2</v>
      </c>
      <c r="C70" s="15" t="s">
        <v>68</v>
      </c>
      <c r="D70" s="55">
        <f>('Total Revenues by County'!D70/'Total Revenues by County'!D$4)</f>
        <v>0.92962959976129222</v>
      </c>
      <c r="E70" s="55">
        <f>('Total Revenues by County'!E70/'Total Revenues by County'!E$4)</f>
        <v>5.8033183289312156</v>
      </c>
      <c r="F70" s="55">
        <f>('Total Revenues by County'!F70/'Total Revenues by County'!F$4)</f>
        <v>0.7079874724783064</v>
      </c>
      <c r="G70" s="55">
        <f>('Total Revenues by County'!G70/'Total Revenues by County'!G$4)</f>
        <v>5.7982878348091269</v>
      </c>
      <c r="H70" s="55">
        <f>('Total Revenues by County'!H70/'Total Revenues by County'!H$4)</f>
        <v>3.8384534593672047E-2</v>
      </c>
      <c r="I70" s="55">
        <f>('Total Revenues by County'!I70/'Total Revenues by County'!I$4)</f>
        <v>5.1593671818749769</v>
      </c>
      <c r="J70" s="55">
        <f>('Total Revenues by County'!J70/'Total Revenues by County'!J$4)</f>
        <v>8.1111415087887284</v>
      </c>
      <c r="K70" s="55">
        <f>('Total Revenues by County'!K70/'Total Revenues by County'!K$4)</f>
        <v>0.76163710677606777</v>
      </c>
      <c r="L70" s="55">
        <f>('Total Revenues by County'!L70/'Total Revenues by County'!L$4)</f>
        <v>0.86502892847230628</v>
      </c>
      <c r="M70" s="55">
        <f>('Total Revenues by County'!M70/'Total Revenues by County'!M$4)</f>
        <v>0.62811717303713388</v>
      </c>
      <c r="N70" s="55">
        <f>('Total Revenues by County'!N70/'Total Revenues by County'!N$4)</f>
        <v>2.1678430032697662</v>
      </c>
      <c r="O70" s="55">
        <f>('Total Revenues by County'!O70/'Total Revenues by County'!O$4)</f>
        <v>4.3522944479841161</v>
      </c>
      <c r="P70" s="55">
        <f>('Total Revenues by County'!P70/'Total Revenues by County'!P$4)</f>
        <v>7.0982628684493845</v>
      </c>
      <c r="Q70" s="55">
        <f>('Total Revenues by County'!Q70/'Total Revenues by County'!Q$4)</f>
        <v>7.3442784234151137</v>
      </c>
      <c r="R70" s="55">
        <f>('Total Revenues by County'!R70/'Total Revenues by County'!R$4)</f>
        <v>1.8504848565356005</v>
      </c>
      <c r="S70" s="55">
        <f>('Total Revenues by County'!S70/'Total Revenues by County'!S$4)</f>
        <v>1.3255419396379915</v>
      </c>
      <c r="T70" s="55">
        <f>('Total Revenues by County'!T70/'Total Revenues by County'!T$4)</f>
        <v>12.580262930288878</v>
      </c>
      <c r="U70" s="55">
        <f>('Total Revenues by County'!U70/'Total Revenues by County'!U$4)</f>
        <v>12.290850634613768</v>
      </c>
      <c r="V70" s="55">
        <f>('Total Revenues by County'!V70/'Total Revenues by County'!V$4)</f>
        <v>-0.11617298578199052</v>
      </c>
      <c r="W70" s="55">
        <f>('Total Revenues by County'!W70/'Total Revenues by County'!W$4)</f>
        <v>49.329672934112814</v>
      </c>
      <c r="X70" s="55">
        <f>('Total Revenues by County'!X70/'Total Revenues by County'!X$4)</f>
        <v>11.687135229107165</v>
      </c>
      <c r="Y70" s="55">
        <f>('Total Revenues by County'!Y70/'Total Revenues by County'!Y$4)</f>
        <v>6.9913834700489419</v>
      </c>
      <c r="Z70" s="55">
        <f>('Total Revenues by County'!Z70/'Total Revenues by County'!Z$4)</f>
        <v>5.336355754642006</v>
      </c>
      <c r="AA70" s="55">
        <f>('Total Revenues by County'!AA70/'Total Revenues by County'!AA$4)</f>
        <v>9.5854581041049514</v>
      </c>
      <c r="AB70" s="55">
        <f>('Total Revenues by County'!AB70/'Total Revenues by County'!AB$4)</f>
        <v>0.76879660314830156</v>
      </c>
      <c r="AC70" s="55">
        <f>('Total Revenues by County'!AC70/'Total Revenues by County'!AC$4)</f>
        <v>9.6701045493077142</v>
      </c>
      <c r="AD70" s="55">
        <f>('Total Revenues by County'!AD70/'Total Revenues by County'!AD$4)</f>
        <v>0.39031737451132476</v>
      </c>
      <c r="AE70" s="55">
        <f>('Total Revenues by County'!AE70/'Total Revenues by County'!AE$4)</f>
        <v>10.673908700429527</v>
      </c>
      <c r="AF70" s="55">
        <f>('Total Revenues by County'!AF70/'Total Revenues by County'!AF$4)</f>
        <v>0.79856146031837005</v>
      </c>
      <c r="AG70" s="55">
        <f>('Total Revenues by County'!AG70/'Total Revenues by County'!AG$4)</f>
        <v>3.6607064545708248</v>
      </c>
      <c r="AH70" s="55">
        <f>('Total Revenues by County'!AH70/'Total Revenues by County'!AH$4)</f>
        <v>28.822591727360177</v>
      </c>
      <c r="AI70" s="55">
        <f>('Total Revenues by County'!AI70/'Total Revenues by County'!AI$4)</f>
        <v>9.1950568577396155</v>
      </c>
      <c r="AJ70" s="55">
        <f>('Total Revenues by County'!AJ70/'Total Revenues by County'!AJ$4)</f>
        <v>2.0639364097627233</v>
      </c>
      <c r="AK70" s="55">
        <f>('Total Revenues by County'!AK70/'Total Revenues by County'!AK$4)</f>
        <v>3.0910631101688462</v>
      </c>
      <c r="AL70" s="55">
        <f>('Total Revenues by County'!AL70/'Total Revenues by County'!AL$4)</f>
        <v>0.95299899057752613</v>
      </c>
      <c r="AM70" s="55">
        <f>('Total Revenues by County'!AM70/'Total Revenues by County'!AM$4)</f>
        <v>4.2377431520444624</v>
      </c>
      <c r="AN70" s="55">
        <f>('Total Revenues by County'!AN70/'Total Revenues by County'!AN$4)</f>
        <v>25.343392667688317</v>
      </c>
      <c r="AO70" s="55">
        <f>('Total Revenues by County'!AO70/'Total Revenues by County'!AO$4)</f>
        <v>12.927661768497035</v>
      </c>
      <c r="AP70" s="55">
        <f>('Total Revenues by County'!AP70/'Total Revenues by County'!AP$4)</f>
        <v>12.004312926800049</v>
      </c>
      <c r="AQ70" s="55">
        <f>('Total Revenues by County'!AQ70/'Total Revenues by County'!AQ$4)</f>
        <v>0.9716484382462508</v>
      </c>
      <c r="AR70" s="55">
        <f>('Total Revenues by County'!AR70/'Total Revenues by County'!AR$4)</f>
        <v>1.0280056997372988</v>
      </c>
      <c r="AS70" s="55">
        <f>('Total Revenues by County'!AS70/'Total Revenues by County'!AS$4)</f>
        <v>1.4241494748051697</v>
      </c>
      <c r="AT70" s="55">
        <f>('Total Revenues by County'!AT70/'Total Revenues by County'!AT$4)</f>
        <v>1.1397362697117999</v>
      </c>
      <c r="AU70" s="55">
        <f>('Total Revenues by County'!AU70/'Total Revenues by County'!AU$4)</f>
        <v>3.0330828678962241</v>
      </c>
      <c r="AV70" s="55">
        <f>('Total Revenues by County'!AV70/'Total Revenues by County'!AV$4)</f>
        <v>1.5046960695304992</v>
      </c>
      <c r="AW70" s="55">
        <f>('Total Revenues by County'!AW70/'Total Revenues by County'!AW$4)</f>
        <v>4.0292993310195664</v>
      </c>
      <c r="AX70" s="55">
        <f>('Total Revenues by County'!AX70/'Total Revenues by County'!AX$4)</f>
        <v>0.43161387822553698</v>
      </c>
      <c r="AY70" s="55">
        <f>('Total Revenues by County'!AY70/'Total Revenues by County'!AY$4)</f>
        <v>1.3984692798263287</v>
      </c>
      <c r="AZ70" s="55">
        <f>('Total Revenues by County'!AZ70/'Total Revenues by County'!AZ$4)</f>
        <v>0.57126508190824965</v>
      </c>
      <c r="BA70" s="55">
        <f>('Total Revenues by County'!BA70/'Total Revenues by County'!BA$4)</f>
        <v>13.9091509947927</v>
      </c>
      <c r="BB70" s="55">
        <f>('Total Revenues by County'!BB70/'Total Revenues by County'!BB$4)</f>
        <v>1.2649313087490961</v>
      </c>
      <c r="BC70" s="55">
        <f>('Total Revenues by County'!BC70/'Total Revenues by County'!BC$4)</f>
        <v>1.2444938512908217</v>
      </c>
      <c r="BD70" s="55">
        <f>('Total Revenues by County'!BD70/'Total Revenues by County'!BD$4)</f>
        <v>1.7633496315680739</v>
      </c>
      <c r="BE70" s="55">
        <f>('Total Revenues by County'!BE70/'Total Revenues by County'!BE$4)</f>
        <v>0.68349368118645837</v>
      </c>
      <c r="BF70" s="55">
        <f>('Total Revenues by County'!BF70/'Total Revenues by County'!BF$4)</f>
        <v>0.65820502150090165</v>
      </c>
      <c r="BG70" s="55">
        <f>('Total Revenues by County'!BG70/'Total Revenues by County'!BG$4)</f>
        <v>1.7267110356795514</v>
      </c>
      <c r="BH70" s="55">
        <f>('Total Revenues by County'!BH70/'Total Revenues by County'!BH$4)</f>
        <v>0.31242278583515881</v>
      </c>
      <c r="BI70" s="55">
        <f>('Total Revenues by County'!BI70/'Total Revenues by County'!BI$4)</f>
        <v>11.852565916756753</v>
      </c>
      <c r="BJ70" s="55">
        <f>('Total Revenues by County'!BJ70/'Total Revenues by County'!BJ$4)</f>
        <v>1.3290740599786879</v>
      </c>
      <c r="BK70" s="55">
        <f>('Total Revenues by County'!BK70/'Total Revenues by County'!BK$4)</f>
        <v>31.600004558612358</v>
      </c>
      <c r="BL70" s="55">
        <f>('Total Revenues by County'!BL70/'Total Revenues by County'!BL$4)</f>
        <v>6.7918585454861411</v>
      </c>
      <c r="BM70" s="55">
        <f>('Total Revenues by County'!BM70/'Total Revenues by County'!BM$4)</f>
        <v>12.18323322353549</v>
      </c>
      <c r="BN70" s="55">
        <f>('Total Revenues by County'!BN70/'Total Revenues by County'!BN$4)</f>
        <v>1.1116642417100553</v>
      </c>
      <c r="BO70" s="55">
        <f>('Total Revenues by County'!BO70/'Total Revenues by County'!BO$4)</f>
        <v>9.7396417117496519</v>
      </c>
      <c r="BP70" s="55">
        <f>('Total Revenues by County'!BP70/'Total Revenues by County'!BP$4)</f>
        <v>38.59225670226207</v>
      </c>
      <c r="BQ70" s="17">
        <f>('Total Revenues by County'!BQ70/'Total Revenues by County'!BQ$4)</f>
        <v>0.67131851732343806</v>
      </c>
    </row>
    <row r="71" spans="1:69" x14ac:dyDescent="0.25">
      <c r="A71" s="13"/>
      <c r="B71" s="14">
        <v>334.31</v>
      </c>
      <c r="C71" s="15" t="s">
        <v>69</v>
      </c>
      <c r="D71" s="55">
        <f>('Total Revenues by County'!D71/'Total Revenues by County'!D$4)</f>
        <v>0</v>
      </c>
      <c r="E71" s="55">
        <f>('Total Revenues by County'!E71/'Total Revenues by County'!E$4)</f>
        <v>0</v>
      </c>
      <c r="F71" s="55">
        <f>('Total Revenues by County'!F71/'Total Revenues by County'!F$4)</f>
        <v>0</v>
      </c>
      <c r="G71" s="55">
        <f>('Total Revenues by County'!G71/'Total Revenues by County'!G$4)</f>
        <v>0</v>
      </c>
      <c r="H71" s="55">
        <f>('Total Revenues by County'!H71/'Total Revenues by County'!H$4)</f>
        <v>0</v>
      </c>
      <c r="I71" s="55">
        <f>('Total Revenues by County'!I71/'Total Revenues by County'!I$4)</f>
        <v>0</v>
      </c>
      <c r="J71" s="55">
        <f>('Total Revenues by County'!J71/'Total Revenues by County'!J$4)</f>
        <v>0</v>
      </c>
      <c r="K71" s="55">
        <f>('Total Revenues by County'!K71/'Total Revenues by County'!K$4)</f>
        <v>0</v>
      </c>
      <c r="L71" s="55">
        <f>('Total Revenues by County'!L71/'Total Revenues by County'!L$4)</f>
        <v>0</v>
      </c>
      <c r="M71" s="55">
        <f>('Total Revenues by County'!M71/'Total Revenues by County'!M$4)</f>
        <v>0</v>
      </c>
      <c r="N71" s="55">
        <f>('Total Revenues by County'!N71/'Total Revenues by County'!N$4)</f>
        <v>0</v>
      </c>
      <c r="O71" s="55">
        <f>('Total Revenues by County'!O71/'Total Revenues by County'!O$4)</f>
        <v>0</v>
      </c>
      <c r="P71" s="55">
        <f>('Total Revenues by County'!P71/'Total Revenues by County'!P$4)</f>
        <v>0</v>
      </c>
      <c r="Q71" s="55">
        <f>('Total Revenues by County'!Q71/'Total Revenues by County'!Q$4)</f>
        <v>0</v>
      </c>
      <c r="R71" s="55">
        <f>('Total Revenues by County'!R71/'Total Revenues by County'!R$4)</f>
        <v>0</v>
      </c>
      <c r="S71" s="55">
        <f>('Total Revenues by County'!S71/'Total Revenues by County'!S$4)</f>
        <v>0</v>
      </c>
      <c r="T71" s="55">
        <f>('Total Revenues by County'!T71/'Total Revenues by County'!T$4)</f>
        <v>0</v>
      </c>
      <c r="U71" s="55">
        <f>('Total Revenues by County'!U71/'Total Revenues by County'!U$4)</f>
        <v>1.8200806926115827</v>
      </c>
      <c r="V71" s="55">
        <f>('Total Revenues by County'!V71/'Total Revenues by County'!V$4)</f>
        <v>5.5419431279620852</v>
      </c>
      <c r="W71" s="55">
        <f>('Total Revenues by County'!W71/'Total Revenues by County'!W$4)</f>
        <v>0</v>
      </c>
      <c r="X71" s="55">
        <f>('Total Revenues by County'!X71/'Total Revenues by County'!X$4)</f>
        <v>0</v>
      </c>
      <c r="Y71" s="55">
        <f>('Total Revenues by County'!Y71/'Total Revenues by County'!Y$4)</f>
        <v>0</v>
      </c>
      <c r="Z71" s="55">
        <f>('Total Revenues by County'!Z71/'Total Revenues by County'!Z$4)</f>
        <v>0</v>
      </c>
      <c r="AA71" s="55">
        <f>('Total Revenues by County'!AA71/'Total Revenues by County'!AA$4)</f>
        <v>0</v>
      </c>
      <c r="AB71" s="55">
        <f>('Total Revenues by County'!AB71/'Total Revenues by County'!AB$4)</f>
        <v>0</v>
      </c>
      <c r="AC71" s="55">
        <f>('Total Revenues by County'!AC71/'Total Revenues by County'!AC$4)</f>
        <v>0</v>
      </c>
      <c r="AD71" s="55">
        <f>('Total Revenues by County'!AD71/'Total Revenues by County'!AD$4)</f>
        <v>0</v>
      </c>
      <c r="AE71" s="55">
        <f>('Total Revenues by County'!AE71/'Total Revenues by County'!AE$4)</f>
        <v>0</v>
      </c>
      <c r="AF71" s="55">
        <f>('Total Revenues by County'!AF71/'Total Revenues by County'!AF$4)</f>
        <v>0</v>
      </c>
      <c r="AG71" s="55">
        <f>('Total Revenues by County'!AG71/'Total Revenues by County'!AG$4)</f>
        <v>0</v>
      </c>
      <c r="AH71" s="55">
        <f>('Total Revenues by County'!AH71/'Total Revenues by County'!AH$4)</f>
        <v>0</v>
      </c>
      <c r="AI71" s="55">
        <f>('Total Revenues by County'!AI71/'Total Revenues by County'!AI$4)</f>
        <v>0</v>
      </c>
      <c r="AJ71" s="55">
        <f>('Total Revenues by County'!AJ71/'Total Revenues by County'!AJ$4)</f>
        <v>0.42753620799361725</v>
      </c>
      <c r="AK71" s="55">
        <f>('Total Revenues by County'!AK71/'Total Revenues by County'!AK$4)</f>
        <v>0</v>
      </c>
      <c r="AL71" s="55">
        <f>('Total Revenues by County'!AL71/'Total Revenues by County'!AL$4)</f>
        <v>0</v>
      </c>
      <c r="AM71" s="55">
        <f>('Total Revenues by County'!AM71/'Total Revenues by County'!AM$4)</f>
        <v>0</v>
      </c>
      <c r="AN71" s="55">
        <f>('Total Revenues by County'!AN71/'Total Revenues by County'!AN$4)</f>
        <v>0</v>
      </c>
      <c r="AO71" s="55">
        <f>('Total Revenues by County'!AO71/'Total Revenues by County'!AO$4)</f>
        <v>0</v>
      </c>
      <c r="AP71" s="55">
        <f>('Total Revenues by County'!AP71/'Total Revenues by County'!AP$4)</f>
        <v>0</v>
      </c>
      <c r="AQ71" s="55">
        <f>('Total Revenues by County'!AQ71/'Total Revenues by County'!AQ$4)</f>
        <v>0.66267969720126085</v>
      </c>
      <c r="AR71" s="55">
        <f>('Total Revenues by County'!AR71/'Total Revenues by County'!AR$4)</f>
        <v>0</v>
      </c>
      <c r="AS71" s="55">
        <f>('Total Revenues by County'!AS71/'Total Revenues by County'!AS$4)</f>
        <v>0</v>
      </c>
      <c r="AT71" s="55">
        <f>('Total Revenues by County'!AT71/'Total Revenues by County'!AT$4)</f>
        <v>0</v>
      </c>
      <c r="AU71" s="55">
        <f>('Total Revenues by County'!AU71/'Total Revenues by County'!AU$4)</f>
        <v>0</v>
      </c>
      <c r="AV71" s="55">
        <f>('Total Revenues by County'!AV71/'Total Revenues by County'!AV$4)</f>
        <v>0</v>
      </c>
      <c r="AW71" s="55">
        <f>('Total Revenues by County'!AW71/'Total Revenues by County'!AW$4)</f>
        <v>0.69141391278104725</v>
      </c>
      <c r="AX71" s="55">
        <f>('Total Revenues by County'!AX71/'Total Revenues by County'!AX$4)</f>
        <v>0</v>
      </c>
      <c r="AY71" s="55">
        <f>('Total Revenues by County'!AY71/'Total Revenues by County'!AY$4)</f>
        <v>0</v>
      </c>
      <c r="AZ71" s="55">
        <f>('Total Revenues by County'!AZ71/'Total Revenues by County'!AZ$4)</f>
        <v>0</v>
      </c>
      <c r="BA71" s="55">
        <f>('Total Revenues by County'!BA71/'Total Revenues by County'!BA$4)</f>
        <v>0</v>
      </c>
      <c r="BB71" s="55">
        <f>('Total Revenues by County'!BB71/'Total Revenues by County'!BB$4)</f>
        <v>0</v>
      </c>
      <c r="BC71" s="55">
        <f>('Total Revenues by County'!BC71/'Total Revenues by County'!BC$4)</f>
        <v>0</v>
      </c>
      <c r="BD71" s="55">
        <f>('Total Revenues by County'!BD71/'Total Revenues by County'!BD$4)</f>
        <v>0</v>
      </c>
      <c r="BE71" s="55">
        <f>('Total Revenues by County'!BE71/'Total Revenues by County'!BE$4)</f>
        <v>0</v>
      </c>
      <c r="BF71" s="55">
        <f>('Total Revenues by County'!BF71/'Total Revenues by County'!BF$4)</f>
        <v>0</v>
      </c>
      <c r="BG71" s="55">
        <f>('Total Revenues by County'!BG71/'Total Revenues by County'!BG$4)</f>
        <v>0</v>
      </c>
      <c r="BH71" s="55">
        <f>('Total Revenues by County'!BH71/'Total Revenues by County'!BH$4)</f>
        <v>0</v>
      </c>
      <c r="BI71" s="55">
        <f>('Total Revenues by County'!BI71/'Total Revenues by County'!BI$4)</f>
        <v>0</v>
      </c>
      <c r="BJ71" s="55">
        <f>('Total Revenues by County'!BJ71/'Total Revenues by County'!BJ$4)</f>
        <v>0</v>
      </c>
      <c r="BK71" s="55">
        <f>('Total Revenues by County'!BK71/'Total Revenues by County'!BK$4)</f>
        <v>0</v>
      </c>
      <c r="BL71" s="55">
        <f>('Total Revenues by County'!BL71/'Total Revenues by County'!BL$4)</f>
        <v>0</v>
      </c>
      <c r="BM71" s="55">
        <f>('Total Revenues by County'!BM71/'Total Revenues by County'!BM$4)</f>
        <v>0</v>
      </c>
      <c r="BN71" s="55">
        <f>('Total Revenues by County'!BN71/'Total Revenues by County'!BN$4)</f>
        <v>0</v>
      </c>
      <c r="BO71" s="55">
        <f>('Total Revenues by County'!BO71/'Total Revenues by County'!BO$4)</f>
        <v>0</v>
      </c>
      <c r="BP71" s="55">
        <f>('Total Revenues by County'!BP71/'Total Revenues by County'!BP$4)</f>
        <v>0</v>
      </c>
      <c r="BQ71" s="17">
        <f>('Total Revenues by County'!BQ71/'Total Revenues by County'!BQ$4)</f>
        <v>0</v>
      </c>
    </row>
    <row r="72" spans="1:69" x14ac:dyDescent="0.25">
      <c r="A72" s="13"/>
      <c r="B72" s="14">
        <v>334.32</v>
      </c>
      <c r="C72" s="15" t="s">
        <v>70</v>
      </c>
      <c r="D72" s="55">
        <f>('Total Revenues by County'!D72/'Total Revenues by County'!D$4)</f>
        <v>0</v>
      </c>
      <c r="E72" s="55">
        <f>('Total Revenues by County'!E72/'Total Revenues by County'!E$4)</f>
        <v>0</v>
      </c>
      <c r="F72" s="55">
        <f>('Total Revenues by County'!F72/'Total Revenues by County'!F$4)</f>
        <v>0</v>
      </c>
      <c r="G72" s="55">
        <f>('Total Revenues by County'!G72/'Total Revenues by County'!G$4)</f>
        <v>0</v>
      </c>
      <c r="H72" s="55">
        <f>('Total Revenues by County'!H72/'Total Revenues by County'!H$4)</f>
        <v>0</v>
      </c>
      <c r="I72" s="55">
        <f>('Total Revenues by County'!I72/'Total Revenues by County'!I$4)</f>
        <v>0</v>
      </c>
      <c r="J72" s="55">
        <f>('Total Revenues by County'!J72/'Total Revenues by County'!J$4)</f>
        <v>0</v>
      </c>
      <c r="K72" s="55">
        <f>('Total Revenues by County'!K72/'Total Revenues by County'!K$4)</f>
        <v>0</v>
      </c>
      <c r="L72" s="55">
        <f>('Total Revenues by County'!L72/'Total Revenues by County'!L$4)</f>
        <v>0</v>
      </c>
      <c r="M72" s="55">
        <f>('Total Revenues by County'!M72/'Total Revenues by County'!M$4)</f>
        <v>0</v>
      </c>
      <c r="N72" s="55">
        <f>('Total Revenues by County'!N72/'Total Revenues by County'!N$4)</f>
        <v>0</v>
      </c>
      <c r="O72" s="55">
        <f>('Total Revenues by County'!O72/'Total Revenues by County'!O$4)</f>
        <v>0</v>
      </c>
      <c r="P72" s="55">
        <f>('Total Revenues by County'!P72/'Total Revenues by County'!P$4)</f>
        <v>4.3939825995868134</v>
      </c>
      <c r="Q72" s="55">
        <f>('Total Revenues by County'!Q72/'Total Revenues by County'!Q$4)</f>
        <v>0</v>
      </c>
      <c r="R72" s="55">
        <f>('Total Revenues by County'!R72/'Total Revenues by County'!R$4)</f>
        <v>0</v>
      </c>
      <c r="S72" s="55">
        <f>('Total Revenues by County'!S72/'Total Revenues by County'!S$4)</f>
        <v>0</v>
      </c>
      <c r="T72" s="55">
        <f>('Total Revenues by County'!T72/'Total Revenues by County'!T$4)</f>
        <v>0</v>
      </c>
      <c r="U72" s="55">
        <f>('Total Revenues by County'!U72/'Total Revenues by County'!U$4)</f>
        <v>0.29209044296881564</v>
      </c>
      <c r="V72" s="55">
        <f>('Total Revenues by County'!V72/'Total Revenues by County'!V$4)</f>
        <v>0</v>
      </c>
      <c r="W72" s="55">
        <f>('Total Revenues by County'!W72/'Total Revenues by County'!W$4)</f>
        <v>0</v>
      </c>
      <c r="X72" s="55">
        <f>('Total Revenues by County'!X72/'Total Revenues by County'!X$4)</f>
        <v>0</v>
      </c>
      <c r="Y72" s="55">
        <f>('Total Revenues by County'!Y72/'Total Revenues by County'!Y$4)</f>
        <v>0</v>
      </c>
      <c r="Z72" s="55">
        <f>('Total Revenues by County'!Z72/'Total Revenues by County'!Z$4)</f>
        <v>0</v>
      </c>
      <c r="AA72" s="55">
        <f>('Total Revenues by County'!AA72/'Total Revenues by County'!AA$4)</f>
        <v>0</v>
      </c>
      <c r="AB72" s="55">
        <f>('Total Revenues by County'!AB72/'Total Revenues by County'!AB$4)</f>
        <v>0</v>
      </c>
      <c r="AC72" s="55">
        <f>('Total Revenues by County'!AC72/'Total Revenues by County'!AC$4)</f>
        <v>0</v>
      </c>
      <c r="AD72" s="55">
        <f>('Total Revenues by County'!AD72/'Total Revenues by County'!AD$4)</f>
        <v>0</v>
      </c>
      <c r="AE72" s="55">
        <f>('Total Revenues by County'!AE72/'Total Revenues by County'!AE$4)</f>
        <v>0</v>
      </c>
      <c r="AF72" s="55">
        <f>('Total Revenues by County'!AF72/'Total Revenues by County'!AF$4)</f>
        <v>0</v>
      </c>
      <c r="AG72" s="55">
        <f>('Total Revenues by County'!AG72/'Total Revenues by County'!AG$4)</f>
        <v>0</v>
      </c>
      <c r="AH72" s="55">
        <f>('Total Revenues by County'!AH72/'Total Revenues by County'!AH$4)</f>
        <v>0</v>
      </c>
      <c r="AI72" s="55">
        <f>('Total Revenues by County'!AI72/'Total Revenues by County'!AI$4)</f>
        <v>0</v>
      </c>
      <c r="AJ72" s="55">
        <f>('Total Revenues by County'!AJ72/'Total Revenues by County'!AJ$4)</f>
        <v>0</v>
      </c>
      <c r="AK72" s="55">
        <f>('Total Revenues by County'!AK72/'Total Revenues by County'!AK$4)</f>
        <v>0</v>
      </c>
      <c r="AL72" s="55">
        <f>('Total Revenues by County'!AL72/'Total Revenues by County'!AL$4)</f>
        <v>0</v>
      </c>
      <c r="AM72" s="55">
        <f>('Total Revenues by County'!AM72/'Total Revenues by County'!AM$4)</f>
        <v>0</v>
      </c>
      <c r="AN72" s="55">
        <f>('Total Revenues by County'!AN72/'Total Revenues by County'!AN$4)</f>
        <v>0</v>
      </c>
      <c r="AO72" s="55">
        <f>('Total Revenues by County'!AO72/'Total Revenues by County'!AO$4)</f>
        <v>0</v>
      </c>
      <c r="AP72" s="55">
        <f>('Total Revenues by County'!AP72/'Total Revenues by County'!AP$4)</f>
        <v>0</v>
      </c>
      <c r="AQ72" s="55">
        <f>('Total Revenues by County'!AQ72/'Total Revenues by County'!AQ$4)</f>
        <v>0</v>
      </c>
      <c r="AR72" s="55">
        <f>('Total Revenues by County'!AR72/'Total Revenues by County'!AR$4)</f>
        <v>0</v>
      </c>
      <c r="AS72" s="55">
        <f>('Total Revenues by County'!AS72/'Total Revenues by County'!AS$4)</f>
        <v>0</v>
      </c>
      <c r="AT72" s="55">
        <f>('Total Revenues by County'!AT72/'Total Revenues by County'!AT$4)</f>
        <v>0</v>
      </c>
      <c r="AU72" s="55">
        <f>('Total Revenues by County'!AU72/'Total Revenues by County'!AU$4)</f>
        <v>0</v>
      </c>
      <c r="AV72" s="55">
        <f>('Total Revenues by County'!AV72/'Total Revenues by County'!AV$4)</f>
        <v>0</v>
      </c>
      <c r="AW72" s="55">
        <f>('Total Revenues by County'!AW72/'Total Revenues by County'!AW$4)</f>
        <v>0</v>
      </c>
      <c r="AX72" s="55">
        <f>('Total Revenues by County'!AX72/'Total Revenues by County'!AX$4)</f>
        <v>0</v>
      </c>
      <c r="AY72" s="55">
        <f>('Total Revenues by County'!AY72/'Total Revenues by County'!AY$4)</f>
        <v>0</v>
      </c>
      <c r="AZ72" s="55">
        <f>('Total Revenues by County'!AZ72/'Total Revenues by County'!AZ$4)</f>
        <v>0</v>
      </c>
      <c r="BA72" s="55">
        <f>('Total Revenues by County'!BA72/'Total Revenues by County'!BA$4)</f>
        <v>0</v>
      </c>
      <c r="BB72" s="55">
        <f>('Total Revenues by County'!BB72/'Total Revenues by County'!BB$4)</f>
        <v>0</v>
      </c>
      <c r="BC72" s="55">
        <f>('Total Revenues by County'!BC72/'Total Revenues by County'!BC$4)</f>
        <v>0</v>
      </c>
      <c r="BD72" s="55">
        <f>('Total Revenues by County'!BD72/'Total Revenues by County'!BD$4)</f>
        <v>0</v>
      </c>
      <c r="BE72" s="55">
        <f>('Total Revenues by County'!BE72/'Total Revenues by County'!BE$4)</f>
        <v>0</v>
      </c>
      <c r="BF72" s="55">
        <f>('Total Revenues by County'!BF72/'Total Revenues by County'!BF$4)</f>
        <v>0</v>
      </c>
      <c r="BG72" s="55">
        <f>('Total Revenues by County'!BG72/'Total Revenues by County'!BG$4)</f>
        <v>0</v>
      </c>
      <c r="BH72" s="55">
        <f>('Total Revenues by County'!BH72/'Total Revenues by County'!BH$4)</f>
        <v>0</v>
      </c>
      <c r="BI72" s="55">
        <f>('Total Revenues by County'!BI72/'Total Revenues by County'!BI$4)</f>
        <v>0</v>
      </c>
      <c r="BJ72" s="55">
        <f>('Total Revenues by County'!BJ72/'Total Revenues by County'!BJ$4)</f>
        <v>0</v>
      </c>
      <c r="BK72" s="55">
        <f>('Total Revenues by County'!BK72/'Total Revenues by County'!BK$4)</f>
        <v>0</v>
      </c>
      <c r="BL72" s="55">
        <f>('Total Revenues by County'!BL72/'Total Revenues by County'!BL$4)</f>
        <v>0</v>
      </c>
      <c r="BM72" s="55">
        <f>('Total Revenues by County'!BM72/'Total Revenues by County'!BM$4)</f>
        <v>0</v>
      </c>
      <c r="BN72" s="55">
        <f>('Total Revenues by County'!BN72/'Total Revenues by County'!BN$4)</f>
        <v>0</v>
      </c>
      <c r="BO72" s="55">
        <f>('Total Revenues by County'!BO72/'Total Revenues by County'!BO$4)</f>
        <v>0</v>
      </c>
      <c r="BP72" s="55">
        <f>('Total Revenues by County'!BP72/'Total Revenues by County'!BP$4)</f>
        <v>1.2216895411827826</v>
      </c>
      <c r="BQ72" s="17">
        <f>('Total Revenues by County'!BQ72/'Total Revenues by County'!BQ$4)</f>
        <v>0</v>
      </c>
    </row>
    <row r="73" spans="1:69" x14ac:dyDescent="0.25">
      <c r="A73" s="13"/>
      <c r="B73" s="14">
        <v>334.33</v>
      </c>
      <c r="C73" s="15" t="s">
        <v>71</v>
      </c>
      <c r="D73" s="55">
        <f>('Total Revenues by County'!D73/'Total Revenues by County'!D$4)</f>
        <v>0</v>
      </c>
      <c r="E73" s="55">
        <f>('Total Revenues by County'!E73/'Total Revenues by County'!E$4)</f>
        <v>0</v>
      </c>
      <c r="F73" s="55">
        <f>('Total Revenues by County'!F73/'Total Revenues by County'!F$4)</f>
        <v>0</v>
      </c>
      <c r="G73" s="55">
        <f>('Total Revenues by County'!G73/'Total Revenues by County'!G$4)</f>
        <v>0</v>
      </c>
      <c r="H73" s="55">
        <f>('Total Revenues by County'!H73/'Total Revenues by County'!H$4)</f>
        <v>0</v>
      </c>
      <c r="I73" s="55">
        <f>('Total Revenues by County'!I73/'Total Revenues by County'!I$4)</f>
        <v>0</v>
      </c>
      <c r="J73" s="55">
        <f>('Total Revenues by County'!J73/'Total Revenues by County'!J$4)</f>
        <v>0</v>
      </c>
      <c r="K73" s="55">
        <f>('Total Revenues by County'!K73/'Total Revenues by County'!K$4)</f>
        <v>0</v>
      </c>
      <c r="L73" s="55">
        <f>('Total Revenues by County'!L73/'Total Revenues by County'!L$4)</f>
        <v>0</v>
      </c>
      <c r="M73" s="55">
        <f>('Total Revenues by County'!M73/'Total Revenues by County'!M$4)</f>
        <v>0</v>
      </c>
      <c r="N73" s="55">
        <f>('Total Revenues by County'!N73/'Total Revenues by County'!N$4)</f>
        <v>0</v>
      </c>
      <c r="O73" s="55">
        <f>('Total Revenues by County'!O73/'Total Revenues by County'!O$4)</f>
        <v>0</v>
      </c>
      <c r="P73" s="55">
        <f>('Total Revenues by County'!P73/'Total Revenues by County'!P$4)</f>
        <v>0</v>
      </c>
      <c r="Q73" s="55">
        <f>('Total Revenues by County'!Q73/'Total Revenues by County'!Q$4)</f>
        <v>20.049437373178382</v>
      </c>
      <c r="R73" s="55">
        <f>('Total Revenues by County'!R73/'Total Revenues by County'!R$4)</f>
        <v>0</v>
      </c>
      <c r="S73" s="55">
        <f>('Total Revenues by County'!S73/'Total Revenues by County'!S$4)</f>
        <v>0</v>
      </c>
      <c r="T73" s="55">
        <f>('Total Revenues by County'!T73/'Total Revenues by County'!T$4)</f>
        <v>0</v>
      </c>
      <c r="U73" s="55">
        <f>('Total Revenues by County'!U73/'Total Revenues by County'!U$4)</f>
        <v>0</v>
      </c>
      <c r="V73" s="55">
        <f>('Total Revenues by County'!V73/'Total Revenues by County'!V$4)</f>
        <v>0</v>
      </c>
      <c r="W73" s="55">
        <f>('Total Revenues by County'!W73/'Total Revenues by County'!W$4)</f>
        <v>0</v>
      </c>
      <c r="X73" s="55">
        <f>('Total Revenues by County'!X73/'Total Revenues by County'!X$4)</f>
        <v>0</v>
      </c>
      <c r="Y73" s="55">
        <f>('Total Revenues by County'!Y73/'Total Revenues by County'!Y$4)</f>
        <v>0</v>
      </c>
      <c r="Z73" s="55">
        <f>('Total Revenues by County'!Z73/'Total Revenues by County'!Z$4)</f>
        <v>0</v>
      </c>
      <c r="AA73" s="55">
        <f>('Total Revenues by County'!AA73/'Total Revenues by County'!AA$4)</f>
        <v>0</v>
      </c>
      <c r="AB73" s="55">
        <f>('Total Revenues by County'!AB73/'Total Revenues by County'!AB$4)</f>
        <v>0</v>
      </c>
      <c r="AC73" s="55">
        <f>('Total Revenues by County'!AC73/'Total Revenues by County'!AC$4)</f>
        <v>0</v>
      </c>
      <c r="AD73" s="55">
        <f>('Total Revenues by County'!AD73/'Total Revenues by County'!AD$4)</f>
        <v>0</v>
      </c>
      <c r="AE73" s="55">
        <f>('Total Revenues by County'!AE73/'Total Revenues by County'!AE$4)</f>
        <v>7.966237139146938E-2</v>
      </c>
      <c r="AF73" s="55">
        <f>('Total Revenues by County'!AF73/'Total Revenues by County'!AF$4)</f>
        <v>0</v>
      </c>
      <c r="AG73" s="55">
        <f>('Total Revenues by County'!AG73/'Total Revenues by County'!AG$4)</f>
        <v>0</v>
      </c>
      <c r="AH73" s="55">
        <f>('Total Revenues by County'!AH73/'Total Revenues by County'!AH$4)</f>
        <v>0</v>
      </c>
      <c r="AI73" s="55">
        <f>('Total Revenues by County'!AI73/'Total Revenues by County'!AI$4)</f>
        <v>0</v>
      </c>
      <c r="AJ73" s="55">
        <f>('Total Revenues by County'!AJ73/'Total Revenues by County'!AJ$4)</f>
        <v>0</v>
      </c>
      <c r="AK73" s="55">
        <f>('Total Revenues by County'!AK73/'Total Revenues by County'!AK$4)</f>
        <v>0</v>
      </c>
      <c r="AL73" s="55">
        <f>('Total Revenues by County'!AL73/'Total Revenues by County'!AL$4)</f>
        <v>0</v>
      </c>
      <c r="AM73" s="55">
        <f>('Total Revenues by County'!AM73/'Total Revenues by County'!AM$4)</f>
        <v>0</v>
      </c>
      <c r="AN73" s="55">
        <f>('Total Revenues by County'!AN73/'Total Revenues by County'!AN$4)</f>
        <v>0</v>
      </c>
      <c r="AO73" s="55">
        <f>('Total Revenues by County'!AO73/'Total Revenues by County'!AO$4)</f>
        <v>0</v>
      </c>
      <c r="AP73" s="55">
        <f>('Total Revenues by County'!AP73/'Total Revenues by County'!AP$4)</f>
        <v>0</v>
      </c>
      <c r="AQ73" s="55">
        <f>('Total Revenues by County'!AQ73/'Total Revenues by County'!AQ$4)</f>
        <v>0</v>
      </c>
      <c r="AR73" s="55">
        <f>('Total Revenues by County'!AR73/'Total Revenues by County'!AR$4)</f>
        <v>0</v>
      </c>
      <c r="AS73" s="55">
        <f>('Total Revenues by County'!AS73/'Total Revenues by County'!AS$4)</f>
        <v>0</v>
      </c>
      <c r="AT73" s="55">
        <f>('Total Revenues by County'!AT73/'Total Revenues by County'!AT$4)</f>
        <v>0</v>
      </c>
      <c r="AU73" s="55">
        <f>('Total Revenues by County'!AU73/'Total Revenues by County'!AU$4)</f>
        <v>0</v>
      </c>
      <c r="AV73" s="55">
        <f>('Total Revenues by County'!AV73/'Total Revenues by County'!AV$4)</f>
        <v>0</v>
      </c>
      <c r="AW73" s="55">
        <f>('Total Revenues by County'!AW73/'Total Revenues by County'!AW$4)</f>
        <v>0</v>
      </c>
      <c r="AX73" s="55">
        <f>('Total Revenues by County'!AX73/'Total Revenues by County'!AX$4)</f>
        <v>0</v>
      </c>
      <c r="AY73" s="55">
        <f>('Total Revenues by County'!AY73/'Total Revenues by County'!AY$4)</f>
        <v>0</v>
      </c>
      <c r="AZ73" s="55">
        <f>('Total Revenues by County'!AZ73/'Total Revenues by County'!AZ$4)</f>
        <v>0</v>
      </c>
      <c r="BA73" s="55">
        <f>('Total Revenues by County'!BA73/'Total Revenues by County'!BA$4)</f>
        <v>0</v>
      </c>
      <c r="BB73" s="55">
        <f>('Total Revenues by County'!BB73/'Total Revenues by County'!BB$4)</f>
        <v>0</v>
      </c>
      <c r="BC73" s="55">
        <f>('Total Revenues by County'!BC73/'Total Revenues by County'!BC$4)</f>
        <v>0</v>
      </c>
      <c r="BD73" s="55">
        <f>('Total Revenues by County'!BD73/'Total Revenues by County'!BD$4)</f>
        <v>0</v>
      </c>
      <c r="BE73" s="55">
        <f>('Total Revenues by County'!BE73/'Total Revenues by County'!BE$4)</f>
        <v>0</v>
      </c>
      <c r="BF73" s="55">
        <f>('Total Revenues by County'!BF73/'Total Revenues by County'!BF$4)</f>
        <v>0</v>
      </c>
      <c r="BG73" s="55">
        <f>('Total Revenues by County'!BG73/'Total Revenues by County'!BG$4)</f>
        <v>0</v>
      </c>
      <c r="BH73" s="55">
        <f>('Total Revenues by County'!BH73/'Total Revenues by County'!BH$4)</f>
        <v>0</v>
      </c>
      <c r="BI73" s="55">
        <f>('Total Revenues by County'!BI73/'Total Revenues by County'!BI$4)</f>
        <v>0</v>
      </c>
      <c r="BJ73" s="55">
        <f>('Total Revenues by County'!BJ73/'Total Revenues by County'!BJ$4)</f>
        <v>0</v>
      </c>
      <c r="BK73" s="55">
        <f>('Total Revenues by County'!BK73/'Total Revenues by County'!BK$4)</f>
        <v>0</v>
      </c>
      <c r="BL73" s="55">
        <f>('Total Revenues by County'!BL73/'Total Revenues by County'!BL$4)</f>
        <v>0</v>
      </c>
      <c r="BM73" s="55">
        <f>('Total Revenues by County'!BM73/'Total Revenues by County'!BM$4)</f>
        <v>0</v>
      </c>
      <c r="BN73" s="55">
        <f>('Total Revenues by County'!BN73/'Total Revenues by County'!BN$4)</f>
        <v>0</v>
      </c>
      <c r="BO73" s="55">
        <f>('Total Revenues by County'!BO73/'Total Revenues by County'!BO$4)</f>
        <v>0</v>
      </c>
      <c r="BP73" s="55">
        <f>('Total Revenues by County'!BP73/'Total Revenues by County'!BP$4)</f>
        <v>0</v>
      </c>
      <c r="BQ73" s="17">
        <f>('Total Revenues by County'!BQ73/'Total Revenues by County'!BQ$4)</f>
        <v>0</v>
      </c>
    </row>
    <row r="74" spans="1:69" x14ac:dyDescent="0.25">
      <c r="A74" s="13"/>
      <c r="B74" s="14">
        <v>334.34</v>
      </c>
      <c r="C74" s="15" t="s">
        <v>72</v>
      </c>
      <c r="D74" s="55">
        <f>('Total Revenues by County'!D74/'Total Revenues by County'!D$4)</f>
        <v>0</v>
      </c>
      <c r="E74" s="55">
        <f>('Total Revenues by County'!E74/'Total Revenues by County'!E$4)</f>
        <v>2.6259439752985378</v>
      </c>
      <c r="F74" s="55">
        <f>('Total Revenues by County'!F74/'Total Revenues by County'!F$4)</f>
        <v>0</v>
      </c>
      <c r="G74" s="55">
        <f>('Total Revenues by County'!G74/'Total Revenues by County'!G$4)</f>
        <v>0</v>
      </c>
      <c r="H74" s="55">
        <f>('Total Revenues by County'!H74/'Total Revenues by County'!H$4)</f>
        <v>0</v>
      </c>
      <c r="I74" s="55">
        <f>('Total Revenues by County'!I74/'Total Revenues by County'!I$4)</f>
        <v>0</v>
      </c>
      <c r="J74" s="55">
        <f>('Total Revenues by County'!J74/'Total Revenues by County'!J$4)</f>
        <v>4.5425073524382737</v>
      </c>
      <c r="K74" s="55">
        <f>('Total Revenues by County'!K74/'Total Revenues by County'!K$4)</f>
        <v>0</v>
      </c>
      <c r="L74" s="55">
        <f>('Total Revenues by County'!L74/'Total Revenues by County'!L$4)</f>
        <v>0</v>
      </c>
      <c r="M74" s="55">
        <f>('Total Revenues by County'!M74/'Total Revenues by County'!M$4)</f>
        <v>0</v>
      </c>
      <c r="N74" s="55">
        <f>('Total Revenues by County'!N74/'Total Revenues by County'!N$4)</f>
        <v>0.41244908785211426</v>
      </c>
      <c r="O74" s="55">
        <f>('Total Revenues by County'!O74/'Total Revenues by County'!O$4)</f>
        <v>1.0459185941412674</v>
      </c>
      <c r="P74" s="55">
        <f>('Total Revenues by County'!P74/'Total Revenues by County'!P$4)</f>
        <v>1.9748014083277563</v>
      </c>
      <c r="Q74" s="55">
        <f>('Total Revenues by County'!Q74/'Total Revenues by County'!Q$4)</f>
        <v>5.644960954313472</v>
      </c>
      <c r="R74" s="55">
        <f>('Total Revenues by County'!R74/'Total Revenues by County'!R$4)</f>
        <v>0</v>
      </c>
      <c r="S74" s="55">
        <f>('Total Revenues by County'!S74/'Total Revenues by County'!S$4)</f>
        <v>0.72144149300409843</v>
      </c>
      <c r="T74" s="55">
        <f>('Total Revenues by County'!T74/'Total Revenues by County'!T$4)</f>
        <v>0</v>
      </c>
      <c r="U74" s="55">
        <f>('Total Revenues by County'!U74/'Total Revenues by County'!U$4)</f>
        <v>0</v>
      </c>
      <c r="V74" s="55">
        <f>('Total Revenues by County'!V74/'Total Revenues by County'!V$4)</f>
        <v>0</v>
      </c>
      <c r="W74" s="55">
        <f>('Total Revenues by County'!W74/'Total Revenues by County'!W$4)</f>
        <v>4.8083425501659027</v>
      </c>
      <c r="X74" s="55">
        <f>('Total Revenues by County'!X74/'Total Revenues by County'!X$4)</f>
        <v>0</v>
      </c>
      <c r="Y74" s="55">
        <f>('Total Revenues by County'!Y74/'Total Revenues by County'!Y$4)</f>
        <v>0</v>
      </c>
      <c r="Z74" s="55">
        <f>('Total Revenues by County'!Z74/'Total Revenues by County'!Z$4)</f>
        <v>2.9043421718083953</v>
      </c>
      <c r="AA74" s="55">
        <f>('Total Revenues by County'!AA74/'Total Revenues by County'!AA$4)</f>
        <v>1.8670122725349132</v>
      </c>
      <c r="AB74" s="55">
        <f>('Total Revenues by County'!AB74/'Total Revenues by County'!AB$4)</f>
        <v>0</v>
      </c>
      <c r="AC74" s="55">
        <f>('Total Revenues by County'!AC74/'Total Revenues by County'!AC$4)</f>
        <v>0.71234812093811817</v>
      </c>
      <c r="AD74" s="55">
        <f>('Total Revenues by County'!AD74/'Total Revenues by County'!AD$4)</f>
        <v>0</v>
      </c>
      <c r="AE74" s="55">
        <f>('Total Revenues by County'!AE74/'Total Revenues by County'!AE$4)</f>
        <v>3.5251723104584958</v>
      </c>
      <c r="AF74" s="55">
        <f>('Total Revenues by County'!AF74/'Total Revenues by County'!AF$4)</f>
        <v>0</v>
      </c>
      <c r="AG74" s="55">
        <f>('Total Revenues by County'!AG74/'Total Revenues by County'!AG$4)</f>
        <v>0</v>
      </c>
      <c r="AH74" s="55">
        <f>('Total Revenues by County'!AH74/'Total Revenues by County'!AH$4)</f>
        <v>0</v>
      </c>
      <c r="AI74" s="55">
        <f>('Total Revenues by County'!AI74/'Total Revenues by County'!AI$4)</f>
        <v>0</v>
      </c>
      <c r="AJ74" s="55">
        <f>('Total Revenues by County'!AJ74/'Total Revenues by County'!AJ$4)</f>
        <v>0</v>
      </c>
      <c r="AK74" s="55">
        <f>('Total Revenues by County'!AK74/'Total Revenues by County'!AK$4)</f>
        <v>0</v>
      </c>
      <c r="AL74" s="55">
        <f>('Total Revenues by County'!AL74/'Total Revenues by County'!AL$4)</f>
        <v>0</v>
      </c>
      <c r="AM74" s="55">
        <f>('Total Revenues by County'!AM74/'Total Revenues by County'!AM$4)</f>
        <v>0</v>
      </c>
      <c r="AN74" s="55">
        <f>('Total Revenues by County'!AN74/'Total Revenues by County'!AN$4)</f>
        <v>8.2250383119179542</v>
      </c>
      <c r="AO74" s="55">
        <f>('Total Revenues by County'!AO74/'Total Revenues by County'!AO$4)</f>
        <v>3.6382572828048465</v>
      </c>
      <c r="AP74" s="55">
        <f>('Total Revenues by County'!AP74/'Total Revenues by County'!AP$4)</f>
        <v>0</v>
      </c>
      <c r="AQ74" s="55">
        <f>('Total Revenues by County'!AQ74/'Total Revenues by County'!AQ$4)</f>
        <v>0</v>
      </c>
      <c r="AR74" s="55">
        <f>('Total Revenues by County'!AR74/'Total Revenues by County'!AR$4)</f>
        <v>0</v>
      </c>
      <c r="AS74" s="55">
        <f>('Total Revenues by County'!AS74/'Total Revenues by County'!AS$4)</f>
        <v>0</v>
      </c>
      <c r="AT74" s="55">
        <f>('Total Revenues by County'!AT74/'Total Revenues by County'!AT$4)</f>
        <v>0.95959760739532352</v>
      </c>
      <c r="AU74" s="55">
        <f>('Total Revenues by County'!AU74/'Total Revenues by County'!AU$4)</f>
        <v>0</v>
      </c>
      <c r="AV74" s="55">
        <f>('Total Revenues by County'!AV74/'Total Revenues by County'!AV$4)</f>
        <v>0.9265034590042952</v>
      </c>
      <c r="AW74" s="55">
        <f>('Total Revenues by County'!AW74/'Total Revenues by County'!AW$4)</f>
        <v>0.89708767164629544</v>
      </c>
      <c r="AX74" s="55">
        <f>('Total Revenues by County'!AX74/'Total Revenues by County'!AX$4)</f>
        <v>0</v>
      </c>
      <c r="AY74" s="55">
        <f>('Total Revenues by County'!AY74/'Total Revenues by County'!AY$4)</f>
        <v>0</v>
      </c>
      <c r="AZ74" s="55">
        <f>('Total Revenues by County'!AZ74/'Total Revenues by County'!AZ$4)</f>
        <v>0</v>
      </c>
      <c r="BA74" s="55">
        <f>('Total Revenues by County'!BA74/'Total Revenues by County'!BA$4)</f>
        <v>0</v>
      </c>
      <c r="BB74" s="55">
        <f>('Total Revenues by County'!BB74/'Total Revenues by County'!BB$4)</f>
        <v>0</v>
      </c>
      <c r="BC74" s="55">
        <f>('Total Revenues by County'!BC74/'Total Revenues by County'!BC$4)</f>
        <v>3.013274696636534E-2</v>
      </c>
      <c r="BD74" s="55">
        <f>('Total Revenues by County'!BD74/'Total Revenues by County'!BD$4)</f>
        <v>0</v>
      </c>
      <c r="BE74" s="55">
        <f>('Total Revenues by County'!BE74/'Total Revenues by County'!BE$4)</f>
        <v>0</v>
      </c>
      <c r="BF74" s="55">
        <f>('Total Revenues by County'!BF74/'Total Revenues by County'!BF$4)</f>
        <v>0</v>
      </c>
      <c r="BG74" s="55">
        <f>('Total Revenues by County'!BG74/'Total Revenues by County'!BG$4)</f>
        <v>0</v>
      </c>
      <c r="BH74" s="55">
        <f>('Total Revenues by County'!BH74/'Total Revenues by County'!BH$4)</f>
        <v>0</v>
      </c>
      <c r="BI74" s="55">
        <f>('Total Revenues by County'!BI74/'Total Revenues by County'!BI$4)</f>
        <v>0</v>
      </c>
      <c r="BJ74" s="55">
        <f>('Total Revenues by County'!BJ74/'Total Revenues by County'!BJ$4)</f>
        <v>0.43229563099406304</v>
      </c>
      <c r="BK74" s="55">
        <f>('Total Revenues by County'!BK74/'Total Revenues by County'!BK$4)</f>
        <v>1.6089166457730266</v>
      </c>
      <c r="BL74" s="55">
        <f>('Total Revenues by County'!BL74/'Total Revenues by County'!BL$4)</f>
        <v>0.615692067077939</v>
      </c>
      <c r="BM74" s="55">
        <f>('Total Revenues by County'!BM74/'Total Revenues by County'!BM$4)</f>
        <v>4.5590647807272493</v>
      </c>
      <c r="BN74" s="55">
        <f>('Total Revenues by County'!BN74/'Total Revenues by County'!BN$4)</f>
        <v>0</v>
      </c>
      <c r="BO74" s="55">
        <f>('Total Revenues by County'!BO74/'Total Revenues by County'!BO$4)</f>
        <v>2.2866953901972855</v>
      </c>
      <c r="BP74" s="55">
        <f>('Total Revenues by County'!BP74/'Total Revenues by County'!BP$4)</f>
        <v>0</v>
      </c>
      <c r="BQ74" s="17">
        <f>('Total Revenues by County'!BQ74/'Total Revenues by County'!BQ$4)</f>
        <v>2.344210059290929</v>
      </c>
    </row>
    <row r="75" spans="1:69" x14ac:dyDescent="0.25">
      <c r="A75" s="13"/>
      <c r="B75" s="14">
        <v>334.35</v>
      </c>
      <c r="C75" s="15" t="s">
        <v>73</v>
      </c>
      <c r="D75" s="55">
        <f>('Total Revenues by County'!D75/'Total Revenues by County'!D$4)</f>
        <v>0</v>
      </c>
      <c r="E75" s="55">
        <f>('Total Revenues by County'!E75/'Total Revenues by County'!E$4)</f>
        <v>0</v>
      </c>
      <c r="F75" s="55">
        <f>('Total Revenues by County'!F75/'Total Revenues by County'!F$4)</f>
        <v>0</v>
      </c>
      <c r="G75" s="55">
        <f>('Total Revenues by County'!G75/'Total Revenues by County'!G$4)</f>
        <v>0</v>
      </c>
      <c r="H75" s="55">
        <f>('Total Revenues by County'!H75/'Total Revenues by County'!H$4)</f>
        <v>0</v>
      </c>
      <c r="I75" s="55">
        <f>('Total Revenues by County'!I75/'Total Revenues by County'!I$4)</f>
        <v>0</v>
      </c>
      <c r="J75" s="55">
        <f>('Total Revenues by County'!J75/'Total Revenues by County'!J$4)</f>
        <v>0</v>
      </c>
      <c r="K75" s="55">
        <f>('Total Revenues by County'!K75/'Total Revenues by County'!K$4)</f>
        <v>0</v>
      </c>
      <c r="L75" s="55">
        <f>('Total Revenues by County'!L75/'Total Revenues by County'!L$4)</f>
        <v>0</v>
      </c>
      <c r="M75" s="55">
        <f>('Total Revenues by County'!M75/'Total Revenues by County'!M$4)</f>
        <v>0</v>
      </c>
      <c r="N75" s="55">
        <f>('Total Revenues by County'!N75/'Total Revenues by County'!N$4)</f>
        <v>0</v>
      </c>
      <c r="O75" s="55">
        <f>('Total Revenues by County'!O75/'Total Revenues by County'!O$4)</f>
        <v>0</v>
      </c>
      <c r="P75" s="55">
        <f>('Total Revenues by County'!P75/'Total Revenues by County'!P$4)</f>
        <v>0</v>
      </c>
      <c r="Q75" s="55">
        <f>('Total Revenues by County'!Q75/'Total Revenues by County'!Q$4)</f>
        <v>0</v>
      </c>
      <c r="R75" s="55">
        <f>('Total Revenues by County'!R75/'Total Revenues by County'!R$4)</f>
        <v>0</v>
      </c>
      <c r="S75" s="55">
        <f>('Total Revenues by County'!S75/'Total Revenues by County'!S$4)</f>
        <v>0</v>
      </c>
      <c r="T75" s="55">
        <f>('Total Revenues by County'!T75/'Total Revenues by County'!T$4)</f>
        <v>0</v>
      </c>
      <c r="U75" s="55">
        <f>('Total Revenues by County'!U75/'Total Revenues by County'!U$4)</f>
        <v>0</v>
      </c>
      <c r="V75" s="55">
        <f>('Total Revenues by County'!V75/'Total Revenues by County'!V$4)</f>
        <v>0</v>
      </c>
      <c r="W75" s="55">
        <f>('Total Revenues by County'!W75/'Total Revenues by County'!W$4)</f>
        <v>45.136198451572128</v>
      </c>
      <c r="X75" s="55">
        <f>('Total Revenues by County'!X75/'Total Revenues by County'!X$4)</f>
        <v>0</v>
      </c>
      <c r="Y75" s="55">
        <f>('Total Revenues by County'!Y75/'Total Revenues by County'!Y$4)</f>
        <v>0</v>
      </c>
      <c r="Z75" s="55">
        <f>('Total Revenues by County'!Z75/'Total Revenues by County'!Z$4)</f>
        <v>0</v>
      </c>
      <c r="AA75" s="55">
        <f>('Total Revenues by County'!AA75/'Total Revenues by County'!AA$4)</f>
        <v>0</v>
      </c>
      <c r="AB75" s="55">
        <f>('Total Revenues by County'!AB75/'Total Revenues by County'!AB$4)</f>
        <v>0</v>
      </c>
      <c r="AC75" s="55">
        <f>('Total Revenues by County'!AC75/'Total Revenues by County'!AC$4)</f>
        <v>0</v>
      </c>
      <c r="AD75" s="55">
        <f>('Total Revenues by County'!AD75/'Total Revenues by County'!AD$4)</f>
        <v>0</v>
      </c>
      <c r="AE75" s="55">
        <f>('Total Revenues by County'!AE75/'Total Revenues by County'!AE$4)</f>
        <v>0</v>
      </c>
      <c r="AF75" s="55">
        <f>('Total Revenues by County'!AF75/'Total Revenues by County'!AF$4)</f>
        <v>0</v>
      </c>
      <c r="AG75" s="55">
        <f>('Total Revenues by County'!AG75/'Total Revenues by County'!AG$4)</f>
        <v>0</v>
      </c>
      <c r="AH75" s="55">
        <f>('Total Revenues by County'!AH75/'Total Revenues by County'!AH$4)</f>
        <v>0</v>
      </c>
      <c r="AI75" s="55">
        <f>('Total Revenues by County'!AI75/'Total Revenues by County'!AI$4)</f>
        <v>0</v>
      </c>
      <c r="AJ75" s="55">
        <f>('Total Revenues by County'!AJ75/'Total Revenues by County'!AJ$4)</f>
        <v>0</v>
      </c>
      <c r="AK75" s="55">
        <f>('Total Revenues by County'!AK75/'Total Revenues by County'!AK$4)</f>
        <v>0</v>
      </c>
      <c r="AL75" s="55">
        <f>('Total Revenues by County'!AL75/'Total Revenues by County'!AL$4)</f>
        <v>0</v>
      </c>
      <c r="AM75" s="55">
        <f>('Total Revenues by County'!AM75/'Total Revenues by County'!AM$4)</f>
        <v>0</v>
      </c>
      <c r="AN75" s="55">
        <f>('Total Revenues by County'!AN75/'Total Revenues by County'!AN$4)</f>
        <v>0</v>
      </c>
      <c r="AO75" s="55">
        <f>('Total Revenues by County'!AO75/'Total Revenues by County'!AO$4)</f>
        <v>0</v>
      </c>
      <c r="AP75" s="55">
        <f>('Total Revenues by County'!AP75/'Total Revenues by County'!AP$4)</f>
        <v>0</v>
      </c>
      <c r="AQ75" s="55">
        <f>('Total Revenues by County'!AQ75/'Total Revenues by County'!AQ$4)</f>
        <v>0.88118492692711814</v>
      </c>
      <c r="AR75" s="55">
        <f>('Total Revenues by County'!AR75/'Total Revenues by County'!AR$4)</f>
        <v>0</v>
      </c>
      <c r="AS75" s="55">
        <f>('Total Revenues by County'!AS75/'Total Revenues by County'!AS$4)</f>
        <v>0</v>
      </c>
      <c r="AT75" s="55">
        <f>('Total Revenues by County'!AT75/'Total Revenues by County'!AT$4)</f>
        <v>62.320867319195216</v>
      </c>
      <c r="AU75" s="55">
        <f>('Total Revenues by County'!AU75/'Total Revenues by County'!AU$4)</f>
        <v>0</v>
      </c>
      <c r="AV75" s="55">
        <f>('Total Revenues by County'!AV75/'Total Revenues by County'!AV$4)</f>
        <v>0</v>
      </c>
      <c r="AW75" s="55">
        <f>('Total Revenues by County'!AW75/'Total Revenues by County'!AW$4)</f>
        <v>0</v>
      </c>
      <c r="AX75" s="55">
        <f>('Total Revenues by County'!AX75/'Total Revenues by County'!AX$4)</f>
        <v>0</v>
      </c>
      <c r="AY75" s="55">
        <f>('Total Revenues by County'!AY75/'Total Revenues by County'!AY$4)</f>
        <v>0</v>
      </c>
      <c r="AZ75" s="55">
        <f>('Total Revenues by County'!AZ75/'Total Revenues by County'!AZ$4)</f>
        <v>0</v>
      </c>
      <c r="BA75" s="55">
        <f>('Total Revenues by County'!BA75/'Total Revenues by County'!BA$4)</f>
        <v>6.4483092113876414E-2</v>
      </c>
      <c r="BB75" s="55">
        <f>('Total Revenues by County'!BB75/'Total Revenues by County'!BB$4)</f>
        <v>0</v>
      </c>
      <c r="BC75" s="55">
        <f>('Total Revenues by County'!BC75/'Total Revenues by County'!BC$4)</f>
        <v>0</v>
      </c>
      <c r="BD75" s="55">
        <f>('Total Revenues by County'!BD75/'Total Revenues by County'!BD$4)</f>
        <v>0</v>
      </c>
      <c r="BE75" s="55">
        <f>('Total Revenues by County'!BE75/'Total Revenues by County'!BE$4)</f>
        <v>0</v>
      </c>
      <c r="BF75" s="55">
        <f>('Total Revenues by County'!BF75/'Total Revenues by County'!BF$4)</f>
        <v>0</v>
      </c>
      <c r="BG75" s="55">
        <f>('Total Revenues by County'!BG75/'Total Revenues by County'!BG$4)</f>
        <v>0</v>
      </c>
      <c r="BH75" s="55">
        <f>('Total Revenues by County'!BH75/'Total Revenues by County'!BH$4)</f>
        <v>7.0959168630545149E-3</v>
      </c>
      <c r="BI75" s="55">
        <f>('Total Revenues by County'!BI75/'Total Revenues by County'!BI$4)</f>
        <v>0</v>
      </c>
      <c r="BJ75" s="55">
        <f>('Total Revenues by County'!BJ75/'Total Revenues by County'!BJ$4)</f>
        <v>0</v>
      </c>
      <c r="BK75" s="55">
        <f>('Total Revenues by County'!BK75/'Total Revenues by County'!BK$4)</f>
        <v>0</v>
      </c>
      <c r="BL75" s="55">
        <f>('Total Revenues by County'!BL75/'Total Revenues by County'!BL$4)</f>
        <v>0</v>
      </c>
      <c r="BM75" s="55">
        <f>('Total Revenues by County'!BM75/'Total Revenues by County'!BM$4)</f>
        <v>0</v>
      </c>
      <c r="BN75" s="55">
        <f>('Total Revenues by County'!BN75/'Total Revenues by County'!BN$4)</f>
        <v>0</v>
      </c>
      <c r="BO75" s="55">
        <f>('Total Revenues by County'!BO75/'Total Revenues by County'!BO$4)</f>
        <v>0</v>
      </c>
      <c r="BP75" s="55">
        <f>('Total Revenues by County'!BP75/'Total Revenues by County'!BP$4)</f>
        <v>0</v>
      </c>
      <c r="BQ75" s="17">
        <f>('Total Revenues by County'!BQ75/'Total Revenues by County'!BQ$4)</f>
        <v>0</v>
      </c>
    </row>
    <row r="76" spans="1:69" x14ac:dyDescent="0.25">
      <c r="A76" s="13"/>
      <c r="B76" s="14">
        <v>334.36</v>
      </c>
      <c r="C76" s="15" t="s">
        <v>74</v>
      </c>
      <c r="D76" s="55">
        <f>('Total Revenues by County'!D76/'Total Revenues by County'!D$4)</f>
        <v>0</v>
      </c>
      <c r="E76" s="55">
        <f>('Total Revenues by County'!E76/'Total Revenues by County'!E$4)</f>
        <v>0</v>
      </c>
      <c r="F76" s="55">
        <f>('Total Revenues by County'!F76/'Total Revenues by County'!F$4)</f>
        <v>0</v>
      </c>
      <c r="G76" s="55">
        <f>('Total Revenues by County'!G76/'Total Revenues by County'!G$4)</f>
        <v>0</v>
      </c>
      <c r="H76" s="55">
        <f>('Total Revenues by County'!H76/'Total Revenues by County'!H$4)</f>
        <v>0</v>
      </c>
      <c r="I76" s="55">
        <f>('Total Revenues by County'!I76/'Total Revenues by County'!I$4)</f>
        <v>0</v>
      </c>
      <c r="J76" s="55">
        <f>('Total Revenues by County'!J76/'Total Revenues by County'!J$4)</f>
        <v>9.4823199507557625</v>
      </c>
      <c r="K76" s="55">
        <f>('Total Revenues by County'!K76/'Total Revenues by County'!K$4)</f>
        <v>0</v>
      </c>
      <c r="L76" s="55">
        <f>('Total Revenues by County'!L76/'Total Revenues by County'!L$4)</f>
        <v>0</v>
      </c>
      <c r="M76" s="55">
        <f>('Total Revenues by County'!M76/'Total Revenues by County'!M$4)</f>
        <v>0</v>
      </c>
      <c r="N76" s="55">
        <f>('Total Revenues by County'!N76/'Total Revenues by County'!N$4)</f>
        <v>0</v>
      </c>
      <c r="O76" s="55">
        <f>('Total Revenues by County'!O76/'Total Revenues by County'!O$4)</f>
        <v>0</v>
      </c>
      <c r="P76" s="55">
        <f>('Total Revenues by County'!P76/'Total Revenues by County'!P$4)</f>
        <v>0</v>
      </c>
      <c r="Q76" s="55">
        <f>('Total Revenues by County'!Q76/'Total Revenues by County'!Q$4)</f>
        <v>0</v>
      </c>
      <c r="R76" s="55">
        <f>('Total Revenues by County'!R76/'Total Revenues by County'!R$4)</f>
        <v>0</v>
      </c>
      <c r="S76" s="55">
        <f>('Total Revenues by County'!S76/'Total Revenues by County'!S$4)</f>
        <v>0</v>
      </c>
      <c r="T76" s="55">
        <f>('Total Revenues by County'!T76/'Total Revenues by County'!T$4)</f>
        <v>0</v>
      </c>
      <c r="U76" s="55">
        <f>('Total Revenues by County'!U76/'Total Revenues by County'!U$4)</f>
        <v>4.2903042783895096</v>
      </c>
      <c r="V76" s="55">
        <f>('Total Revenues by County'!V76/'Total Revenues by County'!V$4)</f>
        <v>0</v>
      </c>
      <c r="W76" s="55">
        <f>('Total Revenues by County'!W76/'Total Revenues by County'!W$4)</f>
        <v>0</v>
      </c>
      <c r="X76" s="55">
        <f>('Total Revenues by County'!X76/'Total Revenues by County'!X$4)</f>
        <v>0</v>
      </c>
      <c r="Y76" s="55">
        <f>('Total Revenues by County'!Y76/'Total Revenues by County'!Y$4)</f>
        <v>0</v>
      </c>
      <c r="Z76" s="55">
        <f>('Total Revenues by County'!Z76/'Total Revenues by County'!Z$4)</f>
        <v>0</v>
      </c>
      <c r="AA76" s="55">
        <f>('Total Revenues by County'!AA76/'Total Revenues by County'!AA$4)</f>
        <v>0</v>
      </c>
      <c r="AB76" s="55">
        <f>('Total Revenues by County'!AB76/'Total Revenues by County'!AB$4)</f>
        <v>0.75004027432569276</v>
      </c>
      <c r="AC76" s="55">
        <f>('Total Revenues by County'!AC76/'Total Revenues by County'!AC$4)</f>
        <v>0</v>
      </c>
      <c r="AD76" s="55">
        <f>('Total Revenues by County'!AD76/'Total Revenues by County'!AD$4)</f>
        <v>0</v>
      </c>
      <c r="AE76" s="55">
        <f>('Total Revenues by County'!AE76/'Total Revenues by County'!AE$4)</f>
        <v>0</v>
      </c>
      <c r="AF76" s="55">
        <f>('Total Revenues by County'!AF76/'Total Revenues by County'!AF$4)</f>
        <v>0</v>
      </c>
      <c r="AG76" s="55">
        <f>('Total Revenues by County'!AG76/'Total Revenues by County'!AG$4)</f>
        <v>0</v>
      </c>
      <c r="AH76" s="55">
        <f>('Total Revenues by County'!AH76/'Total Revenues by County'!AH$4)</f>
        <v>0</v>
      </c>
      <c r="AI76" s="55">
        <f>('Total Revenues by County'!AI76/'Total Revenues by County'!AI$4)</f>
        <v>0</v>
      </c>
      <c r="AJ76" s="55">
        <f>('Total Revenues by County'!AJ76/'Total Revenues by County'!AJ$4)</f>
        <v>3.1547852576677207E-2</v>
      </c>
      <c r="AK76" s="55">
        <f>('Total Revenues by County'!AK76/'Total Revenues by County'!AK$4)</f>
        <v>0</v>
      </c>
      <c r="AL76" s="55">
        <f>('Total Revenues by County'!AL76/'Total Revenues by County'!AL$4)</f>
        <v>0</v>
      </c>
      <c r="AM76" s="55">
        <f>('Total Revenues by County'!AM76/'Total Revenues by County'!AM$4)</f>
        <v>0</v>
      </c>
      <c r="AN76" s="55">
        <f>('Total Revenues by County'!AN76/'Total Revenues by County'!AN$4)</f>
        <v>0</v>
      </c>
      <c r="AO76" s="55">
        <f>('Total Revenues by County'!AO76/'Total Revenues by County'!AO$4)</f>
        <v>0</v>
      </c>
      <c r="AP76" s="55">
        <f>('Total Revenues by County'!AP76/'Total Revenues by County'!AP$4)</f>
        <v>0</v>
      </c>
      <c r="AQ76" s="55">
        <f>('Total Revenues by County'!AQ76/'Total Revenues by County'!AQ$4)</f>
        <v>0</v>
      </c>
      <c r="AR76" s="55">
        <f>('Total Revenues by County'!AR76/'Total Revenues by County'!AR$4)</f>
        <v>9.0866846302936981</v>
      </c>
      <c r="AS76" s="55">
        <f>('Total Revenues by County'!AS76/'Total Revenues by County'!AS$4)</f>
        <v>-3.7097632992884457E-4</v>
      </c>
      <c r="AT76" s="55">
        <f>('Total Revenues by County'!AT76/'Total Revenues by County'!AT$4)</f>
        <v>0</v>
      </c>
      <c r="AU76" s="55">
        <f>('Total Revenues by County'!AU76/'Total Revenues by County'!AU$4)</f>
        <v>0</v>
      </c>
      <c r="AV76" s="55">
        <f>('Total Revenues by County'!AV76/'Total Revenues by County'!AV$4)</f>
        <v>0</v>
      </c>
      <c r="AW76" s="55">
        <f>('Total Revenues by County'!AW76/'Total Revenues by County'!AW$4)</f>
        <v>0</v>
      </c>
      <c r="AX76" s="55">
        <f>('Total Revenues by County'!AX76/'Total Revenues by County'!AX$4)</f>
        <v>0</v>
      </c>
      <c r="AY76" s="55">
        <f>('Total Revenues by County'!AY76/'Total Revenues by County'!AY$4)</f>
        <v>0</v>
      </c>
      <c r="AZ76" s="55">
        <f>('Total Revenues by County'!AZ76/'Total Revenues by County'!AZ$4)</f>
        <v>0</v>
      </c>
      <c r="BA76" s="55">
        <f>('Total Revenues by County'!BA76/'Total Revenues by County'!BA$4)</f>
        <v>0</v>
      </c>
      <c r="BB76" s="55">
        <f>('Total Revenues by County'!BB76/'Total Revenues by County'!BB$4)</f>
        <v>0</v>
      </c>
      <c r="BC76" s="55">
        <f>('Total Revenues by County'!BC76/'Total Revenues by County'!BC$4)</f>
        <v>0</v>
      </c>
      <c r="BD76" s="55">
        <f>('Total Revenues by County'!BD76/'Total Revenues by County'!BD$4)</f>
        <v>0</v>
      </c>
      <c r="BE76" s="55">
        <f>('Total Revenues by County'!BE76/'Total Revenues by County'!BE$4)</f>
        <v>0</v>
      </c>
      <c r="BF76" s="55">
        <f>('Total Revenues by County'!BF76/'Total Revenues by County'!BF$4)</f>
        <v>0</v>
      </c>
      <c r="BG76" s="55">
        <f>('Total Revenues by County'!BG76/'Total Revenues by County'!BG$4)</f>
        <v>0</v>
      </c>
      <c r="BH76" s="55">
        <f>('Total Revenues by County'!BH76/'Total Revenues by County'!BH$4)</f>
        <v>0</v>
      </c>
      <c r="BI76" s="55">
        <f>('Total Revenues by County'!BI76/'Total Revenues by County'!BI$4)</f>
        <v>1.6291495195720456</v>
      </c>
      <c r="BJ76" s="55">
        <f>('Total Revenues by County'!BJ76/'Total Revenues by County'!BJ$4)</f>
        <v>1.692257192875628</v>
      </c>
      <c r="BK76" s="55">
        <f>('Total Revenues by County'!BK76/'Total Revenues by County'!BK$4)</f>
        <v>0</v>
      </c>
      <c r="BL76" s="55">
        <f>('Total Revenues by County'!BL76/'Total Revenues by County'!BL$4)</f>
        <v>0</v>
      </c>
      <c r="BM76" s="55">
        <f>('Total Revenues by County'!BM76/'Total Revenues by County'!BM$4)</f>
        <v>0</v>
      </c>
      <c r="BN76" s="55">
        <f>('Total Revenues by County'!BN76/'Total Revenues by County'!BN$4)</f>
        <v>0</v>
      </c>
      <c r="BO76" s="55">
        <f>('Total Revenues by County'!BO76/'Total Revenues by County'!BO$4)</f>
        <v>0</v>
      </c>
      <c r="BP76" s="55">
        <f>('Total Revenues by County'!BP76/'Total Revenues by County'!BP$4)</f>
        <v>0</v>
      </c>
      <c r="BQ76" s="17">
        <f>('Total Revenues by County'!BQ76/'Total Revenues by County'!BQ$4)</f>
        <v>0</v>
      </c>
    </row>
    <row r="77" spans="1:69" x14ac:dyDescent="0.25">
      <c r="A77" s="13"/>
      <c r="B77" s="14">
        <v>334.39</v>
      </c>
      <c r="C77" s="15" t="s">
        <v>75</v>
      </c>
      <c r="D77" s="55">
        <f>('Total Revenues by County'!D77/'Total Revenues by County'!D$4)</f>
        <v>2.4104603995129072</v>
      </c>
      <c r="E77" s="55">
        <f>('Total Revenues by County'!E77/'Total Revenues by County'!E$4)</f>
        <v>0</v>
      </c>
      <c r="F77" s="55">
        <f>('Total Revenues by County'!F77/'Total Revenues by County'!F$4)</f>
        <v>0</v>
      </c>
      <c r="G77" s="55">
        <f>('Total Revenues by County'!G77/'Total Revenues by County'!G$4)</f>
        <v>0</v>
      </c>
      <c r="H77" s="55">
        <f>('Total Revenues by County'!H77/'Total Revenues by County'!H$4)</f>
        <v>0.90626777821539539</v>
      </c>
      <c r="I77" s="55">
        <f>('Total Revenues by County'!I77/'Total Revenues by County'!I$4)</f>
        <v>0.51604878089779038</v>
      </c>
      <c r="J77" s="55">
        <f>('Total Revenues by County'!J77/'Total Revenues by County'!J$4)</f>
        <v>0</v>
      </c>
      <c r="K77" s="55">
        <f>('Total Revenues by County'!K77/'Total Revenues by County'!K$4)</f>
        <v>7.1762413015719798E-2</v>
      </c>
      <c r="L77" s="55">
        <f>('Total Revenues by County'!L77/'Total Revenues by County'!L$4)</f>
        <v>2.4507860147026381</v>
      </c>
      <c r="M77" s="55">
        <f>('Total Revenues by County'!M77/'Total Revenues by County'!M$4)</f>
        <v>0</v>
      </c>
      <c r="N77" s="55">
        <f>('Total Revenues by County'!N77/'Total Revenues by County'!N$4)</f>
        <v>2.1479966313316132</v>
      </c>
      <c r="O77" s="55">
        <f>('Total Revenues by County'!O77/'Total Revenues by County'!O$4)</f>
        <v>0</v>
      </c>
      <c r="P77" s="55">
        <f>('Total Revenues by County'!P77/'Total Revenues by County'!P$4)</f>
        <v>0.51337038438036486</v>
      </c>
      <c r="Q77" s="55">
        <f>('Total Revenues by County'!Q77/'Total Revenues by County'!Q$4)</f>
        <v>0</v>
      </c>
      <c r="R77" s="55">
        <f>('Total Revenues by County'!R77/'Total Revenues by County'!R$4)</f>
        <v>1.9113111052072262</v>
      </c>
      <c r="S77" s="55">
        <f>('Total Revenues by County'!S77/'Total Revenues by County'!S$4)</f>
        <v>0</v>
      </c>
      <c r="T77" s="55">
        <f>('Total Revenues by County'!T77/'Total Revenues by County'!T$4)</f>
        <v>6.0961771319840858</v>
      </c>
      <c r="U77" s="55">
        <f>('Total Revenues by County'!U77/'Total Revenues by County'!U$4)</f>
        <v>0</v>
      </c>
      <c r="V77" s="55">
        <f>('Total Revenues by County'!V77/'Total Revenues by County'!V$4)</f>
        <v>0</v>
      </c>
      <c r="W77" s="55">
        <f>('Total Revenues by County'!W77/'Total Revenues by County'!W$4)</f>
        <v>9.2307631537367669</v>
      </c>
      <c r="X77" s="55">
        <f>('Total Revenues by County'!X77/'Total Revenues by County'!X$4)</f>
        <v>26.547559915559418</v>
      </c>
      <c r="Y77" s="55">
        <f>('Total Revenues by County'!Y77/'Total Revenues by County'!Y$4)</f>
        <v>0</v>
      </c>
      <c r="Z77" s="55">
        <f>('Total Revenues by County'!Z77/'Total Revenues by County'!Z$4)</f>
        <v>0</v>
      </c>
      <c r="AA77" s="55">
        <f>('Total Revenues by County'!AA77/'Total Revenues by County'!AA$4)</f>
        <v>0</v>
      </c>
      <c r="AB77" s="55">
        <f>('Total Revenues by County'!AB77/'Total Revenues by County'!AB$4)</f>
        <v>0</v>
      </c>
      <c r="AC77" s="55">
        <f>('Total Revenues by County'!AC77/'Total Revenues by County'!AC$4)</f>
        <v>2.1437250232107536</v>
      </c>
      <c r="AD77" s="55">
        <f>('Total Revenues by County'!AD77/'Total Revenues by County'!AD$4)</f>
        <v>3.1319098095439553</v>
      </c>
      <c r="AE77" s="55">
        <f>('Total Revenues by County'!AE77/'Total Revenues by County'!AE$4)</f>
        <v>0</v>
      </c>
      <c r="AF77" s="55">
        <f>('Total Revenues by County'!AF77/'Total Revenues by County'!AF$4)</f>
        <v>0</v>
      </c>
      <c r="AG77" s="55">
        <f>('Total Revenues by County'!AG77/'Total Revenues by County'!AG$4)</f>
        <v>1.7245744129490093</v>
      </c>
      <c r="AH77" s="55">
        <f>('Total Revenues by County'!AH77/'Total Revenues by County'!AH$4)</f>
        <v>1.2723649855709771</v>
      </c>
      <c r="AI77" s="55">
        <f>('Total Revenues by County'!AI77/'Total Revenues by County'!AI$4)</f>
        <v>7.2207008586679047</v>
      </c>
      <c r="AJ77" s="55">
        <f>('Total Revenues by County'!AJ77/'Total Revenues by County'!AJ$4)</f>
        <v>0</v>
      </c>
      <c r="AK77" s="55">
        <f>('Total Revenues by County'!AK77/'Total Revenues by County'!AK$4)</f>
        <v>1.528085835922576</v>
      </c>
      <c r="AL77" s="55">
        <f>('Total Revenues by County'!AL77/'Total Revenues by County'!AL$4)</f>
        <v>0.30494257787101664</v>
      </c>
      <c r="AM77" s="55">
        <f>('Total Revenues by County'!AM77/'Total Revenues by County'!AM$4)</f>
        <v>0</v>
      </c>
      <c r="AN77" s="55">
        <f>('Total Revenues by County'!AN77/'Total Revenues by County'!AN$4)</f>
        <v>-13.23199339856183</v>
      </c>
      <c r="AO77" s="55">
        <f>('Total Revenues by County'!AO77/'Total Revenues by County'!AO$4)</f>
        <v>0.1039958752255736</v>
      </c>
      <c r="AP77" s="55">
        <f>('Total Revenues by County'!AP77/'Total Revenues by County'!AP$4)</f>
        <v>1.8180184497424223</v>
      </c>
      <c r="AQ77" s="55">
        <f>('Total Revenues by County'!AQ77/'Total Revenues by County'!AQ$4)</f>
        <v>7.4344493265832451E-2</v>
      </c>
      <c r="AR77" s="55">
        <f>('Total Revenues by County'!AR77/'Total Revenues by County'!AR$4)</f>
        <v>19.95007327268921</v>
      </c>
      <c r="AS77" s="55">
        <f>('Total Revenues by County'!AS77/'Total Revenues by County'!AS$4)</f>
        <v>1.1596394791616245</v>
      </c>
      <c r="AT77" s="55">
        <f>('Total Revenues by County'!AT77/'Total Revenues by County'!AT$4)</f>
        <v>2.1092441544317562</v>
      </c>
      <c r="AU77" s="55">
        <f>('Total Revenues by County'!AU77/'Total Revenues by County'!AU$4)</f>
        <v>0</v>
      </c>
      <c r="AV77" s="55">
        <f>('Total Revenues by County'!AV77/'Total Revenues by County'!AV$4)</f>
        <v>0.42847586130003346</v>
      </c>
      <c r="AW77" s="55">
        <f>('Total Revenues by County'!AW77/'Total Revenues by County'!AW$4)</f>
        <v>0</v>
      </c>
      <c r="AX77" s="55">
        <f>('Total Revenues by County'!AX77/'Total Revenues by County'!AX$4)</f>
        <v>1.478115144250352</v>
      </c>
      <c r="AY77" s="55">
        <f>('Total Revenues by County'!AY77/'Total Revenues by County'!AY$4)</f>
        <v>5.2018130052260879E-2</v>
      </c>
      <c r="AZ77" s="55">
        <f>('Total Revenues by County'!AZ77/'Total Revenues by County'!AZ$4)</f>
        <v>7.478079027861587</v>
      </c>
      <c r="BA77" s="55">
        <f>('Total Revenues by County'!BA77/'Total Revenues by County'!BA$4)</f>
        <v>2.1687367758665106</v>
      </c>
      <c r="BB77" s="55">
        <f>('Total Revenues by County'!BB77/'Total Revenues by County'!BB$4)</f>
        <v>6.5856185450189397E-2</v>
      </c>
      <c r="BC77" s="55">
        <f>('Total Revenues by County'!BC77/'Total Revenues by County'!BC$4)</f>
        <v>0.9420718299535793</v>
      </c>
      <c r="BD77" s="55">
        <f>('Total Revenues by County'!BD77/'Total Revenues by County'!BD$4)</f>
        <v>2.7143998347221268</v>
      </c>
      <c r="BE77" s="55">
        <f>('Total Revenues by County'!BE77/'Total Revenues by County'!BE$4)</f>
        <v>7.4420638976684641</v>
      </c>
      <c r="BF77" s="55">
        <f>('Total Revenues by County'!BF77/'Total Revenues by County'!BF$4)</f>
        <v>3.2367766787242442</v>
      </c>
      <c r="BG77" s="55">
        <f>('Total Revenues by County'!BG77/'Total Revenues by County'!BG$4)</f>
        <v>0</v>
      </c>
      <c r="BH77" s="55">
        <f>('Total Revenues by County'!BH77/'Total Revenues by County'!BH$4)</f>
        <v>18.50536995317837</v>
      </c>
      <c r="BI77" s="55">
        <f>('Total Revenues by County'!BI77/'Total Revenues by County'!BI$4)</f>
        <v>0</v>
      </c>
      <c r="BJ77" s="55">
        <f>('Total Revenues by County'!BJ77/'Total Revenues by County'!BJ$4)</f>
        <v>0</v>
      </c>
      <c r="BK77" s="55">
        <f>('Total Revenues by County'!BK77/'Total Revenues by County'!BK$4)</f>
        <v>7.9260593075467831</v>
      </c>
      <c r="BL77" s="55">
        <f>('Total Revenues by County'!BL77/'Total Revenues by County'!BL$4)</f>
        <v>5.8057172647493269</v>
      </c>
      <c r="BM77" s="55">
        <f>('Total Revenues by County'!BM77/'Total Revenues by County'!BM$4)</f>
        <v>0</v>
      </c>
      <c r="BN77" s="55">
        <f>('Total Revenues by County'!BN77/'Total Revenues by County'!BN$4)</f>
        <v>0.67980552248796544</v>
      </c>
      <c r="BO77" s="55">
        <f>('Total Revenues by County'!BO77/'Total Revenues by County'!BO$4)</f>
        <v>0</v>
      </c>
      <c r="BP77" s="55">
        <f>('Total Revenues by County'!BP77/'Total Revenues by County'!BP$4)</f>
        <v>4.6106716973294798E-2</v>
      </c>
      <c r="BQ77" s="17">
        <f>('Total Revenues by County'!BQ77/'Total Revenues by County'!BQ$4)</f>
        <v>0</v>
      </c>
    </row>
    <row r="78" spans="1:69" x14ac:dyDescent="0.25">
      <c r="A78" s="13"/>
      <c r="B78" s="14">
        <v>334.41</v>
      </c>
      <c r="C78" s="15" t="s">
        <v>76</v>
      </c>
      <c r="D78" s="55">
        <f>('Total Revenues by County'!D78/'Total Revenues by County'!D$4)</f>
        <v>0</v>
      </c>
      <c r="E78" s="55">
        <f>('Total Revenues by County'!E78/'Total Revenues by County'!E$4)</f>
        <v>0</v>
      </c>
      <c r="F78" s="55">
        <f>('Total Revenues by County'!F78/'Total Revenues by County'!F$4)</f>
        <v>0</v>
      </c>
      <c r="G78" s="55">
        <f>('Total Revenues by County'!G78/'Total Revenues by County'!G$4)</f>
        <v>0</v>
      </c>
      <c r="H78" s="55">
        <f>('Total Revenues by County'!H78/'Total Revenues by County'!H$4)</f>
        <v>1.5869090338861902</v>
      </c>
      <c r="I78" s="55">
        <f>('Total Revenues by County'!I78/'Total Revenues by County'!I$4)</f>
        <v>0</v>
      </c>
      <c r="J78" s="55">
        <f>('Total Revenues by County'!J78/'Total Revenues by County'!J$4)</f>
        <v>5.7098693659804391</v>
      </c>
      <c r="K78" s="55">
        <f>('Total Revenues by County'!K78/'Total Revenues by County'!K$4)</f>
        <v>0</v>
      </c>
      <c r="L78" s="55">
        <f>('Total Revenues by County'!L78/'Total Revenues by County'!L$4)</f>
        <v>9.1917676613127046</v>
      </c>
      <c r="M78" s="55">
        <f>('Total Revenues by County'!M78/'Total Revenues by County'!M$4)</f>
        <v>0</v>
      </c>
      <c r="N78" s="55">
        <f>('Total Revenues by County'!N78/'Total Revenues by County'!N$4)</f>
        <v>0.32799860937532782</v>
      </c>
      <c r="O78" s="55">
        <f>('Total Revenues by County'!O78/'Total Revenues by County'!O$4)</f>
        <v>0</v>
      </c>
      <c r="P78" s="55">
        <f>('Total Revenues by County'!P78/'Total Revenues by County'!P$4)</f>
        <v>0</v>
      </c>
      <c r="Q78" s="55">
        <f>('Total Revenues by County'!Q78/'Total Revenues by County'!Q$4)</f>
        <v>0</v>
      </c>
      <c r="R78" s="55">
        <f>('Total Revenues by County'!R78/'Total Revenues by County'!R$4)</f>
        <v>0</v>
      </c>
      <c r="S78" s="55">
        <f>('Total Revenues by County'!S78/'Total Revenues by County'!S$4)</f>
        <v>26.873501425753503</v>
      </c>
      <c r="T78" s="55">
        <f>('Total Revenues by County'!T78/'Total Revenues by County'!T$4)</f>
        <v>0</v>
      </c>
      <c r="U78" s="55">
        <f>('Total Revenues by County'!U78/'Total Revenues by County'!U$4)</f>
        <v>0</v>
      </c>
      <c r="V78" s="55">
        <f>('Total Revenues by County'!V78/'Total Revenues by County'!V$4)</f>
        <v>0</v>
      </c>
      <c r="W78" s="55">
        <f>('Total Revenues by County'!W78/'Total Revenues by County'!W$4)</f>
        <v>0</v>
      </c>
      <c r="X78" s="55">
        <f>('Total Revenues by County'!X78/'Total Revenues by County'!X$4)</f>
        <v>0</v>
      </c>
      <c r="Y78" s="55">
        <f>('Total Revenues by County'!Y78/'Total Revenues by County'!Y$4)</f>
        <v>0</v>
      </c>
      <c r="Z78" s="55">
        <f>('Total Revenues by County'!Z78/'Total Revenues by County'!Z$4)</f>
        <v>0</v>
      </c>
      <c r="AA78" s="55">
        <f>('Total Revenues by County'!AA78/'Total Revenues by County'!AA$4)</f>
        <v>35.719107067287347</v>
      </c>
      <c r="AB78" s="55">
        <f>('Total Revenues by County'!AB78/'Total Revenues by County'!AB$4)</f>
        <v>0</v>
      </c>
      <c r="AC78" s="55">
        <f>('Total Revenues by County'!AC78/'Total Revenues by County'!AC$4)</f>
        <v>0</v>
      </c>
      <c r="AD78" s="55">
        <f>('Total Revenues by County'!AD78/'Total Revenues by County'!AD$4)</f>
        <v>0</v>
      </c>
      <c r="AE78" s="55">
        <f>('Total Revenues by County'!AE78/'Total Revenues by County'!AE$4)</f>
        <v>0</v>
      </c>
      <c r="AF78" s="55">
        <f>('Total Revenues by County'!AF78/'Total Revenues by County'!AF$4)</f>
        <v>0</v>
      </c>
      <c r="AG78" s="55">
        <f>('Total Revenues by County'!AG78/'Total Revenues by County'!AG$4)</f>
        <v>0</v>
      </c>
      <c r="AH78" s="55">
        <f>('Total Revenues by County'!AH78/'Total Revenues by County'!AH$4)</f>
        <v>0</v>
      </c>
      <c r="AI78" s="55">
        <f>('Total Revenues by County'!AI78/'Total Revenues by County'!AI$4)</f>
        <v>0</v>
      </c>
      <c r="AJ78" s="55">
        <f>('Total Revenues by County'!AJ78/'Total Revenues by County'!AJ$4)</f>
        <v>0</v>
      </c>
      <c r="AK78" s="55">
        <f>('Total Revenues by County'!AK78/'Total Revenues by County'!AK$4)</f>
        <v>14.86516094235483</v>
      </c>
      <c r="AL78" s="55">
        <f>('Total Revenues by County'!AL78/'Total Revenues by County'!AL$4)</f>
        <v>0</v>
      </c>
      <c r="AM78" s="55">
        <f>('Total Revenues by County'!AM78/'Total Revenues by County'!AM$4)</f>
        <v>3.7684597062326319</v>
      </c>
      <c r="AN78" s="55">
        <f>('Total Revenues by County'!AN78/'Total Revenues by County'!AN$4)</f>
        <v>0</v>
      </c>
      <c r="AO78" s="55">
        <f>('Total Revenues by County'!AO78/'Total Revenues by County'!AO$4)</f>
        <v>0</v>
      </c>
      <c r="AP78" s="55">
        <f>('Total Revenues by County'!AP78/'Total Revenues by County'!AP$4)</f>
        <v>0</v>
      </c>
      <c r="AQ78" s="55">
        <f>('Total Revenues by County'!AQ78/'Total Revenues by County'!AQ$4)</f>
        <v>0.8103179625561181</v>
      </c>
      <c r="AR78" s="55">
        <f>('Total Revenues by County'!AR78/'Total Revenues by County'!AR$4)</f>
        <v>0</v>
      </c>
      <c r="AS78" s="55">
        <f>('Total Revenues by County'!AS78/'Total Revenues by County'!AS$4)</f>
        <v>0</v>
      </c>
      <c r="AT78" s="55">
        <f>('Total Revenues by County'!AT78/'Total Revenues by County'!AT$4)</f>
        <v>12.344983686786296</v>
      </c>
      <c r="AU78" s="55">
        <f>('Total Revenues by County'!AU78/'Total Revenues by County'!AU$4)</f>
        <v>0</v>
      </c>
      <c r="AV78" s="55">
        <f>('Total Revenues by County'!AV78/'Total Revenues by County'!AV$4)</f>
        <v>0.46338446182352971</v>
      </c>
      <c r="AW78" s="55">
        <f>('Total Revenues by County'!AW78/'Total Revenues by County'!AW$4)</f>
        <v>0</v>
      </c>
      <c r="AX78" s="55">
        <f>('Total Revenues by County'!AX78/'Total Revenues by County'!AX$4)</f>
        <v>0</v>
      </c>
      <c r="AY78" s="55">
        <f>('Total Revenues by County'!AY78/'Total Revenues by County'!AY$4)</f>
        <v>0</v>
      </c>
      <c r="AZ78" s="55">
        <f>('Total Revenues by County'!AZ78/'Total Revenues by County'!AZ$4)</f>
        <v>0</v>
      </c>
      <c r="BA78" s="55">
        <f>('Total Revenues by County'!BA78/'Total Revenues by County'!BA$4)</f>
        <v>0</v>
      </c>
      <c r="BB78" s="55">
        <f>('Total Revenues by County'!BB78/'Total Revenues by County'!BB$4)</f>
        <v>0</v>
      </c>
      <c r="BC78" s="55">
        <f>('Total Revenues by County'!BC78/'Total Revenues by County'!BC$4)</f>
        <v>0</v>
      </c>
      <c r="BD78" s="55">
        <f>('Total Revenues by County'!BD78/'Total Revenues by County'!BD$4)</f>
        <v>0</v>
      </c>
      <c r="BE78" s="55">
        <f>('Total Revenues by County'!BE78/'Total Revenues by County'!BE$4)</f>
        <v>0</v>
      </c>
      <c r="BF78" s="55">
        <f>('Total Revenues by County'!BF78/'Total Revenues by County'!BF$4)</f>
        <v>15.215684809941989</v>
      </c>
      <c r="BG78" s="55">
        <f>('Total Revenues by County'!BG78/'Total Revenues by County'!BG$4)</f>
        <v>0.34651690535670016</v>
      </c>
      <c r="BH78" s="55">
        <f>('Total Revenues by County'!BH78/'Total Revenues by County'!BH$4)</f>
        <v>0</v>
      </c>
      <c r="BI78" s="55">
        <f>('Total Revenues by County'!BI78/'Total Revenues by County'!BI$4)</f>
        <v>0</v>
      </c>
      <c r="BJ78" s="55">
        <f>('Total Revenues by County'!BJ78/'Total Revenues by County'!BJ$4)</f>
        <v>0</v>
      </c>
      <c r="BK78" s="55">
        <f>('Total Revenues by County'!BK78/'Total Revenues by County'!BK$4)</f>
        <v>0</v>
      </c>
      <c r="BL78" s="55">
        <f>('Total Revenues by County'!BL78/'Total Revenues by County'!BL$4)</f>
        <v>0</v>
      </c>
      <c r="BM78" s="55">
        <f>('Total Revenues by County'!BM78/'Total Revenues by County'!BM$4)</f>
        <v>0</v>
      </c>
      <c r="BN78" s="55">
        <f>('Total Revenues by County'!BN78/'Total Revenues by County'!BN$4)</f>
        <v>7.2419906288453602</v>
      </c>
      <c r="BO78" s="55">
        <f>('Total Revenues by County'!BO78/'Total Revenues by County'!BO$4)</f>
        <v>1.9854222682950533</v>
      </c>
      <c r="BP78" s="55">
        <f>('Total Revenues by County'!BP78/'Total Revenues by County'!BP$4)</f>
        <v>0</v>
      </c>
      <c r="BQ78" s="17">
        <f>('Total Revenues by County'!BQ78/'Total Revenues by County'!BQ$4)</f>
        <v>0</v>
      </c>
    </row>
    <row r="79" spans="1:69" x14ac:dyDescent="0.25">
      <c r="A79" s="13"/>
      <c r="B79" s="14">
        <v>334.42</v>
      </c>
      <c r="C79" s="15" t="s">
        <v>77</v>
      </c>
      <c r="D79" s="55">
        <f>('Total Revenues by County'!D79/'Total Revenues by County'!D$4)</f>
        <v>0</v>
      </c>
      <c r="E79" s="55">
        <f>('Total Revenues by County'!E79/'Total Revenues by County'!E$4)</f>
        <v>3.6637029872400579</v>
      </c>
      <c r="F79" s="55">
        <f>('Total Revenues by County'!F79/'Total Revenues by County'!F$4)</f>
        <v>0</v>
      </c>
      <c r="G79" s="55">
        <f>('Total Revenues by County'!G79/'Total Revenues by County'!G$4)</f>
        <v>0</v>
      </c>
      <c r="H79" s="55">
        <f>('Total Revenues by County'!H79/'Total Revenues by County'!H$4)</f>
        <v>0</v>
      </c>
      <c r="I79" s="55">
        <f>('Total Revenues by County'!I79/'Total Revenues by County'!I$4)</f>
        <v>9.6452374748909495</v>
      </c>
      <c r="J79" s="55">
        <f>('Total Revenues by County'!J79/'Total Revenues by County'!J$4)</f>
        <v>0</v>
      </c>
      <c r="K79" s="55">
        <f>('Total Revenues by County'!K79/'Total Revenues by County'!K$4)</f>
        <v>0</v>
      </c>
      <c r="L79" s="55">
        <f>('Total Revenues by County'!L79/'Total Revenues by County'!L$4)</f>
        <v>2.1152513183270591</v>
      </c>
      <c r="M79" s="55">
        <f>('Total Revenues by County'!M79/'Total Revenues by County'!M$4)</f>
        <v>0</v>
      </c>
      <c r="N79" s="55">
        <f>('Total Revenues by County'!N79/'Total Revenues by County'!N$4)</f>
        <v>11.198631553393694</v>
      </c>
      <c r="O79" s="55">
        <f>('Total Revenues by County'!O79/'Total Revenues by County'!O$4)</f>
        <v>0</v>
      </c>
      <c r="P79" s="55">
        <f>('Total Revenues by County'!P79/'Total Revenues by County'!P$4)</f>
        <v>0</v>
      </c>
      <c r="Q79" s="55">
        <f>('Total Revenues by County'!Q79/'Total Revenues by County'!Q$4)</f>
        <v>0</v>
      </c>
      <c r="R79" s="55">
        <f>('Total Revenues by County'!R79/'Total Revenues by County'!R$4)</f>
        <v>5.9930193942614238</v>
      </c>
      <c r="S79" s="55">
        <f>('Total Revenues by County'!S79/'Total Revenues by County'!S$4)</f>
        <v>0</v>
      </c>
      <c r="T79" s="55">
        <f>('Total Revenues by County'!T79/'Total Revenues by County'!T$4)</f>
        <v>0</v>
      </c>
      <c r="U79" s="55">
        <f>('Total Revenues by County'!U79/'Total Revenues by County'!U$4)</f>
        <v>0</v>
      </c>
      <c r="V79" s="55">
        <f>('Total Revenues by County'!V79/'Total Revenues by County'!V$4)</f>
        <v>0</v>
      </c>
      <c r="W79" s="55">
        <f>('Total Revenues by County'!W79/'Total Revenues by County'!W$4)</f>
        <v>0</v>
      </c>
      <c r="X79" s="55">
        <f>('Total Revenues by County'!X79/'Total Revenues by County'!X$4)</f>
        <v>0</v>
      </c>
      <c r="Y79" s="55">
        <f>('Total Revenues by County'!Y79/'Total Revenues by County'!Y$4)</f>
        <v>0</v>
      </c>
      <c r="Z79" s="55">
        <f>('Total Revenues by County'!Z79/'Total Revenues by County'!Z$4)</f>
        <v>0</v>
      </c>
      <c r="AA79" s="55">
        <f>('Total Revenues by County'!AA79/'Total Revenues by County'!AA$4)</f>
        <v>0</v>
      </c>
      <c r="AB79" s="55">
        <f>('Total Revenues by County'!AB79/'Total Revenues by County'!AB$4)</f>
        <v>1.4360271103746662</v>
      </c>
      <c r="AC79" s="55">
        <f>('Total Revenues by County'!AC79/'Total Revenues by County'!AC$4)</f>
        <v>0</v>
      </c>
      <c r="AD79" s="55">
        <f>('Total Revenues by County'!AD79/'Total Revenues by County'!AD$4)</f>
        <v>0</v>
      </c>
      <c r="AE79" s="55">
        <f>('Total Revenues by County'!AE79/'Total Revenues by County'!AE$4)</f>
        <v>0</v>
      </c>
      <c r="AF79" s="55">
        <f>('Total Revenues by County'!AF79/'Total Revenues by County'!AF$4)</f>
        <v>6.9825770492742825</v>
      </c>
      <c r="AG79" s="55">
        <f>('Total Revenues by County'!AG79/'Total Revenues by County'!AG$4)</f>
        <v>0</v>
      </c>
      <c r="AH79" s="55">
        <f>('Total Revenues by County'!AH79/'Total Revenues by County'!AH$4)</f>
        <v>0</v>
      </c>
      <c r="AI79" s="55">
        <f>('Total Revenues by County'!AI79/'Total Revenues by County'!AI$4)</f>
        <v>0</v>
      </c>
      <c r="AJ79" s="55">
        <f>('Total Revenues by County'!AJ79/'Total Revenues by County'!AJ$4)</f>
        <v>0</v>
      </c>
      <c r="AK79" s="55">
        <f>('Total Revenues by County'!AK79/'Total Revenues by County'!AK$4)</f>
        <v>5.7406907721409395</v>
      </c>
      <c r="AL79" s="55">
        <f>('Total Revenues by County'!AL79/'Total Revenues by County'!AL$4)</f>
        <v>0</v>
      </c>
      <c r="AM79" s="55">
        <f>('Total Revenues by County'!AM79/'Total Revenues by County'!AM$4)</f>
        <v>0</v>
      </c>
      <c r="AN79" s="55">
        <f>('Total Revenues by County'!AN79/'Total Revenues by County'!AN$4)</f>
        <v>36.895555817517391</v>
      </c>
      <c r="AO79" s="55">
        <f>('Total Revenues by County'!AO79/'Total Revenues by County'!AO$4)</f>
        <v>0</v>
      </c>
      <c r="AP79" s="55">
        <f>('Total Revenues by County'!AP79/'Total Revenues by County'!AP$4)</f>
        <v>1.8958907391877322</v>
      </c>
      <c r="AQ79" s="55">
        <f>('Total Revenues by County'!AQ79/'Total Revenues by County'!AQ$4)</f>
        <v>0</v>
      </c>
      <c r="AR79" s="55">
        <f>('Total Revenues by County'!AR79/'Total Revenues by County'!AR$4)</f>
        <v>1.579367491237667</v>
      </c>
      <c r="AS79" s="55">
        <f>('Total Revenues by County'!AS79/'Total Revenues by County'!AS$4)</f>
        <v>10.026429159204222</v>
      </c>
      <c r="AT79" s="55">
        <f>('Total Revenues by County'!AT79/'Total Revenues by County'!AT$4)</f>
        <v>0</v>
      </c>
      <c r="AU79" s="55">
        <f>('Total Revenues by County'!AU79/'Total Revenues by County'!AU$4)</f>
        <v>0</v>
      </c>
      <c r="AV79" s="55">
        <f>('Total Revenues by County'!AV79/'Total Revenues by County'!AV$4)</f>
        <v>5.7782361467276173</v>
      </c>
      <c r="AW79" s="55">
        <f>('Total Revenues by County'!AW79/'Total Revenues by County'!AW$4)</f>
        <v>0</v>
      </c>
      <c r="AX79" s="55">
        <f>('Total Revenues by County'!AX79/'Total Revenues by County'!AX$4)</f>
        <v>0</v>
      </c>
      <c r="AY79" s="55">
        <f>('Total Revenues by County'!AY79/'Total Revenues by County'!AY$4)</f>
        <v>0</v>
      </c>
      <c r="AZ79" s="55">
        <f>('Total Revenues by County'!AZ79/'Total Revenues by County'!AZ$4)</f>
        <v>0</v>
      </c>
      <c r="BA79" s="55">
        <f>('Total Revenues by County'!BA79/'Total Revenues by County'!BA$4)</f>
        <v>0.10221595300338285</v>
      </c>
      <c r="BB79" s="55">
        <f>('Total Revenues by County'!BB79/'Total Revenues by County'!BB$4)</f>
        <v>0</v>
      </c>
      <c r="BC79" s="55">
        <f>('Total Revenues by County'!BC79/'Total Revenues by County'!BC$4)</f>
        <v>0</v>
      </c>
      <c r="BD79" s="55">
        <f>('Total Revenues by County'!BD79/'Total Revenues by County'!BD$4)</f>
        <v>0</v>
      </c>
      <c r="BE79" s="55">
        <f>('Total Revenues by County'!BE79/'Total Revenues by County'!BE$4)</f>
        <v>1.4984990647064369</v>
      </c>
      <c r="BF79" s="55">
        <f>('Total Revenues by County'!BF79/'Total Revenues by County'!BF$4)</f>
        <v>0</v>
      </c>
      <c r="BG79" s="55">
        <f>('Total Revenues by County'!BG79/'Total Revenues by County'!BG$4)</f>
        <v>0</v>
      </c>
      <c r="BH79" s="55">
        <f>('Total Revenues by County'!BH79/'Total Revenues by County'!BH$4)</f>
        <v>3.5152845114873914</v>
      </c>
      <c r="BI79" s="55">
        <f>('Total Revenues by County'!BI79/'Total Revenues by County'!BI$4)</f>
        <v>0</v>
      </c>
      <c r="BJ79" s="55">
        <f>('Total Revenues by County'!BJ79/'Total Revenues by County'!BJ$4)</f>
        <v>0.74862041406606794</v>
      </c>
      <c r="BK79" s="55">
        <f>('Total Revenues by County'!BK79/'Total Revenues by County'!BK$4)</f>
        <v>0</v>
      </c>
      <c r="BL79" s="55">
        <f>('Total Revenues by County'!BL79/'Total Revenues by County'!BL$4)</f>
        <v>0</v>
      </c>
      <c r="BM79" s="55">
        <f>('Total Revenues by County'!BM79/'Total Revenues by County'!BM$4)</f>
        <v>24.395336821029517</v>
      </c>
      <c r="BN79" s="55">
        <f>('Total Revenues by County'!BN79/'Total Revenues by County'!BN$4)</f>
        <v>6.4108658097150579</v>
      </c>
      <c r="BO79" s="55">
        <f>('Total Revenues by County'!BO79/'Total Revenues by County'!BO$4)</f>
        <v>0</v>
      </c>
      <c r="BP79" s="55">
        <f>('Total Revenues by County'!BP79/'Total Revenues by County'!BP$4)</f>
        <v>0</v>
      </c>
      <c r="BQ79" s="17">
        <f>('Total Revenues by County'!BQ79/'Total Revenues by County'!BQ$4)</f>
        <v>0</v>
      </c>
    </row>
    <row r="80" spans="1:69" x14ac:dyDescent="0.25">
      <c r="A80" s="13"/>
      <c r="B80" s="14">
        <v>334.49</v>
      </c>
      <c r="C80" s="15" t="s">
        <v>78</v>
      </c>
      <c r="D80" s="55">
        <f>('Total Revenues by County'!D80/'Total Revenues by County'!D$4)</f>
        <v>0</v>
      </c>
      <c r="E80" s="55">
        <f>('Total Revenues by County'!E80/'Total Revenues by County'!E$4)</f>
        <v>0</v>
      </c>
      <c r="F80" s="55">
        <f>('Total Revenues by County'!F80/'Total Revenues by County'!F$4)</f>
        <v>5.6725654339302745</v>
      </c>
      <c r="G80" s="55">
        <f>('Total Revenues by County'!G80/'Total Revenues by County'!G$4)</f>
        <v>73.801778300327001</v>
      </c>
      <c r="H80" s="55">
        <f>('Total Revenues by County'!H80/'Total Revenues by County'!H$4)</f>
        <v>1.5721503799979577</v>
      </c>
      <c r="I80" s="55">
        <f>('Total Revenues by County'!I80/'Total Revenues by County'!I$4)</f>
        <v>2.5516679133643185</v>
      </c>
      <c r="J80" s="55">
        <f>('Total Revenues by County'!J80/'Total Revenues by County'!J$4)</f>
        <v>59.233978524040765</v>
      </c>
      <c r="K80" s="55">
        <f>('Total Revenues by County'!K80/'Total Revenues by County'!K$4)</f>
        <v>9.664898979099334</v>
      </c>
      <c r="L80" s="55">
        <f>('Total Revenues by County'!L80/'Total Revenues by County'!L$4)</f>
        <v>4.3974195660373327</v>
      </c>
      <c r="M80" s="55">
        <f>('Total Revenues by County'!M80/'Total Revenues by County'!M$4)</f>
        <v>0.6301913992211281</v>
      </c>
      <c r="N80" s="55">
        <f>('Total Revenues by County'!N80/'Total Revenues by County'!N$4)</f>
        <v>25.077506346223586</v>
      </c>
      <c r="O80" s="55">
        <f>('Total Revenues by County'!O80/'Total Revenues by County'!O$4)</f>
        <v>56.896872082857946</v>
      </c>
      <c r="P80" s="55">
        <f>('Total Revenues by County'!P80/'Total Revenues by County'!P$4)</f>
        <v>46.742485523903746</v>
      </c>
      <c r="Q80" s="55">
        <f>('Total Revenues by County'!Q80/'Total Revenues by County'!Q$4)</f>
        <v>0.32503228186681427</v>
      </c>
      <c r="R80" s="55">
        <f>('Total Revenues by County'!R80/'Total Revenues by County'!R$4)</f>
        <v>1.1053500265674814</v>
      </c>
      <c r="S80" s="55">
        <f>('Total Revenues by County'!S80/'Total Revenues by County'!S$4)</f>
        <v>15.067179052154984</v>
      </c>
      <c r="T80" s="55">
        <f>('Total Revenues by County'!T80/'Total Revenues by County'!T$4)</f>
        <v>42.419823559937726</v>
      </c>
      <c r="U80" s="55">
        <f>('Total Revenues by County'!U80/'Total Revenues by County'!U$4)</f>
        <v>0</v>
      </c>
      <c r="V80" s="55">
        <f>('Total Revenues by County'!V80/'Total Revenues by County'!V$4)</f>
        <v>0</v>
      </c>
      <c r="W80" s="55">
        <f>('Total Revenues by County'!W80/'Total Revenues by County'!W$4)</f>
        <v>3.957339232106178</v>
      </c>
      <c r="X80" s="55">
        <f>('Total Revenues by County'!X80/'Total Revenues by County'!X$4)</f>
        <v>7.8016888116229977</v>
      </c>
      <c r="Y80" s="55">
        <f>('Total Revenues by County'!Y80/'Total Revenues by County'!Y$4)</f>
        <v>198.04335837871372</v>
      </c>
      <c r="Z80" s="55">
        <f>('Total Revenues by County'!Z80/'Total Revenues by County'!Z$4)</f>
        <v>189.89104833465791</v>
      </c>
      <c r="AA80" s="55">
        <f>('Total Revenues by County'!AA80/'Total Revenues by County'!AA$4)</f>
        <v>76.200513118916632</v>
      </c>
      <c r="AB80" s="55">
        <f>('Total Revenues by County'!AB80/'Total Revenues by County'!AB$4)</f>
        <v>1.7977883641719599</v>
      </c>
      <c r="AC80" s="55">
        <f>('Total Revenues by County'!AC80/'Total Revenues by County'!AC$4)</f>
        <v>25.822750575223026</v>
      </c>
      <c r="AD80" s="55">
        <f>('Total Revenues by County'!AD80/'Total Revenues by County'!AD$4)</f>
        <v>0.43706881017854765</v>
      </c>
      <c r="AE80" s="55">
        <f>('Total Revenues by County'!AE80/'Total Revenues by County'!AE$4)</f>
        <v>1.4429627409849166</v>
      </c>
      <c r="AF80" s="55">
        <f>('Total Revenues by County'!AF80/'Total Revenues by County'!AF$4)</f>
        <v>21.832733941799322</v>
      </c>
      <c r="AG80" s="55">
        <f>('Total Revenues by County'!AG80/'Total Revenues by County'!AG$4)</f>
        <v>32.419128493401907</v>
      </c>
      <c r="AH80" s="55">
        <f>('Total Revenues by County'!AH80/'Total Revenues by County'!AH$4)</f>
        <v>0</v>
      </c>
      <c r="AI80" s="55">
        <f>('Total Revenues by County'!AI80/'Total Revenues by County'!AI$4)</f>
        <v>0</v>
      </c>
      <c r="AJ80" s="55">
        <f>('Total Revenues by County'!AJ80/'Total Revenues by County'!AJ$4)</f>
        <v>5.968649960272586</v>
      </c>
      <c r="AK80" s="55">
        <f>('Total Revenues by County'!AK80/'Total Revenues by County'!AK$4)</f>
        <v>0.59791534225411003</v>
      </c>
      <c r="AL80" s="55">
        <f>('Total Revenues by County'!AL80/'Total Revenues by County'!AL$4)</f>
        <v>0</v>
      </c>
      <c r="AM80" s="55">
        <f>('Total Revenues by County'!AM80/'Total Revenues by County'!AM$4)</f>
        <v>34.596342794759828</v>
      </c>
      <c r="AN80" s="55">
        <f>('Total Revenues by County'!AN80/'Total Revenues by County'!AN$4)</f>
        <v>78.392903453966753</v>
      </c>
      <c r="AO80" s="55">
        <f>('Total Revenues by County'!AO80/'Total Revenues by County'!AO$4)</f>
        <v>12.811600928074245</v>
      </c>
      <c r="AP80" s="55">
        <f>('Total Revenues by County'!AP80/'Total Revenues by County'!AP$4)</f>
        <v>15.841020726009345</v>
      </c>
      <c r="AQ80" s="55">
        <f>('Total Revenues by County'!AQ80/'Total Revenues by County'!AQ$4)</f>
        <v>9.4143453290667694</v>
      </c>
      <c r="AR80" s="55">
        <f>('Total Revenues by County'!AR80/'Total Revenues by County'!AR$4)</f>
        <v>5.6130999412467837</v>
      </c>
      <c r="AS80" s="55">
        <f>('Total Revenues by County'!AS80/'Total Revenues by County'!AS$4)</f>
        <v>0.63642383464833729</v>
      </c>
      <c r="AT80" s="55">
        <f>('Total Revenues by County'!AT80/'Total Revenues by County'!AT$4)</f>
        <v>17.262737901033169</v>
      </c>
      <c r="AU80" s="55">
        <f>('Total Revenues by County'!AU80/'Total Revenues by County'!AU$4)</f>
        <v>12.235517874124376</v>
      </c>
      <c r="AV80" s="55">
        <f>('Total Revenues by County'!AV80/'Total Revenues by County'!AV$4)</f>
        <v>0</v>
      </c>
      <c r="AW80" s="55">
        <f>('Total Revenues by County'!AW80/'Total Revenues by County'!AW$4)</f>
        <v>1.2278305920225341</v>
      </c>
      <c r="AX80" s="55">
        <f>('Total Revenues by County'!AX80/'Total Revenues by County'!AX$4)</f>
        <v>0</v>
      </c>
      <c r="AY80" s="55">
        <f>('Total Revenues by County'!AY80/'Total Revenues by County'!AY$4)</f>
        <v>2.6428539226871872</v>
      </c>
      <c r="AZ80" s="55">
        <f>('Total Revenues by County'!AZ80/'Total Revenues by County'!AZ$4)</f>
        <v>6.8311517390826157</v>
      </c>
      <c r="BA80" s="55">
        <f>('Total Revenues by County'!BA80/'Total Revenues by County'!BA$4)</f>
        <v>14.908008598590271</v>
      </c>
      <c r="BB80" s="55">
        <f>('Total Revenues by County'!BB80/'Total Revenues by County'!BB$4)</f>
        <v>3.171142120201595</v>
      </c>
      <c r="BC80" s="55">
        <f>('Total Revenues by County'!BC80/'Total Revenues by County'!BC$4)</f>
        <v>8.3294030458506398</v>
      </c>
      <c r="BD80" s="55">
        <f>('Total Revenues by County'!BD80/'Total Revenues by County'!BD$4)</f>
        <v>27.159988981475106</v>
      </c>
      <c r="BE80" s="55">
        <f>('Total Revenues by County'!BE80/'Total Revenues by County'!BE$4)</f>
        <v>0</v>
      </c>
      <c r="BF80" s="55">
        <f>('Total Revenues by County'!BF80/'Total Revenues by County'!BF$4)</f>
        <v>3.6039850471810522</v>
      </c>
      <c r="BG80" s="55">
        <f>('Total Revenues by County'!BG80/'Total Revenues by County'!BG$4)</f>
        <v>9.1501109225322121</v>
      </c>
      <c r="BH80" s="55">
        <f>('Total Revenues by County'!BH80/'Total Revenues by County'!BH$4)</f>
        <v>2.3457351826666528</v>
      </c>
      <c r="BI80" s="55">
        <f>('Total Revenues by County'!BI80/'Total Revenues by County'!BI$4)</f>
        <v>29.132977168653177</v>
      </c>
      <c r="BJ80" s="55">
        <f>('Total Revenues by County'!BJ80/'Total Revenues by County'!BJ$4)</f>
        <v>30.049617521692799</v>
      </c>
      <c r="BK80" s="55">
        <f>('Total Revenues by County'!BK80/'Total Revenues by County'!BK$4)</f>
        <v>34.543728489047936</v>
      </c>
      <c r="BL80" s="55">
        <f>('Total Revenues by County'!BL80/'Total Revenues by County'!BL$4)</f>
        <v>76.562212181770789</v>
      </c>
      <c r="BM80" s="55">
        <f>('Total Revenues by County'!BM80/'Total Revenues by County'!BM$4)</f>
        <v>103.34050248659821</v>
      </c>
      <c r="BN80" s="55">
        <f>('Total Revenues by County'!BN80/'Total Revenues by County'!BN$4)</f>
        <v>1.1045096176584939</v>
      </c>
      <c r="BO80" s="55">
        <f>('Total Revenues by County'!BO80/'Total Revenues by County'!BO$4)</f>
        <v>24.098675046162818</v>
      </c>
      <c r="BP80" s="55">
        <f>('Total Revenues by County'!BP80/'Total Revenues by County'!BP$4)</f>
        <v>0</v>
      </c>
      <c r="BQ80" s="17">
        <f>('Total Revenues by County'!BQ80/'Total Revenues by County'!BQ$4)</f>
        <v>0</v>
      </c>
    </row>
    <row r="81" spans="1:69" x14ac:dyDescent="0.25">
      <c r="A81" s="13"/>
      <c r="B81" s="14">
        <v>334.5</v>
      </c>
      <c r="C81" s="15" t="s">
        <v>79</v>
      </c>
      <c r="D81" s="55">
        <f>('Total Revenues by County'!D81/'Total Revenues by County'!D$4)</f>
        <v>0.19695002459657585</v>
      </c>
      <c r="E81" s="55">
        <f>('Total Revenues by County'!E81/'Total Revenues by County'!E$4)</f>
        <v>19.372753989806927</v>
      </c>
      <c r="F81" s="55">
        <f>('Total Revenues by County'!F81/'Total Revenues by County'!F$4)</f>
        <v>0.26277183191456793</v>
      </c>
      <c r="G81" s="55">
        <f>('Total Revenues by County'!G81/'Total Revenues by County'!G$4)</f>
        <v>0</v>
      </c>
      <c r="H81" s="55">
        <f>('Total Revenues by County'!H81/'Total Revenues by County'!H$4)</f>
        <v>3.4462386766443481E-3</v>
      </c>
      <c r="I81" s="55">
        <f>('Total Revenues by County'!I81/'Total Revenues by County'!I$4)</f>
        <v>0</v>
      </c>
      <c r="J81" s="55">
        <f>('Total Revenues by County'!J81/'Total Revenues by County'!J$4)</f>
        <v>-5.0442514191915739</v>
      </c>
      <c r="K81" s="55">
        <f>('Total Revenues by County'!K81/'Total Revenues by County'!K$4)</f>
        <v>1.2451200215055077E-2</v>
      </c>
      <c r="L81" s="55">
        <f>('Total Revenues by County'!L81/'Total Revenues by County'!L$4)</f>
        <v>1.1161124118446615</v>
      </c>
      <c r="M81" s="55">
        <f>('Total Revenues by County'!M81/'Total Revenues by County'!M$4)</f>
        <v>0.1985293736355481</v>
      </c>
      <c r="N81" s="55">
        <f>('Total Revenues by County'!N81/'Total Revenues by County'!N$4)</f>
        <v>4.4993271654333862</v>
      </c>
      <c r="O81" s="55">
        <f>('Total Revenues by County'!O81/'Total Revenues by County'!O$4)</f>
        <v>1.0131873342322453</v>
      </c>
      <c r="P81" s="55">
        <f>('Total Revenues by County'!P81/'Total Revenues by County'!P$4)</f>
        <v>0</v>
      </c>
      <c r="Q81" s="55">
        <f>('Total Revenues by County'!Q81/'Total Revenues by County'!Q$4)</f>
        <v>1.5372317530590911</v>
      </c>
      <c r="R81" s="55">
        <f>('Total Revenues by County'!R81/'Total Revenues by County'!R$4)</f>
        <v>0</v>
      </c>
      <c r="S81" s="55">
        <f>('Total Revenues by County'!S81/'Total Revenues by County'!S$4)</f>
        <v>0</v>
      </c>
      <c r="T81" s="55">
        <f>('Total Revenues by County'!T81/'Total Revenues by County'!T$4)</f>
        <v>23.16770454938592</v>
      </c>
      <c r="U81" s="55">
        <f>('Total Revenues by County'!U81/'Total Revenues by County'!U$4)</f>
        <v>1.6351601244011096</v>
      </c>
      <c r="V81" s="55">
        <f>('Total Revenues by County'!V81/'Total Revenues by County'!V$4)</f>
        <v>39.611374407582936</v>
      </c>
      <c r="W81" s="55">
        <f>('Total Revenues by County'!W81/'Total Revenues by County'!W$4)</f>
        <v>0</v>
      </c>
      <c r="X81" s="55">
        <f>('Total Revenues by County'!X81/'Total Revenues by County'!X$4)</f>
        <v>3.6253570098100085</v>
      </c>
      <c r="Y81" s="55">
        <f>('Total Revenues by County'!Y81/'Total Revenues by County'!Y$4)</f>
        <v>33.375818570345352</v>
      </c>
      <c r="Z81" s="55">
        <f>('Total Revenues by County'!Z81/'Total Revenues by County'!Z$4)</f>
        <v>0</v>
      </c>
      <c r="AA81" s="55">
        <f>('Total Revenues by County'!AA81/'Total Revenues by County'!AA$4)</f>
        <v>0</v>
      </c>
      <c r="AB81" s="55">
        <f>('Total Revenues by County'!AB81/'Total Revenues by County'!AB$4)</f>
        <v>0.38330801804289794</v>
      </c>
      <c r="AC81" s="55">
        <f>('Total Revenues by County'!AC81/'Total Revenues by County'!AC$4)</f>
        <v>2.8034553748032134</v>
      </c>
      <c r="AD81" s="55">
        <f>('Total Revenues by County'!AD81/'Total Revenues by County'!AD$4)</f>
        <v>4.5714151409030016E-3</v>
      </c>
      <c r="AE81" s="55">
        <f>('Total Revenues by County'!AE81/'Total Revenues by County'!AE$4)</f>
        <v>0</v>
      </c>
      <c r="AF81" s="55">
        <f>('Total Revenues by County'!AF81/'Total Revenues by County'!AF$4)</f>
        <v>0</v>
      </c>
      <c r="AG81" s="55">
        <f>('Total Revenues by County'!AG81/'Total Revenues by County'!AG$4)</f>
        <v>0.99495674361121078</v>
      </c>
      <c r="AH81" s="55">
        <f>('Total Revenues by County'!AH81/'Total Revenues by County'!AH$4)</f>
        <v>0</v>
      </c>
      <c r="AI81" s="55">
        <f>('Total Revenues by County'!AI81/'Total Revenues by County'!AI$4)</f>
        <v>0</v>
      </c>
      <c r="AJ81" s="55">
        <f>('Total Revenues by County'!AJ81/'Total Revenues by County'!AJ$4)</f>
        <v>0</v>
      </c>
      <c r="AK81" s="55">
        <f>('Total Revenues by County'!AK81/'Total Revenues by County'!AK$4)</f>
        <v>1.9809844148052355E-2</v>
      </c>
      <c r="AL81" s="55">
        <f>('Total Revenues by County'!AL81/'Total Revenues by County'!AL$4)</f>
        <v>0.55625644359986637</v>
      </c>
      <c r="AM81" s="55">
        <f>('Total Revenues by County'!AM81/'Total Revenues by County'!AM$4)</f>
        <v>0.1340065502183406</v>
      </c>
      <c r="AN81" s="55">
        <f>('Total Revenues by County'!AN81/'Total Revenues by County'!AN$4)</f>
        <v>6.9704114110574089</v>
      </c>
      <c r="AO81" s="55">
        <f>('Total Revenues by County'!AO81/'Total Revenues by County'!AO$4)</f>
        <v>0</v>
      </c>
      <c r="AP81" s="55">
        <f>('Total Revenues by County'!AP81/'Total Revenues by County'!AP$4)</f>
        <v>0.75775727806397508</v>
      </c>
      <c r="AQ81" s="55">
        <f>('Total Revenues by County'!AQ81/'Total Revenues by County'!AQ$4)</f>
        <v>1.9109991403190373E-2</v>
      </c>
      <c r="AR81" s="55">
        <f>('Total Revenues by County'!AR81/'Total Revenues by County'!AR$4)</f>
        <v>2.762805837503461</v>
      </c>
      <c r="AS81" s="55">
        <f>('Total Revenues by County'!AS81/'Total Revenues by County'!AS$4)</f>
        <v>0.36381780337867275</v>
      </c>
      <c r="AT81" s="55">
        <f>('Total Revenues by County'!AT81/'Total Revenues by County'!AT$4)</f>
        <v>0.3631185426862425</v>
      </c>
      <c r="AU81" s="55">
        <f>('Total Revenues by County'!AU81/'Total Revenues by County'!AU$4)</f>
        <v>0</v>
      </c>
      <c r="AV81" s="55">
        <f>('Total Revenues by County'!AV81/'Total Revenues by County'!AV$4)</f>
        <v>0.73395133502168841</v>
      </c>
      <c r="AW81" s="55">
        <f>('Total Revenues by County'!AW81/'Total Revenues by County'!AW$4)</f>
        <v>0</v>
      </c>
      <c r="AX81" s="55">
        <f>('Total Revenues by County'!AX81/'Total Revenues by County'!AX$4)</f>
        <v>5.9022692019305427E-2</v>
      </c>
      <c r="AY81" s="55">
        <f>('Total Revenues by County'!AY81/'Total Revenues by County'!AY$4)</f>
        <v>0</v>
      </c>
      <c r="AZ81" s="55">
        <f>('Total Revenues by County'!AZ81/'Total Revenues by County'!AZ$4)</f>
        <v>0</v>
      </c>
      <c r="BA81" s="55">
        <f>('Total Revenues by County'!BA81/'Total Revenues by County'!BA$4)</f>
        <v>3.4312007196462581E-2</v>
      </c>
      <c r="BB81" s="55">
        <f>('Total Revenues by County'!BB81/'Total Revenues by County'!BB$4)</f>
        <v>0.97879042963058893</v>
      </c>
      <c r="BC81" s="55">
        <f>('Total Revenues by County'!BC81/'Total Revenues by County'!BC$4)</f>
        <v>0</v>
      </c>
      <c r="BD81" s="55">
        <f>('Total Revenues by County'!BD81/'Total Revenues by County'!BD$4)</f>
        <v>0</v>
      </c>
      <c r="BE81" s="55">
        <f>('Total Revenues by County'!BE81/'Total Revenues by County'!BE$4)</f>
        <v>2.3142586372003713</v>
      </c>
      <c r="BF81" s="55">
        <f>('Total Revenues by County'!BF81/'Total Revenues by County'!BF$4)</f>
        <v>0.93837830916482601</v>
      </c>
      <c r="BG81" s="55">
        <f>('Total Revenues by County'!BG81/'Total Revenues by County'!BG$4)</f>
        <v>0.29260029113191838</v>
      </c>
      <c r="BH81" s="55">
        <f>('Total Revenues by County'!BH81/'Total Revenues by County'!BH$4)</f>
        <v>8.2944883361190991E-2</v>
      </c>
      <c r="BI81" s="55">
        <f>('Total Revenues by County'!BI81/'Total Revenues by County'!BI$4)</f>
        <v>0</v>
      </c>
      <c r="BJ81" s="55">
        <f>('Total Revenues by County'!BJ81/'Total Revenues by County'!BJ$4)</f>
        <v>0</v>
      </c>
      <c r="BK81" s="55">
        <f>('Total Revenues by County'!BK81/'Total Revenues by County'!BK$4)</f>
        <v>5.3805985458026573</v>
      </c>
      <c r="BL81" s="55">
        <f>('Total Revenues by County'!BL81/'Total Revenues by County'!BL$4)</f>
        <v>17.422973325223737</v>
      </c>
      <c r="BM81" s="55">
        <f>('Total Revenues by County'!BM81/'Total Revenues by County'!BM$4)</f>
        <v>0</v>
      </c>
      <c r="BN81" s="55">
        <f>('Total Revenues by County'!BN81/'Total Revenues by County'!BN$4)</f>
        <v>0</v>
      </c>
      <c r="BO81" s="55">
        <f>('Total Revenues by County'!BO81/'Total Revenues by County'!BO$4)</f>
        <v>0</v>
      </c>
      <c r="BP81" s="55">
        <f>('Total Revenues by County'!BP81/'Total Revenues by County'!BP$4)</f>
        <v>29.714394503193201</v>
      </c>
      <c r="BQ81" s="17">
        <f>('Total Revenues by County'!BQ81/'Total Revenues by County'!BQ$4)</f>
        <v>3.7767111684749728</v>
      </c>
    </row>
    <row r="82" spans="1:69" x14ac:dyDescent="0.25">
      <c r="A82" s="13"/>
      <c r="B82" s="14">
        <v>334.61</v>
      </c>
      <c r="C82" s="15" t="s">
        <v>80</v>
      </c>
      <c r="D82" s="55">
        <f>('Total Revenues by County'!D82/'Total Revenues by County'!D$4)</f>
        <v>0</v>
      </c>
      <c r="E82" s="55">
        <f>('Total Revenues by County'!E82/'Total Revenues by County'!E$4)</f>
        <v>0</v>
      </c>
      <c r="F82" s="55">
        <f>('Total Revenues by County'!F82/'Total Revenues by County'!F$4)</f>
        <v>0</v>
      </c>
      <c r="G82" s="55">
        <f>('Total Revenues by County'!G82/'Total Revenues by County'!G$4)</f>
        <v>0</v>
      </c>
      <c r="H82" s="55">
        <f>('Total Revenues by County'!H82/'Total Revenues by County'!H$4)</f>
        <v>0</v>
      </c>
      <c r="I82" s="55">
        <f>('Total Revenues by County'!I82/'Total Revenues by County'!I$4)</f>
        <v>2.8234199858240672</v>
      </c>
      <c r="J82" s="55">
        <f>('Total Revenues by County'!J82/'Total Revenues by County'!J$4)</f>
        <v>1.2051843239176527</v>
      </c>
      <c r="K82" s="55">
        <f>('Total Revenues by County'!K82/'Total Revenues by County'!K$4)</f>
        <v>0.21393092577545073</v>
      </c>
      <c r="L82" s="55">
        <f>('Total Revenues by County'!L82/'Total Revenues by County'!L$4)</f>
        <v>0</v>
      </c>
      <c r="M82" s="55">
        <f>('Total Revenues by County'!M82/'Total Revenues by County'!M$4)</f>
        <v>0</v>
      </c>
      <c r="N82" s="55">
        <f>('Total Revenues by County'!N82/'Total Revenues by County'!N$4)</f>
        <v>0</v>
      </c>
      <c r="O82" s="55">
        <f>('Total Revenues by County'!O82/'Total Revenues by County'!O$4)</f>
        <v>0</v>
      </c>
      <c r="P82" s="55">
        <f>('Total Revenues by County'!P82/'Total Revenues by County'!P$4)</f>
        <v>0</v>
      </c>
      <c r="Q82" s="55">
        <f>('Total Revenues by County'!Q82/'Total Revenues by County'!Q$4)</f>
        <v>0</v>
      </c>
      <c r="R82" s="55">
        <f>('Total Revenues by County'!R82/'Total Revenues by County'!R$4)</f>
        <v>6.1437300743889478E-2</v>
      </c>
      <c r="S82" s="55">
        <f>('Total Revenues by County'!S82/'Total Revenues by County'!S$4)</f>
        <v>2.092771072023548</v>
      </c>
      <c r="T82" s="55">
        <f>('Total Revenues by County'!T82/'Total Revenues by County'!T$4)</f>
        <v>1.6091506659747448</v>
      </c>
      <c r="U82" s="55">
        <f>('Total Revenues by County'!U82/'Total Revenues by County'!U$4)</f>
        <v>0.38301672690594268</v>
      </c>
      <c r="V82" s="55">
        <f>('Total Revenues by County'!V82/'Total Revenues by County'!V$4)</f>
        <v>0</v>
      </c>
      <c r="W82" s="55">
        <f>('Total Revenues by County'!W82/'Total Revenues by County'!W$4)</f>
        <v>0</v>
      </c>
      <c r="X82" s="55">
        <f>('Total Revenues by County'!X82/'Total Revenues by County'!X$4)</f>
        <v>1.1486402582888364</v>
      </c>
      <c r="Y82" s="55">
        <f>('Total Revenues by County'!Y82/'Total Revenues by County'!Y$4)</f>
        <v>0</v>
      </c>
      <c r="Z82" s="55">
        <f>('Total Revenues by County'!Z82/'Total Revenues by County'!Z$4)</f>
        <v>0</v>
      </c>
      <c r="AA82" s="55">
        <f>('Total Revenues by County'!AA82/'Total Revenues by County'!AA$4)</f>
        <v>0</v>
      </c>
      <c r="AB82" s="55">
        <f>('Total Revenues by County'!AB82/'Total Revenues by County'!AB$4)</f>
        <v>0</v>
      </c>
      <c r="AC82" s="55">
        <f>('Total Revenues by County'!AC82/'Total Revenues by County'!AC$4)</f>
        <v>0</v>
      </c>
      <c r="AD82" s="55">
        <f>('Total Revenues by County'!AD82/'Total Revenues by County'!AD$4)</f>
        <v>0.22134737270939589</v>
      </c>
      <c r="AE82" s="55">
        <f>('Total Revenues by County'!AE82/'Total Revenues by County'!AE$4)</f>
        <v>1.1433423234442113</v>
      </c>
      <c r="AF82" s="55">
        <f>('Total Revenues by County'!AF82/'Total Revenues by County'!AF$4)</f>
        <v>0</v>
      </c>
      <c r="AG82" s="55">
        <f>('Total Revenues by County'!AG82/'Total Revenues by County'!AG$4)</f>
        <v>0</v>
      </c>
      <c r="AH82" s="55">
        <f>('Total Revenues by County'!AH82/'Total Revenues by County'!AH$4)</f>
        <v>0</v>
      </c>
      <c r="AI82" s="55">
        <f>('Total Revenues by County'!AI82/'Total Revenues by County'!AI$4)</f>
        <v>0</v>
      </c>
      <c r="AJ82" s="55">
        <f>('Total Revenues by County'!AJ82/'Total Revenues by County'!AJ$4)</f>
        <v>0</v>
      </c>
      <c r="AK82" s="55">
        <f>('Total Revenues by County'!AK82/'Total Revenues by County'!AK$4)</f>
        <v>0</v>
      </c>
      <c r="AL82" s="55">
        <f>('Total Revenues by County'!AL82/'Total Revenues by County'!AL$4)</f>
        <v>6.6546446006674406E-2</v>
      </c>
      <c r="AM82" s="55">
        <f>('Total Revenues by County'!AM82/'Total Revenues by County'!AM$4)</f>
        <v>0.4590115125049623</v>
      </c>
      <c r="AN82" s="55">
        <f>('Total Revenues by County'!AN82/'Total Revenues by County'!AN$4)</f>
        <v>0.17340563479900978</v>
      </c>
      <c r="AO82" s="55">
        <f>('Total Revenues by County'!AO82/'Total Revenues by County'!AO$4)</f>
        <v>0.95385408610466615</v>
      </c>
      <c r="AP82" s="55">
        <f>('Total Revenues by County'!AP82/'Total Revenues by County'!AP$4)</f>
        <v>2.926201030310291</v>
      </c>
      <c r="AQ82" s="55">
        <f>('Total Revenues by County'!AQ82/'Total Revenues by County'!AQ$4)</f>
        <v>0</v>
      </c>
      <c r="AR82" s="55">
        <f>('Total Revenues by County'!AR82/'Total Revenues by County'!AR$4)</f>
        <v>0</v>
      </c>
      <c r="AS82" s="55">
        <f>('Total Revenues by County'!AS82/'Total Revenues by County'!AS$4)</f>
        <v>0</v>
      </c>
      <c r="AT82" s="55">
        <f>('Total Revenues by County'!AT82/'Total Revenues by County'!AT$4)</f>
        <v>0</v>
      </c>
      <c r="AU82" s="55">
        <f>('Total Revenues by County'!AU82/'Total Revenues by County'!AU$4)</f>
        <v>0</v>
      </c>
      <c r="AV82" s="55">
        <f>('Total Revenues by County'!AV82/'Total Revenues by County'!AV$4)</f>
        <v>0.22193905993660704</v>
      </c>
      <c r="AW82" s="55">
        <f>('Total Revenues by County'!AW82/'Total Revenues by County'!AW$4)</f>
        <v>0</v>
      </c>
      <c r="AX82" s="55">
        <f>('Total Revenues by County'!AX82/'Total Revenues by County'!AX$4)</f>
        <v>0.15202106771694909</v>
      </c>
      <c r="AY82" s="55">
        <f>('Total Revenues by County'!AY82/'Total Revenues by County'!AY$4)</f>
        <v>0</v>
      </c>
      <c r="AZ82" s="55">
        <f>('Total Revenues by County'!AZ82/'Total Revenues by County'!AZ$4)</f>
        <v>0</v>
      </c>
      <c r="BA82" s="55">
        <f>('Total Revenues by County'!BA82/'Total Revenues by County'!BA$4)</f>
        <v>0</v>
      </c>
      <c r="BB82" s="55">
        <f>('Total Revenues by County'!BB82/'Total Revenues by County'!BB$4)</f>
        <v>4.6211458974109929E-2</v>
      </c>
      <c r="BC82" s="55">
        <f>('Total Revenues by County'!BC82/'Total Revenues by County'!BC$4)</f>
        <v>0</v>
      </c>
      <c r="BD82" s="55">
        <f>('Total Revenues by County'!BD82/'Total Revenues by County'!BD$4)</f>
        <v>0</v>
      </c>
      <c r="BE82" s="55">
        <f>('Total Revenues by County'!BE82/'Total Revenues by County'!BE$4)</f>
        <v>12.33090041232305</v>
      </c>
      <c r="BF82" s="55">
        <f>('Total Revenues by County'!BF82/'Total Revenues by County'!BF$4)</f>
        <v>0</v>
      </c>
      <c r="BG82" s="55">
        <f>('Total Revenues by County'!BG82/'Total Revenues by County'!BG$4)</f>
        <v>0</v>
      </c>
      <c r="BH82" s="55">
        <f>('Total Revenues by County'!BH82/'Total Revenues by County'!BH$4)</f>
        <v>4.801553107772806E-2</v>
      </c>
      <c r="BI82" s="55">
        <f>('Total Revenues by County'!BI82/'Total Revenues by County'!BI$4)</f>
        <v>0</v>
      </c>
      <c r="BJ82" s="55">
        <f>('Total Revenues by County'!BJ82/'Total Revenues by County'!BJ$4)</f>
        <v>0</v>
      </c>
      <c r="BK82" s="55">
        <f>('Total Revenues by County'!BK82/'Total Revenues by County'!BK$4)</f>
        <v>0</v>
      </c>
      <c r="BL82" s="55">
        <f>('Total Revenues by County'!BL82/'Total Revenues by County'!BL$4)</f>
        <v>0</v>
      </c>
      <c r="BM82" s="55">
        <f>('Total Revenues by County'!BM82/'Total Revenues by County'!BM$4)</f>
        <v>0</v>
      </c>
      <c r="BN82" s="55">
        <f>('Total Revenues by County'!BN82/'Total Revenues by County'!BN$4)</f>
        <v>0</v>
      </c>
      <c r="BO82" s="55">
        <f>('Total Revenues by County'!BO82/'Total Revenues by County'!BO$4)</f>
        <v>0.59930674787003146</v>
      </c>
      <c r="BP82" s="55">
        <f>('Total Revenues by County'!BP82/'Total Revenues by County'!BP$4)</f>
        <v>0.1600927672683847</v>
      </c>
      <c r="BQ82" s="17">
        <f>('Total Revenues by County'!BQ82/'Total Revenues by County'!BQ$4)</f>
        <v>3.0476344129391362</v>
      </c>
    </row>
    <row r="83" spans="1:69" x14ac:dyDescent="0.25">
      <c r="A83" s="13"/>
      <c r="B83" s="14">
        <v>334.62</v>
      </c>
      <c r="C83" s="15" t="s">
        <v>81</v>
      </c>
      <c r="D83" s="55">
        <f>('Total Revenues by County'!D83/'Total Revenues by County'!D$4)</f>
        <v>0</v>
      </c>
      <c r="E83" s="55">
        <f>('Total Revenues by County'!E83/'Total Revenues by County'!E$4)</f>
        <v>0</v>
      </c>
      <c r="F83" s="55">
        <f>('Total Revenues by County'!F83/'Total Revenues by County'!F$4)</f>
        <v>0</v>
      </c>
      <c r="G83" s="55">
        <f>('Total Revenues by County'!G83/'Total Revenues by County'!G$4)</f>
        <v>4.97733034500496</v>
      </c>
      <c r="H83" s="55">
        <f>('Total Revenues by County'!H83/'Total Revenues by County'!H$4)</f>
        <v>0</v>
      </c>
      <c r="I83" s="55">
        <f>('Total Revenues by County'!I83/'Total Revenues by County'!I$4)</f>
        <v>2.7606648680601666</v>
      </c>
      <c r="J83" s="55">
        <f>('Total Revenues by County'!J83/'Total Revenues by County'!J$4)</f>
        <v>0</v>
      </c>
      <c r="K83" s="55">
        <f>('Total Revenues by County'!K83/'Total Revenues by County'!K$4)</f>
        <v>3.9276938397717482</v>
      </c>
      <c r="L83" s="55">
        <f>('Total Revenues by County'!L83/'Total Revenues by County'!L$4)</f>
        <v>0</v>
      </c>
      <c r="M83" s="55">
        <f>('Total Revenues by County'!M83/'Total Revenues by County'!M$4)</f>
        <v>0</v>
      </c>
      <c r="N83" s="55">
        <f>('Total Revenues by County'!N83/'Total Revenues by County'!N$4)</f>
        <v>3.2829531593254271</v>
      </c>
      <c r="O83" s="55">
        <f>('Total Revenues by County'!O83/'Total Revenues by County'!O$4)</f>
        <v>0.27411874527700808</v>
      </c>
      <c r="P83" s="55">
        <f>('Total Revenues by County'!P83/'Total Revenues by County'!P$4)</f>
        <v>6.2688625716530391</v>
      </c>
      <c r="Q83" s="55">
        <f>('Total Revenues by County'!Q83/'Total Revenues by County'!Q$4)</f>
        <v>0</v>
      </c>
      <c r="R83" s="55">
        <f>('Total Revenues by County'!R83/'Total Revenues by County'!R$4)</f>
        <v>0</v>
      </c>
      <c r="S83" s="55">
        <f>('Total Revenues by County'!S83/'Total Revenues by County'!S$4)</f>
        <v>0</v>
      </c>
      <c r="T83" s="55">
        <f>('Total Revenues by County'!T83/'Total Revenues by County'!T$4)</f>
        <v>0</v>
      </c>
      <c r="U83" s="55">
        <f>('Total Revenues by County'!U83/'Total Revenues by County'!U$4)</f>
        <v>0</v>
      </c>
      <c r="V83" s="55">
        <f>('Total Revenues by County'!V83/'Total Revenues by County'!V$4)</f>
        <v>0</v>
      </c>
      <c r="W83" s="55">
        <f>('Total Revenues by County'!W83/'Total Revenues by County'!W$4)</f>
        <v>0</v>
      </c>
      <c r="X83" s="55">
        <f>('Total Revenues by County'!X83/'Total Revenues by County'!X$4)</f>
        <v>0</v>
      </c>
      <c r="Y83" s="55">
        <f>('Total Revenues by County'!Y83/'Total Revenues by County'!Y$4)</f>
        <v>0</v>
      </c>
      <c r="Z83" s="55">
        <f>('Total Revenues by County'!Z83/'Total Revenues by County'!Z$4)</f>
        <v>0</v>
      </c>
      <c r="AA83" s="55">
        <f>('Total Revenues by County'!AA83/'Total Revenues by County'!AA$4)</f>
        <v>0</v>
      </c>
      <c r="AB83" s="55">
        <f>('Total Revenues by County'!AB83/'Total Revenues by County'!AB$4)</f>
        <v>0</v>
      </c>
      <c r="AC83" s="55">
        <f>('Total Revenues by County'!AC83/'Total Revenues by County'!AC$4)</f>
        <v>0</v>
      </c>
      <c r="AD83" s="55">
        <f>('Total Revenues by County'!AD83/'Total Revenues by County'!AD$4)</f>
        <v>0</v>
      </c>
      <c r="AE83" s="55">
        <f>('Total Revenues by County'!AE83/'Total Revenues by County'!AE$4)</f>
        <v>0</v>
      </c>
      <c r="AF83" s="55">
        <f>('Total Revenues by County'!AF83/'Total Revenues by County'!AF$4)</f>
        <v>0</v>
      </c>
      <c r="AG83" s="55">
        <f>('Total Revenues by County'!AG83/'Total Revenues by County'!AG$4)</f>
        <v>0</v>
      </c>
      <c r="AH83" s="55">
        <f>('Total Revenues by County'!AH83/'Total Revenues by County'!AH$4)</f>
        <v>0</v>
      </c>
      <c r="AI83" s="55">
        <f>('Total Revenues by County'!AI83/'Total Revenues by County'!AI$4)</f>
        <v>0</v>
      </c>
      <c r="AJ83" s="55">
        <f>('Total Revenues by County'!AJ83/'Total Revenues by County'!AJ$4)</f>
        <v>0</v>
      </c>
      <c r="AK83" s="55">
        <f>('Total Revenues by County'!AK83/'Total Revenues by County'!AK$4)</f>
        <v>0</v>
      </c>
      <c r="AL83" s="55">
        <f>('Total Revenues by County'!AL83/'Total Revenues by County'!AL$4)</f>
        <v>0</v>
      </c>
      <c r="AM83" s="55">
        <f>('Total Revenues by County'!AM83/'Total Revenues by County'!AM$4)</f>
        <v>0</v>
      </c>
      <c r="AN83" s="55">
        <f>('Total Revenues by County'!AN83/'Total Revenues by County'!AN$4)</f>
        <v>0</v>
      </c>
      <c r="AO83" s="55">
        <f>('Total Revenues by County'!AO83/'Total Revenues by County'!AO$4)</f>
        <v>0</v>
      </c>
      <c r="AP83" s="55">
        <f>('Total Revenues by County'!AP83/'Total Revenues by County'!AP$4)</f>
        <v>25.58703725889541</v>
      </c>
      <c r="AQ83" s="55">
        <f>('Total Revenues by County'!AQ83/'Total Revenues by County'!AQ$4)</f>
        <v>0</v>
      </c>
      <c r="AR83" s="55">
        <f>('Total Revenues by County'!AR83/'Total Revenues by County'!AR$4)</f>
        <v>0</v>
      </c>
      <c r="AS83" s="55">
        <f>('Total Revenues by County'!AS83/'Total Revenues by County'!AS$4)</f>
        <v>0</v>
      </c>
      <c r="AT83" s="55">
        <f>('Total Revenues by County'!AT83/'Total Revenues by County'!AT$4)</f>
        <v>0</v>
      </c>
      <c r="AU83" s="55">
        <f>('Total Revenues by County'!AU83/'Total Revenues by County'!AU$4)</f>
        <v>0</v>
      </c>
      <c r="AV83" s="55">
        <f>('Total Revenues by County'!AV83/'Total Revenues by County'!AV$4)</f>
        <v>0</v>
      </c>
      <c r="AW83" s="55">
        <f>('Total Revenues by County'!AW83/'Total Revenues by County'!AW$4)</f>
        <v>0</v>
      </c>
      <c r="AX83" s="55">
        <f>('Total Revenues by County'!AX83/'Total Revenues by County'!AX$4)</f>
        <v>0.10608839064388542</v>
      </c>
      <c r="AY83" s="55">
        <f>('Total Revenues by County'!AY83/'Total Revenues by County'!AY$4)</f>
        <v>6.415569373112176E-2</v>
      </c>
      <c r="AZ83" s="55">
        <f>('Total Revenues by County'!AZ83/'Total Revenues by County'!AZ$4)</f>
        <v>0</v>
      </c>
      <c r="BA83" s="55">
        <f>('Total Revenues by County'!BA83/'Total Revenues by County'!BA$4)</f>
        <v>0</v>
      </c>
      <c r="BB83" s="55">
        <f>('Total Revenues by County'!BB83/'Total Revenues by County'!BB$4)</f>
        <v>0</v>
      </c>
      <c r="BC83" s="55">
        <f>('Total Revenues by County'!BC83/'Total Revenues by County'!BC$4)</f>
        <v>0</v>
      </c>
      <c r="BD83" s="55">
        <f>('Total Revenues by County'!BD83/'Total Revenues by County'!BD$4)</f>
        <v>0</v>
      </c>
      <c r="BE83" s="55">
        <f>('Total Revenues by County'!BE83/'Total Revenues by County'!BE$4)</f>
        <v>0</v>
      </c>
      <c r="BF83" s="55">
        <f>('Total Revenues by County'!BF83/'Total Revenues by County'!BF$4)</f>
        <v>0</v>
      </c>
      <c r="BG83" s="55">
        <f>('Total Revenues by County'!BG83/'Total Revenues by County'!BG$4)</f>
        <v>0</v>
      </c>
      <c r="BH83" s="55">
        <f>('Total Revenues by County'!BH83/'Total Revenues by County'!BH$4)</f>
        <v>0</v>
      </c>
      <c r="BI83" s="55">
        <f>('Total Revenues by County'!BI83/'Total Revenues by County'!BI$4)</f>
        <v>0</v>
      </c>
      <c r="BJ83" s="55">
        <f>('Total Revenues by County'!BJ83/'Total Revenues by County'!BJ$4)</f>
        <v>0</v>
      </c>
      <c r="BK83" s="55">
        <f>('Total Revenues by County'!BK83/'Total Revenues by County'!BK$4)</f>
        <v>0</v>
      </c>
      <c r="BL83" s="55">
        <f>('Total Revenues by County'!BL83/'Total Revenues by County'!BL$4)</f>
        <v>0</v>
      </c>
      <c r="BM83" s="55">
        <f>('Total Revenues by County'!BM83/'Total Revenues by County'!BM$4)</f>
        <v>0</v>
      </c>
      <c r="BN83" s="55">
        <f>('Total Revenues by County'!BN83/'Total Revenues by County'!BN$4)</f>
        <v>0</v>
      </c>
      <c r="BO83" s="55">
        <f>('Total Revenues by County'!BO83/'Total Revenues by County'!BO$4)</f>
        <v>0</v>
      </c>
      <c r="BP83" s="55">
        <f>('Total Revenues by County'!BP83/'Total Revenues by County'!BP$4)</f>
        <v>0</v>
      </c>
      <c r="BQ83" s="17">
        <f>('Total Revenues by County'!BQ83/'Total Revenues by County'!BQ$4)</f>
        <v>0</v>
      </c>
    </row>
    <row r="84" spans="1:69" x14ac:dyDescent="0.25">
      <c r="A84" s="13"/>
      <c r="B84" s="14">
        <v>334.69</v>
      </c>
      <c r="C84" s="15" t="s">
        <v>82</v>
      </c>
      <c r="D84" s="55">
        <f>('Total Revenues by County'!D84/'Total Revenues by County'!D$4)</f>
        <v>2.4392343610132174</v>
      </c>
      <c r="E84" s="55">
        <f>('Total Revenues by County'!E84/'Total Revenues by County'!E$4)</f>
        <v>0</v>
      </c>
      <c r="F84" s="55">
        <f>('Total Revenues by County'!F84/'Total Revenues by County'!F$4)</f>
        <v>0.31838037040961698</v>
      </c>
      <c r="G84" s="55">
        <f>('Total Revenues by County'!G84/'Total Revenues by County'!G$4)</f>
        <v>3.2732483374361614</v>
      </c>
      <c r="H84" s="55">
        <f>('Total Revenues by County'!H84/'Total Revenues by County'!H$4)</f>
        <v>9.1170335360961585E-2</v>
      </c>
      <c r="I84" s="55">
        <f>('Total Revenues by County'!I84/'Total Revenues by County'!I$4)</f>
        <v>0.11318333739560658</v>
      </c>
      <c r="J84" s="55">
        <f>('Total Revenues by County'!J84/'Total Revenues by County'!J$4)</f>
        <v>0</v>
      </c>
      <c r="K84" s="55">
        <f>('Total Revenues by County'!K84/'Total Revenues by County'!K$4)</f>
        <v>0.99756230182246963</v>
      </c>
      <c r="L84" s="55">
        <f>('Total Revenues by County'!L84/'Total Revenues by County'!L$4)</f>
        <v>4.1216917285206982</v>
      </c>
      <c r="M84" s="55">
        <f>('Total Revenues by County'!M84/'Total Revenues by County'!M$4)</f>
        <v>0.32087241953298795</v>
      </c>
      <c r="N84" s="55">
        <f>('Total Revenues by County'!N84/'Total Revenues by County'!N$4)</f>
        <v>0</v>
      </c>
      <c r="O84" s="55">
        <f>('Total Revenues by County'!O84/'Total Revenues by County'!O$4)</f>
        <v>0</v>
      </c>
      <c r="P84" s="55">
        <f>('Total Revenues by County'!P84/'Total Revenues by County'!P$4)</f>
        <v>0</v>
      </c>
      <c r="Q84" s="55">
        <f>('Total Revenues by County'!Q84/'Total Revenues by County'!Q$4)</f>
        <v>1.9092418372993913</v>
      </c>
      <c r="R84" s="55">
        <f>('Total Revenues by County'!R84/'Total Revenues by County'!R$4)</f>
        <v>0.33561038788522846</v>
      </c>
      <c r="S84" s="55">
        <f>('Total Revenues by County'!S84/'Total Revenues by County'!S$4)</f>
        <v>1.2153756528315771</v>
      </c>
      <c r="T84" s="55">
        <f>('Total Revenues by County'!T84/'Total Revenues by County'!T$4)</f>
        <v>0</v>
      </c>
      <c r="U84" s="55">
        <f>('Total Revenues by County'!U84/'Total Revenues by County'!U$4)</f>
        <v>1.0744725561065815</v>
      </c>
      <c r="V84" s="55">
        <f>('Total Revenues by County'!V84/'Total Revenues by County'!V$4)</f>
        <v>0.17215639810426539</v>
      </c>
      <c r="W84" s="55">
        <f>('Total Revenues by County'!W84/'Total Revenues by County'!W$4)</f>
        <v>0</v>
      </c>
      <c r="X84" s="55">
        <f>('Total Revenues by County'!X84/'Total Revenues by County'!X$4)</f>
        <v>0</v>
      </c>
      <c r="Y84" s="55">
        <f>('Total Revenues by County'!Y84/'Total Revenues by County'!Y$4)</f>
        <v>0</v>
      </c>
      <c r="Z84" s="55">
        <f>('Total Revenues by County'!Z84/'Total Revenues by County'!Z$4)</f>
        <v>0</v>
      </c>
      <c r="AA84" s="55">
        <f>('Total Revenues by County'!AA84/'Total Revenues by County'!AA$4)</f>
        <v>0</v>
      </c>
      <c r="AB84" s="55">
        <f>('Total Revenues by County'!AB84/'Total Revenues by County'!AB$4)</f>
        <v>0.10643928933075578</v>
      </c>
      <c r="AC84" s="55">
        <f>('Total Revenues by County'!AC84/'Total Revenues by County'!AC$4)</f>
        <v>1.8234368062002988</v>
      </c>
      <c r="AD84" s="55">
        <f>('Total Revenues by County'!AD84/'Total Revenues by County'!AD$4)</f>
        <v>2.8166842942314774</v>
      </c>
      <c r="AE84" s="55">
        <f>('Total Revenues by County'!AE84/'Total Revenues by County'!AE$4)</f>
        <v>0</v>
      </c>
      <c r="AF84" s="55">
        <f>('Total Revenues by County'!AF84/'Total Revenues by County'!AF$4)</f>
        <v>2.9058716490192427</v>
      </c>
      <c r="AG84" s="55">
        <f>('Total Revenues by County'!AG84/'Total Revenues by County'!AG$4)</f>
        <v>0</v>
      </c>
      <c r="AH84" s="55">
        <f>('Total Revenues by County'!AH84/'Total Revenues by County'!AH$4)</f>
        <v>4.244262745636938</v>
      </c>
      <c r="AI84" s="55">
        <f>('Total Revenues by County'!AI84/'Total Revenues by County'!AI$4)</f>
        <v>5.5233232768623814</v>
      </c>
      <c r="AJ84" s="55">
        <f>('Total Revenues by County'!AJ84/'Total Revenues by County'!AJ$4)</f>
        <v>0.88263433965125593</v>
      </c>
      <c r="AK84" s="55">
        <f>('Total Revenues by County'!AK84/'Total Revenues by County'!AK$4)</f>
        <v>0.45088262220474473</v>
      </c>
      <c r="AL84" s="55">
        <f>('Total Revenues by County'!AL84/'Total Revenues by County'!AL$4)</f>
        <v>0</v>
      </c>
      <c r="AM84" s="55">
        <f>('Total Revenues by County'!AM84/'Total Revenues by County'!AM$4)</f>
        <v>0</v>
      </c>
      <c r="AN84" s="55">
        <f>('Total Revenues by County'!AN84/'Total Revenues by County'!AN$4)</f>
        <v>35.668631380407874</v>
      </c>
      <c r="AO84" s="55">
        <f>('Total Revenues by County'!AO84/'Total Revenues by County'!AO$4)</f>
        <v>0.57545759216292858</v>
      </c>
      <c r="AP84" s="55">
        <f>('Total Revenues by County'!AP84/'Total Revenues by County'!AP$4)</f>
        <v>0</v>
      </c>
      <c r="AQ84" s="55">
        <f>('Total Revenues by County'!AQ84/'Total Revenues by County'!AQ$4)</f>
        <v>0</v>
      </c>
      <c r="AR84" s="55">
        <f>('Total Revenues by County'!AR84/'Total Revenues by County'!AR$4)</f>
        <v>0.12493500003376622</v>
      </c>
      <c r="AS84" s="55">
        <f>('Total Revenues by County'!AS84/'Total Revenues by County'!AS$4)</f>
        <v>19.015153105184183</v>
      </c>
      <c r="AT84" s="55">
        <f>('Total Revenues by County'!AT84/'Total Revenues by County'!AT$4)</f>
        <v>5.8665307232191406</v>
      </c>
      <c r="AU84" s="55">
        <f>('Total Revenues by County'!AU84/'Total Revenues by County'!AU$4)</f>
        <v>0</v>
      </c>
      <c r="AV84" s="55">
        <f>('Total Revenues by County'!AV84/'Total Revenues by County'!AV$4)</f>
        <v>0</v>
      </c>
      <c r="AW84" s="55">
        <f>('Total Revenues by County'!AW84/'Total Revenues by County'!AW$4)</f>
        <v>6.661611588954278</v>
      </c>
      <c r="AX84" s="55">
        <f>('Total Revenues by County'!AX84/'Total Revenues by County'!AX$4)</f>
        <v>2.5813057262892589</v>
      </c>
      <c r="AY84" s="55">
        <f>('Total Revenues by County'!AY84/'Total Revenues by County'!AY$4)</f>
        <v>0</v>
      </c>
      <c r="AZ84" s="55">
        <f>('Total Revenues by County'!AZ84/'Total Revenues by County'!AZ$4)</f>
        <v>3.0710971335828283</v>
      </c>
      <c r="BA84" s="55">
        <f>('Total Revenues by County'!BA84/'Total Revenues by County'!BA$4)</f>
        <v>0.25601077780077119</v>
      </c>
      <c r="BB84" s="55">
        <f>('Total Revenues by County'!BB84/'Total Revenues by County'!BB$4)</f>
        <v>0</v>
      </c>
      <c r="BC84" s="55">
        <f>('Total Revenues by County'!BC84/'Total Revenues by County'!BC$4)</f>
        <v>3.612781171105139</v>
      </c>
      <c r="BD84" s="55">
        <f>('Total Revenues by County'!BD84/'Total Revenues by County'!BD$4)</f>
        <v>0</v>
      </c>
      <c r="BE84" s="55">
        <f>('Total Revenues by County'!BE84/'Total Revenues by County'!BE$4)</f>
        <v>0</v>
      </c>
      <c r="BF84" s="55">
        <f>('Total Revenues by County'!BF84/'Total Revenues by County'!BF$4)</f>
        <v>0.48097285800157213</v>
      </c>
      <c r="BG84" s="55">
        <f>('Total Revenues by County'!BG84/'Total Revenues by County'!BG$4)</f>
        <v>2.9820108443461293</v>
      </c>
      <c r="BH84" s="55">
        <f>('Total Revenues by County'!BH84/'Total Revenues by County'!BH$4)</f>
        <v>0</v>
      </c>
      <c r="BI84" s="55">
        <f>('Total Revenues by County'!BI84/'Total Revenues by County'!BI$4)</f>
        <v>5.8484158172378758E-2</v>
      </c>
      <c r="BJ84" s="55">
        <f>('Total Revenues by County'!BJ84/'Total Revenues by County'!BJ$4)</f>
        <v>0.17601613639823413</v>
      </c>
      <c r="BK84" s="55">
        <f>('Total Revenues by County'!BK84/'Total Revenues by County'!BK$4)</f>
        <v>0</v>
      </c>
      <c r="BL84" s="55">
        <f>('Total Revenues by County'!BL84/'Total Revenues by County'!BL$4)</f>
        <v>0.80371882874272305</v>
      </c>
      <c r="BM84" s="55">
        <f>('Total Revenues by County'!BM84/'Total Revenues by County'!BM$4)</f>
        <v>0</v>
      </c>
      <c r="BN84" s="55">
        <f>('Total Revenues by County'!BN84/'Total Revenues by County'!BN$4)</f>
        <v>3.7075782900248107E-2</v>
      </c>
      <c r="BO84" s="55">
        <f>('Total Revenues by County'!BO84/'Total Revenues by County'!BO$4)</f>
        <v>7.0556221451942083E-2</v>
      </c>
      <c r="BP84" s="55">
        <f>('Total Revenues by County'!BP84/'Total Revenues by County'!BP$4)</f>
        <v>0</v>
      </c>
      <c r="BQ84" s="17">
        <f>('Total Revenues by County'!BQ84/'Total Revenues by County'!BQ$4)</f>
        <v>0</v>
      </c>
    </row>
    <row r="85" spans="1:69" x14ac:dyDescent="0.25">
      <c r="A85" s="13"/>
      <c r="B85" s="14">
        <v>334.7</v>
      </c>
      <c r="C85" s="15" t="s">
        <v>83</v>
      </c>
      <c r="D85" s="55">
        <f>('Total Revenues by County'!D85/'Total Revenues by County'!D$4)</f>
        <v>0</v>
      </c>
      <c r="E85" s="55">
        <f>('Total Revenues by County'!E85/'Total Revenues by County'!E$4)</f>
        <v>6.8261969420780479</v>
      </c>
      <c r="F85" s="55">
        <f>('Total Revenues by County'!F85/'Total Revenues by County'!F$4)</f>
        <v>3.2681702047496262</v>
      </c>
      <c r="G85" s="55">
        <f>('Total Revenues by County'!G85/'Total Revenues by County'!G$4)</f>
        <v>6.6654664364184146</v>
      </c>
      <c r="H85" s="55">
        <f>('Total Revenues by County'!H85/'Total Revenues by County'!H$4)</f>
        <v>2.3985766487243447</v>
      </c>
      <c r="I85" s="55">
        <f>('Total Revenues by County'!I85/'Total Revenues by County'!I$4)</f>
        <v>1.0483466547880194</v>
      </c>
      <c r="J85" s="55">
        <f>('Total Revenues by County'!J85/'Total Revenues by County'!J$4)</f>
        <v>13.114766431844608</v>
      </c>
      <c r="K85" s="55">
        <f>('Total Revenues by County'!K85/'Total Revenues by County'!K$4)</f>
        <v>3.787596454035032</v>
      </c>
      <c r="L85" s="55">
        <f>('Total Revenues by County'!L85/'Total Revenues by County'!L$4)</f>
        <v>0.61582419459290205</v>
      </c>
      <c r="M85" s="55">
        <f>('Total Revenues by County'!M85/'Total Revenues by County'!M$4)</f>
        <v>6.4819568249819799</v>
      </c>
      <c r="N85" s="55">
        <f>('Total Revenues by County'!N85/'Total Revenues by County'!N$4)</f>
        <v>0.85415224343124652</v>
      </c>
      <c r="O85" s="55">
        <f>('Total Revenues by County'!O85/'Total Revenues by County'!O$4)</f>
        <v>1.3961534472284371</v>
      </c>
      <c r="P85" s="55">
        <f>('Total Revenues by County'!P85/'Total Revenues by County'!P$4)</f>
        <v>1.7749876334856112</v>
      </c>
      <c r="Q85" s="55">
        <f>('Total Revenues by County'!Q85/'Total Revenues by County'!Q$4)</f>
        <v>3.3918711184898234</v>
      </c>
      <c r="R85" s="55">
        <f>('Total Revenues by County'!R85/'Total Revenues by County'!R$4)</f>
        <v>0.26014545696068014</v>
      </c>
      <c r="S85" s="55">
        <f>('Total Revenues by County'!S85/'Total Revenues by County'!S$4)</f>
        <v>0.88751366985885549</v>
      </c>
      <c r="T85" s="55">
        <f>('Total Revenues by County'!T85/'Total Revenues by County'!T$4)</f>
        <v>5.871129562359453</v>
      </c>
      <c r="U85" s="55">
        <f>('Total Revenues by County'!U85/'Total Revenues by County'!U$4)</f>
        <v>6.2787047154744897</v>
      </c>
      <c r="V85" s="55">
        <f>('Total Revenues by County'!V85/'Total Revenues by County'!V$4)</f>
        <v>3.6285545023696684</v>
      </c>
      <c r="W85" s="55">
        <f>('Total Revenues by County'!W85/'Total Revenues by County'!W$4)</f>
        <v>1.5358666455996208</v>
      </c>
      <c r="X85" s="55">
        <f>('Total Revenues by County'!X85/'Total Revenues by County'!X$4)</f>
        <v>2.8073388799205263</v>
      </c>
      <c r="Y85" s="55">
        <f>('Total Revenues by County'!Y85/'Total Revenues by County'!Y$4)</f>
        <v>16.423795409112842</v>
      </c>
      <c r="Z85" s="55">
        <f>('Total Revenues by County'!Z85/'Total Revenues by County'!Z$4)</f>
        <v>1.9199479806372373</v>
      </c>
      <c r="AA85" s="55">
        <f>('Total Revenues by County'!AA85/'Total Revenues by County'!AA$4)</f>
        <v>4.127803639441388</v>
      </c>
      <c r="AB85" s="55">
        <f>('Total Revenues by County'!AB85/'Total Revenues by County'!AB$4)</f>
        <v>1.5107762588603517</v>
      </c>
      <c r="AC85" s="55">
        <f>('Total Revenues by County'!AC85/'Total Revenues by County'!AC$4)</f>
        <v>1.6003612804262706</v>
      </c>
      <c r="AD85" s="55">
        <f>('Total Revenues by County'!AD85/'Total Revenues by County'!AD$4)</f>
        <v>0.84999882482901257</v>
      </c>
      <c r="AE85" s="55">
        <f>('Total Revenues by County'!AE85/'Total Revenues by County'!AE$4)</f>
        <v>2.2945759664369194</v>
      </c>
      <c r="AF85" s="55">
        <f>('Total Revenues by County'!AF85/'Total Revenues by County'!AF$4)</f>
        <v>0.64630407060880035</v>
      </c>
      <c r="AG85" s="55">
        <f>('Total Revenues by County'!AG85/'Total Revenues by County'!AG$4)</f>
        <v>2.2115974963122436</v>
      </c>
      <c r="AH85" s="55">
        <f>('Total Revenues by County'!AH85/'Total Revenues by County'!AH$4)</f>
        <v>5.2726398241033392</v>
      </c>
      <c r="AI85" s="55">
        <f>('Total Revenues by County'!AI85/'Total Revenues by County'!AI$4)</f>
        <v>11.30737990252959</v>
      </c>
      <c r="AJ85" s="55">
        <f>('Total Revenues by County'!AJ85/'Total Revenues by County'!AJ$4)</f>
        <v>0.65300329358394027</v>
      </c>
      <c r="AK85" s="55">
        <f>('Total Revenues by County'!AK85/'Total Revenues by County'!AK$4)</f>
        <v>1.2245157118720731</v>
      </c>
      <c r="AL85" s="55">
        <f>('Total Revenues by County'!AL85/'Total Revenues by County'!AL$4)</f>
        <v>0.89010945588177182</v>
      </c>
      <c r="AM85" s="55">
        <f>('Total Revenues by County'!AM85/'Total Revenues by County'!AM$4)</f>
        <v>2.3776052004763795</v>
      </c>
      <c r="AN85" s="55">
        <f>('Total Revenues by County'!AN85/'Total Revenues by County'!AN$4)</f>
        <v>5.9154780148532362</v>
      </c>
      <c r="AO85" s="55">
        <f>('Total Revenues by County'!AO85/'Total Revenues by County'!AO$4)</f>
        <v>80.07208043310132</v>
      </c>
      <c r="AP85" s="55">
        <f>('Total Revenues by County'!AP85/'Total Revenues by County'!AP$4)</f>
        <v>0.50017970528333533</v>
      </c>
      <c r="AQ85" s="55">
        <f>('Total Revenues by County'!AQ85/'Total Revenues by County'!AQ$4)</f>
        <v>0.63775790428885282</v>
      </c>
      <c r="AR85" s="55">
        <f>('Total Revenues by County'!AR85/'Total Revenues by County'!AR$4)</f>
        <v>0.53054154257582209</v>
      </c>
      <c r="AS85" s="55">
        <f>('Total Revenues by County'!AS85/'Total Revenues by County'!AS$4)</f>
        <v>0.72469683915000727</v>
      </c>
      <c r="AT85" s="55">
        <f>('Total Revenues by County'!AT85/'Total Revenues by County'!AT$4)</f>
        <v>1.0187466014138118</v>
      </c>
      <c r="AU85" s="55">
        <f>('Total Revenues by County'!AU85/'Total Revenues by County'!AU$4)</f>
        <v>0.39241370996906016</v>
      </c>
      <c r="AV85" s="55">
        <f>('Total Revenues by County'!AV85/'Total Revenues by County'!AV$4)</f>
        <v>0.78227120929763361</v>
      </c>
      <c r="AW85" s="55">
        <f>('Total Revenues by County'!AW85/'Total Revenues by County'!AW$4)</f>
        <v>0</v>
      </c>
      <c r="AX85" s="55">
        <f>('Total Revenues by County'!AX85/'Total Revenues by County'!AX$4)</f>
        <v>0.30156411837955471</v>
      </c>
      <c r="AY85" s="55">
        <f>('Total Revenues by County'!AY85/'Total Revenues by County'!AY$4)</f>
        <v>2.4105132108710956</v>
      </c>
      <c r="AZ85" s="55">
        <f>('Total Revenues by County'!AZ85/'Total Revenues by County'!AZ$4)</f>
        <v>0.83960860608834975</v>
      </c>
      <c r="BA85" s="55">
        <f>('Total Revenues by County'!BA85/'Total Revenues by County'!BA$4)</f>
        <v>0.44161320702922086</v>
      </c>
      <c r="BB85" s="55">
        <f>('Total Revenues by County'!BB85/'Total Revenues by County'!BB$4)</f>
        <v>0</v>
      </c>
      <c r="BC85" s="55">
        <f>('Total Revenues by County'!BC85/'Total Revenues by County'!BC$4)</f>
        <v>0</v>
      </c>
      <c r="BD85" s="55">
        <f>('Total Revenues by County'!BD85/'Total Revenues by County'!BD$4)</f>
        <v>2.7748364437710902</v>
      </c>
      <c r="BE85" s="55">
        <f>('Total Revenues by County'!BE85/'Total Revenues by County'!BE$4)</f>
        <v>0.64309495338417488</v>
      </c>
      <c r="BF85" s="55">
        <f>('Total Revenues by County'!BF85/'Total Revenues by County'!BF$4)</f>
        <v>0.28981579293689158</v>
      </c>
      <c r="BG85" s="55">
        <f>('Total Revenues by County'!BG85/'Total Revenues by County'!BG$4)</f>
        <v>1.2210568470031846</v>
      </c>
      <c r="BH85" s="55">
        <f>('Total Revenues by County'!BH85/'Total Revenues by County'!BH$4)</f>
        <v>0.9956085254819721</v>
      </c>
      <c r="BI85" s="55">
        <f>('Total Revenues by County'!BI85/'Total Revenues by County'!BI$4)</f>
        <v>0.40368938975674712</v>
      </c>
      <c r="BJ85" s="55">
        <f>('Total Revenues by County'!BJ85/'Total Revenues by County'!BJ$4)</f>
        <v>4.7832527782006391</v>
      </c>
      <c r="BK85" s="55">
        <f>('Total Revenues by County'!BK85/'Total Revenues by County'!BK$4)</f>
        <v>18.919244182070976</v>
      </c>
      <c r="BL85" s="55">
        <f>('Total Revenues by County'!BL85/'Total Revenues by County'!BL$4)</f>
        <v>14.855678164914416</v>
      </c>
      <c r="BM85" s="55">
        <f>('Total Revenues by County'!BM85/'Total Revenues by County'!BM$4)</f>
        <v>5.2306400568365303</v>
      </c>
      <c r="BN85" s="55">
        <f>('Total Revenues by County'!BN85/'Total Revenues by County'!BN$4)</f>
        <v>1.2003795758530436</v>
      </c>
      <c r="BO85" s="55">
        <f>('Total Revenues by County'!BO85/'Total Revenues by County'!BO$4)</f>
        <v>45.82999125336098</v>
      </c>
      <c r="BP85" s="55">
        <f>('Total Revenues by County'!BP85/'Total Revenues by County'!BP$4)</f>
        <v>0.67432804306062755</v>
      </c>
      <c r="BQ85" s="17">
        <f>('Total Revenues by County'!BQ85/'Total Revenues by County'!BQ$4)</f>
        <v>3.5025208728270076</v>
      </c>
    </row>
    <row r="86" spans="1:69" x14ac:dyDescent="0.25">
      <c r="A86" s="13"/>
      <c r="B86" s="14">
        <v>334.82</v>
      </c>
      <c r="C86" s="15" t="s">
        <v>84</v>
      </c>
      <c r="D86" s="55">
        <f>('Total Revenues by County'!D86/'Total Revenues by County'!D$4)</f>
        <v>0</v>
      </c>
      <c r="E86" s="55">
        <f>('Total Revenues by County'!E86/'Total Revenues by County'!E$4)</f>
        <v>0</v>
      </c>
      <c r="F86" s="55">
        <f>('Total Revenues by County'!F86/'Total Revenues by County'!F$4)</f>
        <v>0</v>
      </c>
      <c r="G86" s="55">
        <f>('Total Revenues by County'!G86/'Total Revenues by County'!G$4)</f>
        <v>0</v>
      </c>
      <c r="H86" s="55">
        <f>('Total Revenues by County'!H86/'Total Revenues by County'!H$4)</f>
        <v>1.3195410849999272</v>
      </c>
      <c r="I86" s="55">
        <f>('Total Revenues by County'!I86/'Total Revenues by County'!I$4)</f>
        <v>0</v>
      </c>
      <c r="J86" s="55">
        <f>('Total Revenues by County'!J86/'Total Revenues by County'!J$4)</f>
        <v>0</v>
      </c>
      <c r="K86" s="55">
        <f>('Total Revenues by County'!K86/'Total Revenues by County'!K$4)</f>
        <v>0</v>
      </c>
      <c r="L86" s="55">
        <f>('Total Revenues by County'!L86/'Total Revenues by County'!L$4)</f>
        <v>0</v>
      </c>
      <c r="M86" s="55">
        <f>('Total Revenues by County'!M86/'Total Revenues by County'!M$4)</f>
        <v>0</v>
      </c>
      <c r="N86" s="55">
        <f>('Total Revenues by County'!N86/'Total Revenues by County'!N$4)</f>
        <v>0</v>
      </c>
      <c r="O86" s="55">
        <f>('Total Revenues by County'!O86/'Total Revenues by County'!O$4)</f>
        <v>0</v>
      </c>
      <c r="P86" s="55">
        <f>('Total Revenues by County'!P86/'Total Revenues by County'!P$4)</f>
        <v>0</v>
      </c>
      <c r="Q86" s="55">
        <f>('Total Revenues by County'!Q86/'Total Revenues by County'!Q$4)</f>
        <v>0</v>
      </c>
      <c r="R86" s="55">
        <f>('Total Revenues by County'!R86/'Total Revenues by County'!R$4)</f>
        <v>0</v>
      </c>
      <c r="S86" s="55">
        <f>('Total Revenues by County'!S86/'Total Revenues by County'!S$4)</f>
        <v>0</v>
      </c>
      <c r="T86" s="55">
        <f>('Total Revenues by County'!T86/'Total Revenues by County'!T$4)</f>
        <v>0</v>
      </c>
      <c r="U86" s="55">
        <f>('Total Revenues by County'!U86/'Total Revenues by County'!U$4)</f>
        <v>0</v>
      </c>
      <c r="V86" s="55">
        <f>('Total Revenues by County'!V86/'Total Revenues by County'!V$4)</f>
        <v>0</v>
      </c>
      <c r="W86" s="55">
        <f>('Total Revenues by County'!W86/'Total Revenues by County'!W$4)</f>
        <v>0</v>
      </c>
      <c r="X86" s="55">
        <f>('Total Revenues by County'!X86/'Total Revenues by County'!X$4)</f>
        <v>0</v>
      </c>
      <c r="Y86" s="55">
        <f>('Total Revenues by County'!Y86/'Total Revenues by County'!Y$4)</f>
        <v>0</v>
      </c>
      <c r="Z86" s="55">
        <f>('Total Revenues by County'!Z86/'Total Revenues by County'!Z$4)</f>
        <v>0</v>
      </c>
      <c r="AA86" s="55">
        <f>('Total Revenues by County'!AA86/'Total Revenues by County'!AA$4)</f>
        <v>0</v>
      </c>
      <c r="AB86" s="55">
        <f>('Total Revenues by County'!AB86/'Total Revenues by County'!AB$4)</f>
        <v>0</v>
      </c>
      <c r="AC86" s="55">
        <f>('Total Revenues by County'!AC86/'Total Revenues by County'!AC$4)</f>
        <v>0</v>
      </c>
      <c r="AD86" s="55">
        <f>('Total Revenues by County'!AD86/'Total Revenues by County'!AD$4)</f>
        <v>0</v>
      </c>
      <c r="AE86" s="55">
        <f>('Total Revenues by County'!AE86/'Total Revenues by County'!AE$4)</f>
        <v>0</v>
      </c>
      <c r="AF86" s="55">
        <f>('Total Revenues by County'!AF86/'Total Revenues by County'!AF$4)</f>
        <v>0</v>
      </c>
      <c r="AG86" s="55">
        <f>('Total Revenues by County'!AG86/'Total Revenues by County'!AG$4)</f>
        <v>0</v>
      </c>
      <c r="AH86" s="55">
        <f>('Total Revenues by County'!AH86/'Total Revenues by County'!AH$4)</f>
        <v>0</v>
      </c>
      <c r="AI86" s="55">
        <f>('Total Revenues by County'!AI86/'Total Revenues by County'!AI$4)</f>
        <v>0</v>
      </c>
      <c r="AJ86" s="55">
        <f>('Total Revenues by County'!AJ86/'Total Revenues by County'!AJ$4)</f>
        <v>0</v>
      </c>
      <c r="AK86" s="55">
        <f>('Total Revenues by County'!AK86/'Total Revenues by County'!AK$4)</f>
        <v>0</v>
      </c>
      <c r="AL86" s="55">
        <f>('Total Revenues by County'!AL86/'Total Revenues by County'!AL$4)</f>
        <v>0</v>
      </c>
      <c r="AM86" s="55">
        <f>('Total Revenues by County'!AM86/'Total Revenues by County'!AM$4)</f>
        <v>0</v>
      </c>
      <c r="AN86" s="55">
        <f>('Total Revenues by County'!AN86/'Total Revenues by County'!AN$4)</f>
        <v>0</v>
      </c>
      <c r="AO86" s="55">
        <f>('Total Revenues by County'!AO86/'Total Revenues by County'!AO$4)</f>
        <v>0</v>
      </c>
      <c r="AP86" s="55">
        <f>('Total Revenues by County'!AP86/'Total Revenues by County'!AP$4)</f>
        <v>0</v>
      </c>
      <c r="AQ86" s="55">
        <f>('Total Revenues by County'!AQ86/'Total Revenues by County'!AQ$4)</f>
        <v>0</v>
      </c>
      <c r="AR86" s="55">
        <f>('Total Revenues by County'!AR86/'Total Revenues by County'!AR$4)</f>
        <v>0</v>
      </c>
      <c r="AS86" s="55">
        <f>('Total Revenues by County'!AS86/'Total Revenues by County'!AS$4)</f>
        <v>0</v>
      </c>
      <c r="AT86" s="55">
        <f>('Total Revenues by County'!AT86/'Total Revenues by County'!AT$4)</f>
        <v>0</v>
      </c>
      <c r="AU86" s="55">
        <f>('Total Revenues by County'!AU86/'Total Revenues by County'!AU$4)</f>
        <v>0</v>
      </c>
      <c r="AV86" s="55">
        <f>('Total Revenues by County'!AV86/'Total Revenues by County'!AV$4)</f>
        <v>0</v>
      </c>
      <c r="AW86" s="55">
        <f>('Total Revenues by County'!AW86/'Total Revenues by County'!AW$4)</f>
        <v>0</v>
      </c>
      <c r="AX86" s="55">
        <f>('Total Revenues by County'!AX86/'Total Revenues by County'!AX$4)</f>
        <v>0</v>
      </c>
      <c r="AY86" s="55">
        <f>('Total Revenues by County'!AY86/'Total Revenues by County'!AY$4)</f>
        <v>0</v>
      </c>
      <c r="AZ86" s="55">
        <f>('Total Revenues by County'!AZ86/'Total Revenues by County'!AZ$4)</f>
        <v>0</v>
      </c>
      <c r="BA86" s="55">
        <f>('Total Revenues by County'!BA86/'Total Revenues by County'!BA$4)</f>
        <v>0</v>
      </c>
      <c r="BB86" s="55">
        <f>('Total Revenues by County'!BB86/'Total Revenues by County'!BB$4)</f>
        <v>0</v>
      </c>
      <c r="BC86" s="55">
        <f>('Total Revenues by County'!BC86/'Total Revenues by County'!BC$4)</f>
        <v>0</v>
      </c>
      <c r="BD86" s="55">
        <f>('Total Revenues by County'!BD86/'Total Revenues by County'!BD$4)</f>
        <v>0</v>
      </c>
      <c r="BE86" s="55">
        <f>('Total Revenues by County'!BE86/'Total Revenues by County'!BE$4)</f>
        <v>0</v>
      </c>
      <c r="BF86" s="55">
        <f>('Total Revenues by County'!BF86/'Total Revenues by County'!BF$4)</f>
        <v>0</v>
      </c>
      <c r="BG86" s="55">
        <f>('Total Revenues by County'!BG86/'Total Revenues by County'!BG$4)</f>
        <v>0</v>
      </c>
      <c r="BH86" s="55">
        <f>('Total Revenues by County'!BH86/'Total Revenues by County'!BH$4)</f>
        <v>0</v>
      </c>
      <c r="BI86" s="55">
        <f>('Total Revenues by County'!BI86/'Total Revenues by County'!BI$4)</f>
        <v>0</v>
      </c>
      <c r="BJ86" s="55">
        <f>('Total Revenues by County'!BJ86/'Total Revenues by County'!BJ$4)</f>
        <v>0</v>
      </c>
      <c r="BK86" s="55">
        <f>('Total Revenues by County'!BK86/'Total Revenues by County'!BK$4)</f>
        <v>0</v>
      </c>
      <c r="BL86" s="55">
        <f>('Total Revenues by County'!BL86/'Total Revenues by County'!BL$4)</f>
        <v>0</v>
      </c>
      <c r="BM86" s="55">
        <f>('Total Revenues by County'!BM86/'Total Revenues by County'!BM$4)</f>
        <v>6.3617515985274169</v>
      </c>
      <c r="BN86" s="55">
        <f>('Total Revenues by County'!BN86/'Total Revenues by County'!BN$4)</f>
        <v>0</v>
      </c>
      <c r="BO86" s="55">
        <f>('Total Revenues by County'!BO86/'Total Revenues by County'!BO$4)</f>
        <v>0</v>
      </c>
      <c r="BP86" s="55">
        <f>('Total Revenues by County'!BP86/'Total Revenues by County'!BP$4)</f>
        <v>0</v>
      </c>
      <c r="BQ86" s="17">
        <f>('Total Revenues by County'!BQ86/'Total Revenues by County'!BQ$4)</f>
        <v>0</v>
      </c>
    </row>
    <row r="87" spans="1:69" x14ac:dyDescent="0.25">
      <c r="A87" s="13"/>
      <c r="B87" s="14">
        <v>334.83</v>
      </c>
      <c r="C87" s="15" t="s">
        <v>85</v>
      </c>
      <c r="D87" s="55">
        <f>('Total Revenues by County'!D87/'Total Revenues by County'!D$4)</f>
        <v>0</v>
      </c>
      <c r="E87" s="55">
        <f>('Total Revenues by County'!E87/'Total Revenues by County'!E$4)</f>
        <v>0</v>
      </c>
      <c r="F87" s="55">
        <f>('Total Revenues by County'!F87/'Total Revenues by County'!F$4)</f>
        <v>0</v>
      </c>
      <c r="G87" s="55">
        <f>('Total Revenues by County'!G87/'Total Revenues by County'!G$4)</f>
        <v>0</v>
      </c>
      <c r="H87" s="55">
        <f>('Total Revenues by County'!H87/'Total Revenues by County'!H$4)</f>
        <v>0</v>
      </c>
      <c r="I87" s="55">
        <f>('Total Revenues by County'!I87/'Total Revenues by County'!I$4)</f>
        <v>0</v>
      </c>
      <c r="J87" s="55">
        <f>('Total Revenues by County'!J87/'Total Revenues by County'!J$4)</f>
        <v>0</v>
      </c>
      <c r="K87" s="55">
        <f>('Total Revenues by County'!K87/'Total Revenues by County'!K$4)</f>
        <v>0</v>
      </c>
      <c r="L87" s="55">
        <f>('Total Revenues by County'!L87/'Total Revenues by County'!L$4)</f>
        <v>0</v>
      </c>
      <c r="M87" s="55">
        <f>('Total Revenues by County'!M87/'Total Revenues by County'!M$4)</f>
        <v>0</v>
      </c>
      <c r="N87" s="55">
        <f>('Total Revenues by County'!N87/'Total Revenues by County'!N$4)</f>
        <v>0</v>
      </c>
      <c r="O87" s="55">
        <f>('Total Revenues by County'!O87/'Total Revenues by County'!O$4)</f>
        <v>0</v>
      </c>
      <c r="P87" s="55">
        <f>('Total Revenues by County'!P87/'Total Revenues by County'!P$4)</f>
        <v>0</v>
      </c>
      <c r="Q87" s="55">
        <f>('Total Revenues by County'!Q87/'Total Revenues by County'!Q$4)</f>
        <v>0</v>
      </c>
      <c r="R87" s="55">
        <f>('Total Revenues by County'!R87/'Total Revenues by County'!R$4)</f>
        <v>0</v>
      </c>
      <c r="S87" s="55">
        <f>('Total Revenues by County'!S87/'Total Revenues by County'!S$4)</f>
        <v>0</v>
      </c>
      <c r="T87" s="55">
        <f>('Total Revenues by County'!T87/'Total Revenues by County'!T$4)</f>
        <v>0</v>
      </c>
      <c r="U87" s="55">
        <f>('Total Revenues by County'!U87/'Total Revenues by County'!U$4)</f>
        <v>0</v>
      </c>
      <c r="V87" s="55">
        <f>('Total Revenues by County'!V87/'Total Revenues by County'!V$4)</f>
        <v>0</v>
      </c>
      <c r="W87" s="55">
        <f>('Total Revenues by County'!W87/'Total Revenues by County'!W$4)</f>
        <v>0</v>
      </c>
      <c r="X87" s="55">
        <f>('Total Revenues by County'!X87/'Total Revenues by County'!X$4)</f>
        <v>0</v>
      </c>
      <c r="Y87" s="55">
        <f>('Total Revenues by County'!Y87/'Total Revenues by County'!Y$4)</f>
        <v>0</v>
      </c>
      <c r="Z87" s="55">
        <f>('Total Revenues by County'!Z87/'Total Revenues by County'!Z$4)</f>
        <v>0</v>
      </c>
      <c r="AA87" s="55">
        <f>('Total Revenues by County'!AA87/'Total Revenues by County'!AA$4)</f>
        <v>0</v>
      </c>
      <c r="AB87" s="55">
        <f>('Total Revenues by County'!AB87/'Total Revenues by County'!AB$4)</f>
        <v>0</v>
      </c>
      <c r="AC87" s="55">
        <f>('Total Revenues by County'!AC87/'Total Revenues by County'!AC$4)</f>
        <v>0</v>
      </c>
      <c r="AD87" s="55">
        <f>('Total Revenues by County'!AD87/'Total Revenues by County'!AD$4)</f>
        <v>0</v>
      </c>
      <c r="AE87" s="55">
        <f>('Total Revenues by County'!AE87/'Total Revenues by County'!AE$4)</f>
        <v>0</v>
      </c>
      <c r="AF87" s="55">
        <f>('Total Revenues by County'!AF87/'Total Revenues by County'!AF$4)</f>
        <v>0</v>
      </c>
      <c r="AG87" s="55">
        <f>('Total Revenues by County'!AG87/'Total Revenues by County'!AG$4)</f>
        <v>0</v>
      </c>
      <c r="AH87" s="55">
        <f>('Total Revenues by County'!AH87/'Total Revenues by County'!AH$4)</f>
        <v>0</v>
      </c>
      <c r="AI87" s="55">
        <f>('Total Revenues by County'!AI87/'Total Revenues by County'!AI$4)</f>
        <v>3.2987932234857276</v>
      </c>
      <c r="AJ87" s="55">
        <f>('Total Revenues by County'!AJ87/'Total Revenues by County'!AJ$4)</f>
        <v>0</v>
      </c>
      <c r="AK87" s="55">
        <f>('Total Revenues by County'!AK87/'Total Revenues by County'!AK$4)</f>
        <v>0</v>
      </c>
      <c r="AL87" s="55">
        <f>('Total Revenues by County'!AL87/'Total Revenues by County'!AL$4)</f>
        <v>0</v>
      </c>
      <c r="AM87" s="55">
        <f>('Total Revenues by County'!AM87/'Total Revenues by County'!AM$4)</f>
        <v>0</v>
      </c>
      <c r="AN87" s="55">
        <f>('Total Revenues by County'!AN87/'Total Revenues by County'!AN$4)</f>
        <v>0</v>
      </c>
      <c r="AO87" s="55">
        <f>('Total Revenues by County'!AO87/'Total Revenues by County'!AO$4)</f>
        <v>0</v>
      </c>
      <c r="AP87" s="55">
        <f>('Total Revenues by County'!AP87/'Total Revenues by County'!AP$4)</f>
        <v>0</v>
      </c>
      <c r="AQ87" s="55">
        <f>('Total Revenues by County'!AQ87/'Total Revenues by County'!AQ$4)</f>
        <v>0</v>
      </c>
      <c r="AR87" s="55">
        <f>('Total Revenues by County'!AR87/'Total Revenues by County'!AR$4)</f>
        <v>0</v>
      </c>
      <c r="AS87" s="55">
        <f>('Total Revenues by County'!AS87/'Total Revenues by County'!AS$4)</f>
        <v>0</v>
      </c>
      <c r="AT87" s="55">
        <f>('Total Revenues by County'!AT87/'Total Revenues by County'!AT$4)</f>
        <v>0</v>
      </c>
      <c r="AU87" s="55">
        <f>('Total Revenues by County'!AU87/'Total Revenues by County'!AU$4)</f>
        <v>0</v>
      </c>
      <c r="AV87" s="55">
        <f>('Total Revenues by County'!AV87/'Total Revenues by County'!AV$4)</f>
        <v>0</v>
      </c>
      <c r="AW87" s="55">
        <f>('Total Revenues by County'!AW87/'Total Revenues by County'!AW$4)</f>
        <v>0</v>
      </c>
      <c r="AX87" s="55">
        <f>('Total Revenues by County'!AX87/'Total Revenues by County'!AX$4)</f>
        <v>0</v>
      </c>
      <c r="AY87" s="55">
        <f>('Total Revenues by County'!AY87/'Total Revenues by County'!AY$4)</f>
        <v>0</v>
      </c>
      <c r="AZ87" s="55">
        <f>('Total Revenues by County'!AZ87/'Total Revenues by County'!AZ$4)</f>
        <v>0</v>
      </c>
      <c r="BA87" s="55">
        <f>('Total Revenues by County'!BA87/'Total Revenues by County'!BA$4)</f>
        <v>0</v>
      </c>
      <c r="BB87" s="55">
        <f>('Total Revenues by County'!BB87/'Total Revenues by County'!BB$4)</f>
        <v>0</v>
      </c>
      <c r="BC87" s="55">
        <f>('Total Revenues by County'!BC87/'Total Revenues by County'!BC$4)</f>
        <v>0</v>
      </c>
      <c r="BD87" s="55">
        <f>('Total Revenues by County'!BD87/'Total Revenues by County'!BD$4)</f>
        <v>0</v>
      </c>
      <c r="BE87" s="55">
        <f>('Total Revenues by County'!BE87/'Total Revenues by County'!BE$4)</f>
        <v>0</v>
      </c>
      <c r="BF87" s="55">
        <f>('Total Revenues by County'!BF87/'Total Revenues by County'!BF$4)</f>
        <v>0</v>
      </c>
      <c r="BG87" s="55">
        <f>('Total Revenues by County'!BG87/'Total Revenues by County'!BG$4)</f>
        <v>0</v>
      </c>
      <c r="BH87" s="55">
        <f>('Total Revenues by County'!BH87/'Total Revenues by County'!BH$4)</f>
        <v>0</v>
      </c>
      <c r="BI87" s="55">
        <f>('Total Revenues by County'!BI87/'Total Revenues by County'!BI$4)</f>
        <v>0</v>
      </c>
      <c r="BJ87" s="55">
        <f>('Total Revenues by County'!BJ87/'Total Revenues by County'!BJ$4)</f>
        <v>0</v>
      </c>
      <c r="BK87" s="55">
        <f>('Total Revenues by County'!BK87/'Total Revenues by County'!BK$4)</f>
        <v>0</v>
      </c>
      <c r="BL87" s="55">
        <f>('Total Revenues by County'!BL87/'Total Revenues by County'!BL$4)</f>
        <v>0</v>
      </c>
      <c r="BM87" s="55">
        <f>('Total Revenues by County'!BM87/'Total Revenues by County'!BM$4)</f>
        <v>0</v>
      </c>
      <c r="BN87" s="55">
        <f>('Total Revenues by County'!BN87/'Total Revenues by County'!BN$4)</f>
        <v>0</v>
      </c>
      <c r="BO87" s="55">
        <f>('Total Revenues by County'!BO87/'Total Revenues by County'!BO$4)</f>
        <v>0</v>
      </c>
      <c r="BP87" s="55">
        <f>('Total Revenues by County'!BP87/'Total Revenues by County'!BP$4)</f>
        <v>0</v>
      </c>
      <c r="BQ87" s="17">
        <f>('Total Revenues by County'!BQ87/'Total Revenues by County'!BQ$4)</f>
        <v>0</v>
      </c>
    </row>
    <row r="88" spans="1:69" x14ac:dyDescent="0.25">
      <c r="A88" s="13"/>
      <c r="B88" s="14">
        <v>334.89</v>
      </c>
      <c r="C88" s="15" t="s">
        <v>86</v>
      </c>
      <c r="D88" s="55">
        <f>('Total Revenues by County'!D88/'Total Revenues by County'!D$4)</f>
        <v>0</v>
      </c>
      <c r="E88" s="55">
        <f>('Total Revenues by County'!E88/'Total Revenues by County'!E$4)</f>
        <v>0</v>
      </c>
      <c r="F88" s="55">
        <f>('Total Revenues by County'!F88/'Total Revenues by County'!F$4)</f>
        <v>0</v>
      </c>
      <c r="G88" s="55">
        <f>('Total Revenues by County'!G88/'Total Revenues by County'!G$4)</f>
        <v>0</v>
      </c>
      <c r="H88" s="55">
        <f>('Total Revenues by County'!H88/'Total Revenues by County'!H$4)</f>
        <v>0</v>
      </c>
      <c r="I88" s="55">
        <f>('Total Revenues by County'!I88/'Total Revenues by County'!I$4)</f>
        <v>0</v>
      </c>
      <c r="J88" s="55">
        <f>('Total Revenues by County'!J88/'Total Revenues by County'!J$4)</f>
        <v>2.0714725394979823</v>
      </c>
      <c r="K88" s="55">
        <f>('Total Revenues by County'!K88/'Total Revenues by County'!K$4)</f>
        <v>0</v>
      </c>
      <c r="L88" s="55">
        <f>('Total Revenues by County'!L88/'Total Revenues by County'!L$4)</f>
        <v>0</v>
      </c>
      <c r="M88" s="55">
        <f>('Total Revenues by County'!M88/'Total Revenues by County'!M$4)</f>
        <v>0</v>
      </c>
      <c r="N88" s="55">
        <f>('Total Revenues by County'!N88/'Total Revenues by County'!N$4)</f>
        <v>0</v>
      </c>
      <c r="O88" s="55">
        <f>('Total Revenues by County'!O88/'Total Revenues by County'!O$4)</f>
        <v>0</v>
      </c>
      <c r="P88" s="55">
        <f>('Total Revenues by County'!P88/'Total Revenues by County'!P$4)</f>
        <v>0</v>
      </c>
      <c r="Q88" s="55">
        <f>('Total Revenues by County'!Q88/'Total Revenues by County'!Q$4)</f>
        <v>0</v>
      </c>
      <c r="R88" s="55">
        <f>('Total Revenues by County'!R88/'Total Revenues by County'!R$4)</f>
        <v>0</v>
      </c>
      <c r="S88" s="55">
        <f>('Total Revenues by County'!S88/'Total Revenues by County'!S$4)</f>
        <v>0</v>
      </c>
      <c r="T88" s="55">
        <f>('Total Revenues by County'!T88/'Total Revenues by County'!T$4)</f>
        <v>0</v>
      </c>
      <c r="U88" s="55">
        <f>('Total Revenues by County'!U88/'Total Revenues by County'!U$4)</f>
        <v>0</v>
      </c>
      <c r="V88" s="55">
        <f>('Total Revenues by County'!V88/'Total Revenues by County'!V$4)</f>
        <v>0</v>
      </c>
      <c r="W88" s="55">
        <f>('Total Revenues by County'!W88/'Total Revenues by County'!W$4)</f>
        <v>0</v>
      </c>
      <c r="X88" s="55">
        <f>('Total Revenues by County'!X88/'Total Revenues by County'!X$4)</f>
        <v>0</v>
      </c>
      <c r="Y88" s="55">
        <f>('Total Revenues by County'!Y88/'Total Revenues by County'!Y$4)</f>
        <v>0</v>
      </c>
      <c r="Z88" s="55">
        <f>('Total Revenues by County'!Z88/'Total Revenues by County'!Z$4)</f>
        <v>0</v>
      </c>
      <c r="AA88" s="55">
        <f>('Total Revenues by County'!AA88/'Total Revenues by County'!AA$4)</f>
        <v>0</v>
      </c>
      <c r="AB88" s="55">
        <f>('Total Revenues by County'!AB88/'Total Revenues by County'!AB$4)</f>
        <v>0</v>
      </c>
      <c r="AC88" s="55">
        <f>('Total Revenues by County'!AC88/'Total Revenues by County'!AC$4)</f>
        <v>0</v>
      </c>
      <c r="AD88" s="55">
        <f>('Total Revenues by County'!AD88/'Total Revenues by County'!AD$4)</f>
        <v>0.43194663156822649</v>
      </c>
      <c r="AE88" s="55">
        <f>('Total Revenues by County'!AE88/'Total Revenues by County'!AE$4)</f>
        <v>0</v>
      </c>
      <c r="AF88" s="55">
        <f>('Total Revenues by County'!AF88/'Total Revenues by County'!AF$4)</f>
        <v>0</v>
      </c>
      <c r="AG88" s="55">
        <f>('Total Revenues by County'!AG88/'Total Revenues by County'!AG$4)</f>
        <v>0</v>
      </c>
      <c r="AH88" s="55">
        <f>('Total Revenues by County'!AH88/'Total Revenues by County'!AH$4)</f>
        <v>0</v>
      </c>
      <c r="AI88" s="55">
        <f>('Total Revenues by County'!AI88/'Total Revenues by County'!AI$4)</f>
        <v>0</v>
      </c>
      <c r="AJ88" s="55">
        <f>('Total Revenues by County'!AJ88/'Total Revenues by County'!AJ$4)</f>
        <v>0</v>
      </c>
      <c r="AK88" s="55">
        <f>('Total Revenues by County'!AK88/'Total Revenues by County'!AK$4)</f>
        <v>0</v>
      </c>
      <c r="AL88" s="55">
        <f>('Total Revenues by County'!AL88/'Total Revenues by County'!AL$4)</f>
        <v>0</v>
      </c>
      <c r="AM88" s="55">
        <f>('Total Revenues by County'!AM88/'Total Revenues by County'!AM$4)</f>
        <v>0</v>
      </c>
      <c r="AN88" s="55">
        <f>('Total Revenues by County'!AN88/'Total Revenues by County'!AN$4)</f>
        <v>0</v>
      </c>
      <c r="AO88" s="55">
        <f>('Total Revenues by County'!AO88/'Total Revenues by County'!AO$4)</f>
        <v>0</v>
      </c>
      <c r="AP88" s="55">
        <f>('Total Revenues by County'!AP88/'Total Revenues by County'!AP$4)</f>
        <v>0</v>
      </c>
      <c r="AQ88" s="55">
        <f>('Total Revenues by County'!AQ88/'Total Revenues by County'!AQ$4)</f>
        <v>0</v>
      </c>
      <c r="AR88" s="55">
        <f>('Total Revenues by County'!AR88/'Total Revenues by County'!AR$4)</f>
        <v>0</v>
      </c>
      <c r="AS88" s="55">
        <f>('Total Revenues by County'!AS88/'Total Revenues by County'!AS$4)</f>
        <v>0</v>
      </c>
      <c r="AT88" s="55">
        <f>('Total Revenues by County'!AT88/'Total Revenues by County'!AT$4)</f>
        <v>0</v>
      </c>
      <c r="AU88" s="55">
        <f>('Total Revenues by County'!AU88/'Total Revenues by County'!AU$4)</f>
        <v>0</v>
      </c>
      <c r="AV88" s="55">
        <f>('Total Revenues by County'!AV88/'Total Revenues by County'!AV$4)</f>
        <v>0.72252573679711596</v>
      </c>
      <c r="AW88" s="55">
        <f>('Total Revenues by County'!AW88/'Total Revenues by County'!AW$4)</f>
        <v>27.278783763392184</v>
      </c>
      <c r="AX88" s="55">
        <f>('Total Revenues by County'!AX88/'Total Revenues by County'!AX$4)</f>
        <v>0</v>
      </c>
      <c r="AY88" s="55">
        <f>('Total Revenues by County'!AY88/'Total Revenues by County'!AY$4)</f>
        <v>0</v>
      </c>
      <c r="AZ88" s="55">
        <f>('Total Revenues by County'!AZ88/'Total Revenues by County'!AZ$4)</f>
        <v>0</v>
      </c>
      <c r="BA88" s="55">
        <f>('Total Revenues by County'!BA88/'Total Revenues by County'!BA$4)</f>
        <v>0</v>
      </c>
      <c r="BB88" s="55">
        <f>('Total Revenues by County'!BB88/'Total Revenues by County'!BB$4)</f>
        <v>0</v>
      </c>
      <c r="BC88" s="55">
        <f>('Total Revenues by County'!BC88/'Total Revenues by County'!BC$4)</f>
        <v>0</v>
      </c>
      <c r="BD88" s="55">
        <f>('Total Revenues by County'!BD88/'Total Revenues by County'!BD$4)</f>
        <v>0</v>
      </c>
      <c r="BE88" s="55">
        <f>('Total Revenues by County'!BE88/'Total Revenues by County'!BE$4)</f>
        <v>0</v>
      </c>
      <c r="BF88" s="55">
        <f>('Total Revenues by County'!BF88/'Total Revenues by County'!BF$4)</f>
        <v>0</v>
      </c>
      <c r="BG88" s="55">
        <f>('Total Revenues by County'!BG88/'Total Revenues by County'!BG$4)</f>
        <v>0.47449417418333684</v>
      </c>
      <c r="BH88" s="55">
        <f>('Total Revenues by County'!BH88/'Total Revenues by County'!BH$4)</f>
        <v>0</v>
      </c>
      <c r="BI88" s="55">
        <f>('Total Revenues by County'!BI88/'Total Revenues by County'!BI$4)</f>
        <v>1.5611658323164932</v>
      </c>
      <c r="BJ88" s="55">
        <f>('Total Revenues by County'!BJ88/'Total Revenues by County'!BJ$4)</f>
        <v>0</v>
      </c>
      <c r="BK88" s="55">
        <f>('Total Revenues by County'!BK88/'Total Revenues by County'!BK$4)</f>
        <v>0</v>
      </c>
      <c r="BL88" s="55">
        <f>('Total Revenues by County'!BL88/'Total Revenues by County'!BL$4)</f>
        <v>0.77813015900599536</v>
      </c>
      <c r="BM88" s="55">
        <f>('Total Revenues by County'!BM88/'Total Revenues by County'!BM$4)</f>
        <v>0</v>
      </c>
      <c r="BN88" s="55">
        <f>('Total Revenues by County'!BN88/'Total Revenues by County'!BN$4)</f>
        <v>17.249171306149769</v>
      </c>
      <c r="BO88" s="55">
        <f>('Total Revenues by County'!BO88/'Total Revenues by County'!BO$4)</f>
        <v>0</v>
      </c>
      <c r="BP88" s="55">
        <f>('Total Revenues by County'!BP88/'Total Revenues by County'!BP$4)</f>
        <v>0</v>
      </c>
      <c r="BQ88" s="17">
        <f>('Total Revenues by County'!BQ88/'Total Revenues by County'!BQ$4)</f>
        <v>0</v>
      </c>
    </row>
    <row r="89" spans="1:69" x14ac:dyDescent="0.25">
      <c r="A89" s="13"/>
      <c r="B89" s="14">
        <v>334.9</v>
      </c>
      <c r="C89" s="15" t="s">
        <v>87</v>
      </c>
      <c r="D89" s="55">
        <f>('Total Revenues by County'!D89/'Total Revenues by County'!D$4)</f>
        <v>0</v>
      </c>
      <c r="E89" s="55">
        <f>('Total Revenues by County'!E89/'Total Revenues by County'!E$4)</f>
        <v>0</v>
      </c>
      <c r="F89" s="55">
        <f>('Total Revenues by County'!F89/'Total Revenues by County'!F$4)</f>
        <v>0</v>
      </c>
      <c r="G89" s="55">
        <f>('Total Revenues by County'!G89/'Total Revenues by County'!G$4)</f>
        <v>0</v>
      </c>
      <c r="H89" s="55">
        <f>('Total Revenues by County'!H89/'Total Revenues by County'!H$4)</f>
        <v>6.1276056481846162</v>
      </c>
      <c r="I89" s="55">
        <f>('Total Revenues by County'!I89/'Total Revenues by County'!I$4)</f>
        <v>0.24877921684974913</v>
      </c>
      <c r="J89" s="55">
        <f>('Total Revenues by County'!J89/'Total Revenues by County'!J$4)</f>
        <v>0</v>
      </c>
      <c r="K89" s="55">
        <f>('Total Revenues by County'!K89/'Total Revenues by County'!K$4)</f>
        <v>3.1525119288363197E-3</v>
      </c>
      <c r="L89" s="55">
        <f>('Total Revenues by County'!L89/'Total Revenues by County'!L$4)</f>
        <v>0.79039845145496335</v>
      </c>
      <c r="M89" s="55">
        <f>('Total Revenues by County'!M89/'Total Revenues by County'!M$4)</f>
        <v>0.18468909942284656</v>
      </c>
      <c r="N89" s="55">
        <f>('Total Revenues by County'!N89/'Total Revenues by County'!N$4)</f>
        <v>0</v>
      </c>
      <c r="O89" s="55">
        <f>('Total Revenues by County'!O89/'Total Revenues by County'!O$4)</f>
        <v>0</v>
      </c>
      <c r="P89" s="55">
        <f>('Total Revenues by County'!P89/'Total Revenues by County'!P$4)</f>
        <v>0</v>
      </c>
      <c r="Q89" s="55">
        <f>('Total Revenues by County'!Q89/'Total Revenues by County'!Q$4)</f>
        <v>0</v>
      </c>
      <c r="R89" s="55">
        <f>('Total Revenues by County'!R89/'Total Revenues by County'!R$4)</f>
        <v>0</v>
      </c>
      <c r="S89" s="55">
        <f>('Total Revenues by County'!S89/'Total Revenues by County'!S$4)</f>
        <v>0</v>
      </c>
      <c r="T89" s="55">
        <f>('Total Revenues by County'!T89/'Total Revenues by County'!T$4)</f>
        <v>0</v>
      </c>
      <c r="U89" s="55">
        <f>('Total Revenues by County'!U89/'Total Revenues by County'!U$4)</f>
        <v>4.898482810792637</v>
      </c>
      <c r="V89" s="55">
        <f>('Total Revenues by County'!V89/'Total Revenues by County'!V$4)</f>
        <v>0</v>
      </c>
      <c r="W89" s="55">
        <f>('Total Revenues by County'!W89/'Total Revenues by County'!W$4)</f>
        <v>0</v>
      </c>
      <c r="X89" s="55">
        <f>('Total Revenues by County'!X89/'Total Revenues by County'!X$4)</f>
        <v>0</v>
      </c>
      <c r="Y89" s="55">
        <f>('Total Revenues by County'!Y89/'Total Revenues by County'!Y$4)</f>
        <v>0</v>
      </c>
      <c r="Z89" s="55">
        <f>('Total Revenues by County'!Z89/'Total Revenues by County'!Z$4)</f>
        <v>0</v>
      </c>
      <c r="AA89" s="55">
        <f>('Total Revenues by County'!AA89/'Total Revenues by County'!AA$4)</f>
        <v>0</v>
      </c>
      <c r="AB89" s="55">
        <f>('Total Revenues by County'!AB89/'Total Revenues by County'!AB$4)</f>
        <v>0</v>
      </c>
      <c r="AC89" s="55">
        <f>('Total Revenues by County'!AC89/'Total Revenues by County'!AC$4)</f>
        <v>2.1505267831913776E-2</v>
      </c>
      <c r="AD89" s="55">
        <f>('Total Revenues by County'!AD89/'Total Revenues by County'!AD$4)</f>
        <v>1.4626076260762608</v>
      </c>
      <c r="AE89" s="55">
        <f>('Total Revenues by County'!AE89/'Total Revenues by County'!AE$4)</f>
        <v>0</v>
      </c>
      <c r="AF89" s="55">
        <f>('Total Revenues by County'!AF89/'Total Revenues by County'!AF$4)</f>
        <v>0</v>
      </c>
      <c r="AG89" s="55">
        <f>('Total Revenues by County'!AG89/'Total Revenues by County'!AG$4)</f>
        <v>0</v>
      </c>
      <c r="AH89" s="55">
        <f>('Total Revenues by County'!AH89/'Total Revenues by County'!AH$4)</f>
        <v>4.8500755805963998</v>
      </c>
      <c r="AI89" s="55">
        <f>('Total Revenues by County'!AI89/'Total Revenues by County'!AI$4)</f>
        <v>5.6670921327454167</v>
      </c>
      <c r="AJ89" s="55">
        <f>('Total Revenues by County'!AJ89/'Total Revenues by County'!AJ$4)</f>
        <v>0</v>
      </c>
      <c r="AK89" s="55">
        <f>('Total Revenues by County'!AK89/'Total Revenues by County'!AK$4)</f>
        <v>0</v>
      </c>
      <c r="AL89" s="55">
        <f>('Total Revenues by County'!AL89/'Total Revenues by County'!AL$4)</f>
        <v>0</v>
      </c>
      <c r="AM89" s="55">
        <f>('Total Revenues by County'!AM89/'Total Revenues by County'!AM$4)</f>
        <v>0</v>
      </c>
      <c r="AN89" s="55">
        <f>('Total Revenues by County'!AN89/'Total Revenues by County'!AN$4)</f>
        <v>0</v>
      </c>
      <c r="AO89" s="55">
        <f>('Total Revenues by County'!AO89/'Total Revenues by County'!AO$4)</f>
        <v>0</v>
      </c>
      <c r="AP89" s="55">
        <f>('Total Revenues by County'!AP89/'Total Revenues by County'!AP$4)</f>
        <v>9.8837905834431528E-2</v>
      </c>
      <c r="AQ89" s="55">
        <f>('Total Revenues by County'!AQ89/'Total Revenues by County'!AQ$4)</f>
        <v>0</v>
      </c>
      <c r="AR89" s="55">
        <f>('Total Revenues by County'!AR89/'Total Revenues by County'!AR$4)</f>
        <v>0</v>
      </c>
      <c r="AS89" s="55">
        <f>('Total Revenues by County'!AS89/'Total Revenues by County'!AS$4)</f>
        <v>0.34931913451764363</v>
      </c>
      <c r="AT89" s="55">
        <f>('Total Revenues by County'!AT89/'Total Revenues by County'!AT$4)</f>
        <v>0</v>
      </c>
      <c r="AU89" s="55">
        <f>('Total Revenues by County'!AU89/'Total Revenues by County'!AU$4)</f>
        <v>0</v>
      </c>
      <c r="AV89" s="55">
        <f>('Total Revenues by County'!AV89/'Total Revenues by County'!AV$4)</f>
        <v>-1.0921215403320432E-2</v>
      </c>
      <c r="AW89" s="55">
        <f>('Total Revenues by County'!AW89/'Total Revenues by County'!AW$4)</f>
        <v>1.869875760776621</v>
      </c>
      <c r="AX89" s="55">
        <f>('Total Revenues by County'!AX89/'Total Revenues by County'!AX$4)</f>
        <v>0</v>
      </c>
      <c r="AY89" s="55">
        <f>('Total Revenues by County'!AY89/'Total Revenues by County'!AY$4)</f>
        <v>0.866968834204348</v>
      </c>
      <c r="AZ89" s="55">
        <f>('Total Revenues by County'!AZ89/'Total Revenues by County'!AZ$4)</f>
        <v>3.8197097020626432E-4</v>
      </c>
      <c r="BA89" s="55">
        <f>('Total Revenues by County'!BA89/'Total Revenues by County'!BA$4)</f>
        <v>0</v>
      </c>
      <c r="BB89" s="55">
        <f>('Total Revenues by County'!BB89/'Total Revenues by County'!BB$4)</f>
        <v>0</v>
      </c>
      <c r="BC89" s="55">
        <f>('Total Revenues by County'!BC89/'Total Revenues by County'!BC$4)</f>
        <v>2.1381985503705514</v>
      </c>
      <c r="BD89" s="55">
        <f>('Total Revenues by County'!BD89/'Total Revenues by County'!BD$4)</f>
        <v>0</v>
      </c>
      <c r="BE89" s="55">
        <f>('Total Revenues by County'!BE89/'Total Revenues by County'!BE$4)</f>
        <v>0</v>
      </c>
      <c r="BF89" s="55">
        <f>('Total Revenues by County'!BF89/'Total Revenues by County'!BF$4)</f>
        <v>0.15961529569519581</v>
      </c>
      <c r="BG89" s="55">
        <f>('Total Revenues by County'!BG89/'Total Revenues by County'!BG$4)</f>
        <v>1.2840316049759404E-3</v>
      </c>
      <c r="BH89" s="55">
        <f>('Total Revenues by County'!BH89/'Total Revenues by County'!BH$4)</f>
        <v>0</v>
      </c>
      <c r="BI89" s="55">
        <f>('Total Revenues by County'!BI89/'Total Revenues by County'!BI$4)</f>
        <v>0</v>
      </c>
      <c r="BJ89" s="55">
        <f>('Total Revenues by County'!BJ89/'Total Revenues by County'!BJ$4)</f>
        <v>0</v>
      </c>
      <c r="BK89" s="55">
        <f>('Total Revenues by County'!BK89/'Total Revenues by County'!BK$4)</f>
        <v>0</v>
      </c>
      <c r="BL89" s="55">
        <f>('Total Revenues by County'!BL89/'Total Revenues by County'!BL$4)</f>
        <v>0</v>
      </c>
      <c r="BM89" s="55">
        <f>('Total Revenues by County'!BM89/'Total Revenues by County'!BM$4)</f>
        <v>0.7104566298520959</v>
      </c>
      <c r="BN89" s="55">
        <f>('Total Revenues by County'!BN89/'Total Revenues by County'!BN$4)</f>
        <v>0</v>
      </c>
      <c r="BO89" s="55">
        <f>('Total Revenues by County'!BO89/'Total Revenues by County'!BO$4)</f>
        <v>0</v>
      </c>
      <c r="BP89" s="55">
        <f>('Total Revenues by County'!BP89/'Total Revenues by County'!BP$4)</f>
        <v>0</v>
      </c>
      <c r="BQ89" s="17">
        <f>('Total Revenues by County'!BQ89/'Total Revenues by County'!BQ$4)</f>
        <v>0</v>
      </c>
    </row>
    <row r="90" spans="1:69" x14ac:dyDescent="0.25">
      <c r="A90" s="13"/>
      <c r="B90" s="14">
        <v>335.12</v>
      </c>
      <c r="C90" s="15" t="s">
        <v>88</v>
      </c>
      <c r="D90" s="55">
        <f>('Total Revenues by County'!D90/'Total Revenues by County'!D$4)</f>
        <v>17.320324029644922</v>
      </c>
      <c r="E90" s="55">
        <f>('Total Revenues by County'!E90/'Total Revenues by County'!E$4)</f>
        <v>17.274394553774041</v>
      </c>
      <c r="F90" s="55">
        <f>('Total Revenues by County'!F90/'Total Revenues by County'!F$4)</f>
        <v>20.097706427419261</v>
      </c>
      <c r="G90" s="55">
        <f>('Total Revenues by County'!G90/'Total Revenues by County'!G$4)</f>
        <v>17.307344674284455</v>
      </c>
      <c r="H90" s="55">
        <f>('Total Revenues by County'!H90/'Total Revenues by County'!H$4)</f>
        <v>16.529161743468556</v>
      </c>
      <c r="I90" s="55">
        <f>('Total Revenues by County'!I90/'Total Revenues by County'!I$4)</f>
        <v>13.767464273007175</v>
      </c>
      <c r="J90" s="55">
        <f>('Total Revenues by County'!J90/'Total Revenues by County'!J$4)</f>
        <v>16.334860816633608</v>
      </c>
      <c r="K90" s="55">
        <f>('Total Revenues by County'!K90/'Total Revenues by County'!K$4)</f>
        <v>23.010887163289119</v>
      </c>
      <c r="L90" s="55">
        <f>('Total Revenues by County'!L90/'Total Revenues by County'!L$4)</f>
        <v>22.186380489471176</v>
      </c>
      <c r="M90" s="55">
        <f>('Total Revenues by County'!M90/'Total Revenues by County'!M$4)</f>
        <v>21.6766540657426</v>
      </c>
      <c r="N90" s="55">
        <f>('Total Revenues by County'!N90/'Total Revenues by County'!N$4)</f>
        <v>23.462187896170686</v>
      </c>
      <c r="O90" s="55">
        <f>('Total Revenues by County'!O90/'Total Revenues by County'!O$4)</f>
        <v>20.582287483886262</v>
      </c>
      <c r="P90" s="55">
        <f>('Total Revenues by County'!P90/'Total Revenues by County'!P$4)</f>
        <v>18.065615270462946</v>
      </c>
      <c r="Q90" s="55">
        <f>('Total Revenues by County'!Q90/'Total Revenues by County'!Q$4)</f>
        <v>18.122548115353872</v>
      </c>
      <c r="R90" s="55">
        <f>('Total Revenues by County'!R90/'Total Revenues by County'!R$4)</f>
        <v>23.089519128586609</v>
      </c>
      <c r="S90" s="55">
        <f>('Total Revenues by County'!S90/'Total Revenues by County'!S$4)</f>
        <v>11.50762956982104</v>
      </c>
      <c r="T90" s="55">
        <f>('Total Revenues by County'!T90/'Total Revenues by County'!T$4)</f>
        <v>17.817592112091333</v>
      </c>
      <c r="U90" s="55">
        <f>('Total Revenues by County'!U90/'Total Revenues by County'!U$4)</f>
        <v>14.970601832394721</v>
      </c>
      <c r="V90" s="55">
        <f>('Total Revenues by County'!V90/'Total Revenues by County'!V$4)</f>
        <v>85.11492890995261</v>
      </c>
      <c r="W90" s="55">
        <f>('Total Revenues by County'!W90/'Total Revenues by County'!W$4)</f>
        <v>23.623400221203983</v>
      </c>
      <c r="X90" s="55">
        <f>('Total Revenues by County'!X90/'Total Revenues by County'!X$4)</f>
        <v>13.778902272445052</v>
      </c>
      <c r="Y90" s="55">
        <f>('Total Revenues by County'!Y90/'Total Revenues by County'!Y$4)</f>
        <v>15.624112497415041</v>
      </c>
      <c r="Z90" s="55">
        <f>('Total Revenues by County'!Z90/'Total Revenues by County'!Z$4)</f>
        <v>15.757604219348313</v>
      </c>
      <c r="AA90" s="55">
        <f>('Total Revenues by County'!AA90/'Total Revenues by County'!AA$4)</f>
        <v>18.585246508675411</v>
      </c>
      <c r="AB90" s="55">
        <f>('Total Revenues by County'!AB90/'Total Revenues by County'!AB$4)</f>
        <v>22.079162063886589</v>
      </c>
      <c r="AC90" s="55">
        <f>('Total Revenues by County'!AC90/'Total Revenues by County'!AC$4)</f>
        <v>20.278044645380049</v>
      </c>
      <c r="AD90" s="55">
        <f>('Total Revenues by County'!AD90/'Total Revenues by County'!AD$4)</f>
        <v>21.63427425357056</v>
      </c>
      <c r="AE90" s="55">
        <f>('Total Revenues by County'!AE90/'Total Revenues by County'!AE$4)</f>
        <v>16.64259314753771</v>
      </c>
      <c r="AF90" s="55">
        <f>('Total Revenues by County'!AF90/'Total Revenues by County'!AF$4)</f>
        <v>20.731470204748327</v>
      </c>
      <c r="AG90" s="55">
        <f>('Total Revenues by County'!AG90/'Total Revenues by County'!AG$4)</f>
        <v>16.125443527488738</v>
      </c>
      <c r="AH90" s="55">
        <f>('Total Revenues by County'!AH90/'Total Revenues by County'!AH$4)</f>
        <v>22.36120654115707</v>
      </c>
      <c r="AI90" s="55">
        <f>('Total Revenues by County'!AI90/'Total Revenues by County'!AI$4)</f>
        <v>14.767463448595961</v>
      </c>
      <c r="AJ90" s="55">
        <f>('Total Revenues by County'!AJ90/'Total Revenues by County'!AJ$4)</f>
        <v>17.549491126445272</v>
      </c>
      <c r="AK90" s="55">
        <f>('Total Revenues by County'!AK90/'Total Revenues by County'!AK$4)</f>
        <v>19.927394473138971</v>
      </c>
      <c r="AL90" s="55">
        <f>('Total Revenues by County'!AL90/'Total Revenues by County'!AL$4)</f>
        <v>16.362098880295427</v>
      </c>
      <c r="AM90" s="55">
        <f>('Total Revenues by County'!AM90/'Total Revenues by County'!AM$4)</f>
        <v>19.513522231044064</v>
      </c>
      <c r="AN90" s="55">
        <f>('Total Revenues by County'!AN90/'Total Revenues by County'!AN$4)</f>
        <v>15.367912295178593</v>
      </c>
      <c r="AO90" s="55">
        <f>('Total Revenues by County'!AO90/'Total Revenues by County'!AO$4)</f>
        <v>16.769012632121679</v>
      </c>
      <c r="AP90" s="55">
        <f>('Total Revenues by County'!AP90/'Total Revenues by County'!AP$4)</f>
        <v>21.711393314963459</v>
      </c>
      <c r="AQ90" s="55">
        <f>('Total Revenues by County'!AQ90/'Total Revenues by County'!AQ$4)</f>
        <v>21.160885710191994</v>
      </c>
      <c r="AR90" s="55">
        <f>('Total Revenues by County'!AR90/'Total Revenues by County'!AR$4)</f>
        <v>24.569082301775428</v>
      </c>
      <c r="AS90" s="55">
        <f>('Total Revenues by County'!AS90/'Total Revenues by County'!AS$4)</f>
        <v>42.863666585991581</v>
      </c>
      <c r="AT90" s="55">
        <f>('Total Revenues by County'!AT90/'Total Revenues by County'!AT$4)</f>
        <v>28.304839586731919</v>
      </c>
      <c r="AU90" s="55">
        <f>('Total Revenues by County'!AU90/'Total Revenues by County'!AU$4)</f>
        <v>20.72700606742476</v>
      </c>
      <c r="AV90" s="55">
        <f>('Total Revenues by County'!AV90/'Total Revenues by County'!AV$4)</f>
        <v>21.132806651482088</v>
      </c>
      <c r="AW90" s="55">
        <f>('Total Revenues by County'!AW90/'Total Revenues by County'!AW$4)</f>
        <v>20.589457270761027</v>
      </c>
      <c r="AX90" s="55">
        <f>('Total Revenues by County'!AX90/'Total Revenues by County'!AX$4)</f>
        <v>26.638970953749777</v>
      </c>
      <c r="AY90" s="55">
        <f>('Total Revenues by County'!AY90/'Total Revenues by County'!AY$4)</f>
        <v>19.860570604207918</v>
      </c>
      <c r="AZ90" s="55">
        <f>('Total Revenues by County'!AZ90/'Total Revenues by County'!AZ$4)</f>
        <v>19.030534640456821</v>
      </c>
      <c r="BA90" s="55">
        <f>('Total Revenues by County'!BA90/'Total Revenues by County'!BA$4)</f>
        <v>21.920526389141113</v>
      </c>
      <c r="BB90" s="55">
        <f>('Total Revenues by County'!BB90/'Total Revenues by County'!BB$4)</f>
        <v>16.365262623973408</v>
      </c>
      <c r="BC90" s="55">
        <f>('Total Revenues by County'!BC90/'Total Revenues by County'!BC$4)</f>
        <v>22.557615440996823</v>
      </c>
      <c r="BD90" s="55">
        <f>('Total Revenues by County'!BD90/'Total Revenues by County'!BD$4)</f>
        <v>58.642214723503891</v>
      </c>
      <c r="BE90" s="55">
        <f>('Total Revenues by County'!BE90/'Total Revenues by County'!BE$4)</f>
        <v>22.579539647019715</v>
      </c>
      <c r="BF90" s="55">
        <f>('Total Revenues by County'!BF90/'Total Revenues by County'!BF$4)</f>
        <v>13.468904609978267</v>
      </c>
      <c r="BG90" s="55">
        <f>('Total Revenues by County'!BG90/'Total Revenues by County'!BG$4)</f>
        <v>20.370932575627556</v>
      </c>
      <c r="BH90" s="55">
        <f>('Total Revenues by County'!BH90/'Total Revenues by County'!BH$4)</f>
        <v>21.334014202215464</v>
      </c>
      <c r="BI90" s="55">
        <f>('Total Revenues by County'!BI90/'Total Revenues by County'!BI$4)</f>
        <v>18.578111878702959</v>
      </c>
      <c r="BJ90" s="55">
        <f>('Total Revenues by County'!BJ90/'Total Revenues by County'!BJ$4)</f>
        <v>18.629509818846095</v>
      </c>
      <c r="BK90" s="55">
        <f>('Total Revenues by County'!BK90/'Total Revenues by County'!BK$4)</f>
        <v>18.53028058259066</v>
      </c>
      <c r="BL90" s="55">
        <f>('Total Revenues by County'!BL90/'Total Revenues by County'!BL$4)</f>
        <v>16.660656877226518</v>
      </c>
      <c r="BM90" s="55">
        <f>('Total Revenues by County'!BM90/'Total Revenues by County'!BM$4)</f>
        <v>12.566750629722922</v>
      </c>
      <c r="BN90" s="55">
        <f>('Total Revenues by County'!BN90/'Total Revenues by County'!BN$4)</f>
        <v>14.62126386333666</v>
      </c>
      <c r="BO90" s="55">
        <f>('Total Revenues by County'!BO90/'Total Revenues by County'!BO$4)</f>
        <v>19.115293660306456</v>
      </c>
      <c r="BP90" s="55">
        <f>('Total Revenues by County'!BP90/'Total Revenues by County'!BP$4)</f>
        <v>26.542775056681492</v>
      </c>
      <c r="BQ90" s="17">
        <f>('Total Revenues by County'!BQ90/'Total Revenues by County'!BQ$4)</f>
        <v>18.820231516960433</v>
      </c>
    </row>
    <row r="91" spans="1:69" x14ac:dyDescent="0.25">
      <c r="A91" s="13"/>
      <c r="B91" s="14">
        <v>335.13</v>
      </c>
      <c r="C91" s="15" t="s">
        <v>89</v>
      </c>
      <c r="D91" s="55">
        <f>('Total Revenues by County'!D91/'Total Revenues by County'!D$4)</f>
        <v>0.33665051088297676</v>
      </c>
      <c r="E91" s="55">
        <f>('Total Revenues by County'!E91/'Total Revenues by County'!E$4)</f>
        <v>0.98608682712696705</v>
      </c>
      <c r="F91" s="55">
        <f>('Total Revenues by County'!F91/'Total Revenues by County'!F$4)</f>
        <v>0.26063485335499748</v>
      </c>
      <c r="G91" s="55">
        <f>('Total Revenues by County'!G91/'Total Revenues by County'!G$4)</f>
        <v>0.86276959253407792</v>
      </c>
      <c r="H91" s="55">
        <f>('Total Revenues by County'!H91/'Total Revenues by County'!H$4)</f>
        <v>0.16998162006039122</v>
      </c>
      <c r="I91" s="55">
        <f>('Total Revenues by County'!I91/'Total Revenues by County'!I$4)</f>
        <v>0.23309043740877394</v>
      </c>
      <c r="J91" s="55">
        <f>('Total Revenues by County'!J91/'Total Revenues by County'!J$4)</f>
        <v>1.5673346556323098</v>
      </c>
      <c r="K91" s="55">
        <f>('Total Revenues by County'!K91/'Total Revenues by County'!K$4)</f>
        <v>0.27011406472424687</v>
      </c>
      <c r="L91" s="55">
        <f>('Total Revenues by County'!L91/'Total Revenues by County'!L$4)</f>
        <v>0.2792789587173265</v>
      </c>
      <c r="M91" s="55">
        <f>('Total Revenues by County'!M91/'Total Revenues by County'!M$4)</f>
        <v>0.2108606482993938</v>
      </c>
      <c r="N91" s="55">
        <f>('Total Revenues by County'!N91/'Total Revenues by County'!N$4)</f>
        <v>0.26031354989914973</v>
      </c>
      <c r="O91" s="55">
        <f>('Total Revenues by County'!O91/'Total Revenues by County'!O$4)</f>
        <v>0.41369704692616577</v>
      </c>
      <c r="P91" s="55">
        <f>('Total Revenues by County'!P91/'Total Revenues by County'!P$4)</f>
        <v>0.62874268920767018</v>
      </c>
      <c r="Q91" s="55">
        <f>('Total Revenues by County'!Q91/'Total Revenues by County'!Q$4)</f>
        <v>1.3464920371395193</v>
      </c>
      <c r="R91" s="55">
        <f>('Total Revenues by County'!R91/'Total Revenues by County'!R$4)</f>
        <v>0.23402962274176409</v>
      </c>
      <c r="S91" s="55">
        <f>('Total Revenues by County'!S91/'Total Revenues by County'!S$4)</f>
        <v>0.34329487035352557</v>
      </c>
      <c r="T91" s="55">
        <f>('Total Revenues by County'!T91/'Total Revenues by County'!T$4)</f>
        <v>1.9231101885486941</v>
      </c>
      <c r="U91" s="55">
        <f>('Total Revenues by County'!U91/'Total Revenues by County'!U$4)</f>
        <v>0.49159451962679668</v>
      </c>
      <c r="V91" s="55">
        <f>('Total Revenues by County'!V91/'Total Revenues by County'!V$4)</f>
        <v>1.2668246445497631</v>
      </c>
      <c r="W91" s="55">
        <f>('Total Revenues by County'!W91/'Total Revenues by County'!W$4)</f>
        <v>1.6858903460262284</v>
      </c>
      <c r="X91" s="55">
        <f>('Total Revenues by County'!X91/'Total Revenues by County'!X$4)</f>
        <v>1.3024338755743201</v>
      </c>
      <c r="Y91" s="55">
        <f>('Total Revenues by County'!Y91/'Total Revenues by County'!Y$4)</f>
        <v>1.6589922106569241</v>
      </c>
      <c r="Z91" s="55">
        <f>('Total Revenues by County'!Z91/'Total Revenues by County'!Z$4)</f>
        <v>0.80969583122606748</v>
      </c>
      <c r="AA91" s="55">
        <f>('Total Revenues by County'!AA91/'Total Revenues by County'!AA$4)</f>
        <v>0.61640393567498941</v>
      </c>
      <c r="AB91" s="55">
        <f>('Total Revenues by County'!AB91/'Total Revenues by County'!AB$4)</f>
        <v>0.24537420602043633</v>
      </c>
      <c r="AC91" s="55">
        <f>('Total Revenues by County'!AC91/'Total Revenues by County'!AC$4)</f>
        <v>0.33013764986073546</v>
      </c>
      <c r="AD91" s="55">
        <f>('Total Revenues by County'!AD91/'Total Revenues by County'!AD$4)</f>
        <v>0.24950760335628833</v>
      </c>
      <c r="AE91" s="55">
        <f>('Total Revenues by County'!AE91/'Total Revenues by County'!AE$4)</f>
        <v>1.1088302866846469</v>
      </c>
      <c r="AF91" s="55">
        <f>('Total Revenues by County'!AF91/'Total Revenues by County'!AF$4)</f>
        <v>0.32563437594028055</v>
      </c>
      <c r="AG91" s="55">
        <f>('Total Revenues by County'!AG91/'Total Revenues by County'!AG$4)</f>
        <v>0.50281066858031331</v>
      </c>
      <c r="AH91" s="55">
        <f>('Total Revenues by County'!AH91/'Total Revenues by County'!AH$4)</f>
        <v>1.5385461041638038</v>
      </c>
      <c r="AI91" s="55">
        <f>('Total Revenues by County'!AI91/'Total Revenues by County'!AI$4)</f>
        <v>2.4148294267811559</v>
      </c>
      <c r="AJ91" s="55">
        <f>('Total Revenues by County'!AJ91/'Total Revenues by County'!AJ$4)</f>
        <v>0.19826781881661759</v>
      </c>
      <c r="AK91" s="55">
        <f>('Total Revenues by County'!AK91/'Total Revenues by County'!AK$4)</f>
        <v>0.21081124770154516</v>
      </c>
      <c r="AL91" s="55">
        <f>('Total Revenues by County'!AL91/'Total Revenues by County'!AL$4)</f>
        <v>0.25731292455914101</v>
      </c>
      <c r="AM91" s="55">
        <f>('Total Revenues by County'!AM91/'Total Revenues by County'!AM$4)</f>
        <v>0.62643906312028586</v>
      </c>
      <c r="AN91" s="55">
        <f>('Total Revenues by County'!AN91/'Total Revenues by County'!AN$4)</f>
        <v>2.4688199929270307</v>
      </c>
      <c r="AO91" s="55">
        <f>('Total Revenues by County'!AO91/'Total Revenues by County'!AO$4)</f>
        <v>1.174323279195669</v>
      </c>
      <c r="AP91" s="55">
        <f>('Total Revenues by County'!AP91/'Total Revenues by County'!AP$4)</f>
        <v>0.22463160416916259</v>
      </c>
      <c r="AQ91" s="55">
        <f>('Total Revenues by County'!AQ91/'Total Revenues by County'!AQ$4)</f>
        <v>0.21595902187410451</v>
      </c>
      <c r="AR91" s="55">
        <f>('Total Revenues by County'!AR91/'Total Revenues by County'!AR$4)</f>
        <v>0.38138941226524037</v>
      </c>
      <c r="AS91" s="55">
        <f>('Total Revenues by County'!AS91/'Total Revenues by County'!AS$4)</f>
        <v>0.19036081126869644</v>
      </c>
      <c r="AT91" s="55">
        <f>('Total Revenues by County'!AT91/'Total Revenues by County'!AT$4)</f>
        <v>0.3959216965742251</v>
      </c>
      <c r="AU91" s="55">
        <f>('Total Revenues by County'!AU91/'Total Revenues by County'!AU$4)</f>
        <v>0.39029747793359315</v>
      </c>
      <c r="AV91" s="55">
        <f>('Total Revenues by County'!AV91/'Total Revenues by County'!AV$4)</f>
        <v>0.26833697019893921</v>
      </c>
      <c r="AW91" s="55">
        <f>('Total Revenues by County'!AW91/'Total Revenues by County'!AW$4)</f>
        <v>0.79905437352245867</v>
      </c>
      <c r="AX91" s="55">
        <f>('Total Revenues by County'!AX91/'Total Revenues by County'!AX$4)</f>
        <v>0.19165271517849869</v>
      </c>
      <c r="AY91" s="55">
        <f>('Total Revenues by County'!AY91/'Total Revenues by County'!AY$4)</f>
        <v>0.1501659378348667</v>
      </c>
      <c r="AZ91" s="55">
        <f>('Total Revenues by County'!AZ91/'Total Revenues by County'!AZ$4)</f>
        <v>0.26283392734525718</v>
      </c>
      <c r="BA91" s="55">
        <f>('Total Revenues by County'!BA91/'Total Revenues by County'!BA$4)</f>
        <v>0.2072277148275003</v>
      </c>
      <c r="BB91" s="55">
        <f>('Total Revenues by County'!BB91/'Total Revenues by County'!BB$4)</f>
        <v>0.22278088947885302</v>
      </c>
      <c r="BC91" s="55">
        <f>('Total Revenues by County'!BC91/'Total Revenues by County'!BC$4)</f>
        <v>0.16989820017916768</v>
      </c>
      <c r="BD91" s="55">
        <f>('Total Revenues by County'!BD91/'Total Revenues by County'!BD$4)</f>
        <v>0.35888712898560704</v>
      </c>
      <c r="BE91" s="55">
        <f>('Total Revenues by County'!BE91/'Total Revenues by County'!BE$4)</f>
        <v>0.28666623664663765</v>
      </c>
      <c r="BF91" s="55">
        <f>('Total Revenues by County'!BF91/'Total Revenues by County'!BF$4)</f>
        <v>0.17461079633364276</v>
      </c>
      <c r="BG91" s="55">
        <f>('Total Revenues by County'!BG91/'Total Revenues by County'!BG$4)</f>
        <v>0.23500321007901245</v>
      </c>
      <c r="BH91" s="55">
        <f>('Total Revenues by County'!BH91/'Total Revenues by County'!BH$4)</f>
        <v>0.32110710837494677</v>
      </c>
      <c r="BI91" s="55">
        <f>('Total Revenues by County'!BI91/'Total Revenues by County'!BI$4)</f>
        <v>0.30452080153291544</v>
      </c>
      <c r="BJ91" s="55">
        <f>('Total Revenues by County'!BJ91/'Total Revenues by County'!BJ$4)</f>
        <v>0.28879966509362154</v>
      </c>
      <c r="BK91" s="55">
        <f>('Total Revenues by County'!BK91/'Total Revenues by County'!BK$4)</f>
        <v>0</v>
      </c>
      <c r="BL91" s="55">
        <f>('Total Revenues by County'!BL91/'Total Revenues by County'!BL$4)</f>
        <v>0.94712833434703281</v>
      </c>
      <c r="BM91" s="55">
        <f>('Total Revenues by County'!BM91/'Total Revenues by County'!BM$4)</f>
        <v>1.0032293483175094</v>
      </c>
      <c r="BN91" s="55">
        <f>('Total Revenues by County'!BN91/'Total Revenues by County'!BN$4)</f>
        <v>0.19684234575472265</v>
      </c>
      <c r="BO91" s="55">
        <f>('Total Revenues by County'!BO91/'Total Revenues by County'!BO$4)</f>
        <v>0.71903851760666038</v>
      </c>
      <c r="BP91" s="55">
        <f>('Total Revenues by County'!BP91/'Total Revenues by County'!BP$4)</f>
        <v>0.49234150816040428</v>
      </c>
      <c r="BQ91" s="17">
        <f>('Total Revenues by County'!BQ91/'Total Revenues by County'!BQ$4)</f>
        <v>0.97805832291372563</v>
      </c>
    </row>
    <row r="92" spans="1:69" x14ac:dyDescent="0.25">
      <c r="A92" s="13"/>
      <c r="B92" s="14">
        <v>335.14</v>
      </c>
      <c r="C92" s="15" t="s">
        <v>90</v>
      </c>
      <c r="D92" s="55">
        <f>('Total Revenues by County'!D92/'Total Revenues by County'!D$4)</f>
        <v>0.11880146127853808</v>
      </c>
      <c r="E92" s="55">
        <f>('Total Revenues by County'!E92/'Total Revenues by County'!E$4)</f>
        <v>0.26129980283471599</v>
      </c>
      <c r="F92" s="55">
        <f>('Total Revenues by County'!F92/'Total Revenues by County'!F$4)</f>
        <v>0.11929403176621572</v>
      </c>
      <c r="G92" s="55">
        <f>('Total Revenues by County'!G92/'Total Revenues by County'!G$4)</f>
        <v>0.36216335378623654</v>
      </c>
      <c r="H92" s="55">
        <f>('Total Revenues by County'!H92/'Total Revenues by County'!H$4)</f>
        <v>0.10866956953014456</v>
      </c>
      <c r="I92" s="55">
        <f>('Total Revenues by County'!I92/'Total Revenues by County'!I$4)</f>
        <v>6.7237626175607867E-3</v>
      </c>
      <c r="J92" s="55">
        <f>('Total Revenues by County'!J92/'Total Revenues by County'!J$4)</f>
        <v>0.22029956911291979</v>
      </c>
      <c r="K92" s="55">
        <f>('Total Revenues by County'!K92/'Total Revenues by County'!K$4)</f>
        <v>0.44080181330531099</v>
      </c>
      <c r="L92" s="55">
        <f>('Total Revenues by County'!L92/'Total Revenues by County'!L$4)</f>
        <v>0.58579978508244435</v>
      </c>
      <c r="M92" s="55">
        <f>('Total Revenues by County'!M92/'Total Revenues by County'!M$4)</f>
        <v>7.2551246350658308E-2</v>
      </c>
      <c r="N92" s="55">
        <f>('Total Revenues by County'!N92/'Total Revenues by County'!N$4)</f>
        <v>0.30838300920389733</v>
      </c>
      <c r="O92" s="55">
        <f>('Total Revenues by County'!O92/'Total Revenues by County'!O$4)</f>
        <v>0.28700973491976473</v>
      </c>
      <c r="P92" s="55">
        <f>('Total Revenues by County'!P92/'Total Revenues by County'!P$4)</f>
        <v>0</v>
      </c>
      <c r="Q92" s="55">
        <f>('Total Revenues by County'!Q92/'Total Revenues by County'!Q$4)</f>
        <v>0.26944598167619749</v>
      </c>
      <c r="R92" s="55">
        <f>('Total Revenues by County'!R92/'Total Revenues by County'!R$4)</f>
        <v>0.19176075982996812</v>
      </c>
      <c r="S92" s="55">
        <f>('Total Revenues by County'!S92/'Total Revenues by County'!S$4)</f>
        <v>0.27115889741729099</v>
      </c>
      <c r="T92" s="55">
        <f>('Total Revenues by County'!T92/'Total Revenues by County'!T$4)</f>
        <v>0.14037363777893097</v>
      </c>
      <c r="U92" s="55">
        <f>('Total Revenues by County'!U92/'Total Revenues by County'!U$4)</f>
        <v>0.27773808523157101</v>
      </c>
      <c r="V92" s="55">
        <f>('Total Revenues by County'!V92/'Total Revenues by County'!V$4)</f>
        <v>0.79804502369668251</v>
      </c>
      <c r="W92" s="55">
        <f>('Total Revenues by County'!W92/'Total Revenues by County'!W$4)</f>
        <v>0.65586980565650177</v>
      </c>
      <c r="X92" s="55">
        <f>('Total Revenues by County'!X92/'Total Revenues by County'!X$4)</f>
        <v>5.5631441698745808E-2</v>
      </c>
      <c r="Y92" s="55">
        <f>('Total Revenues by County'!Y92/'Total Revenues by County'!Y$4)</f>
        <v>0.42731095333287378</v>
      </c>
      <c r="Z92" s="55">
        <f>('Total Revenues by County'!Z92/'Total Revenues by County'!Z$4)</f>
        <v>0.53663030127880929</v>
      </c>
      <c r="AA92" s="55">
        <f>('Total Revenues by County'!AA92/'Total Revenues by County'!AA$4)</f>
        <v>0.57966567922132883</v>
      </c>
      <c r="AB92" s="55">
        <f>('Total Revenues by County'!AB92/'Total Revenues by County'!AB$4)</f>
        <v>0.2299491392801252</v>
      </c>
      <c r="AC92" s="55">
        <f>('Total Revenues by County'!AC92/'Total Revenues by County'!AC$4)</f>
        <v>2.2687704355548379</v>
      </c>
      <c r="AD92" s="55">
        <f>('Total Revenues by County'!AD92/'Total Revenues by County'!AD$4)</f>
        <v>0.30771303891382862</v>
      </c>
      <c r="AE92" s="55">
        <f>('Total Revenues by County'!AE92/'Total Revenues by County'!AE$4)</f>
        <v>0.35146339027070223</v>
      </c>
      <c r="AF92" s="55">
        <f>('Total Revenues by County'!AF92/'Total Revenues by County'!AF$4)</f>
        <v>0.76449643947100709</v>
      </c>
      <c r="AG92" s="55">
        <f>('Total Revenues by County'!AG92/'Total Revenues by County'!AG$4)</f>
        <v>0.39486903480444924</v>
      </c>
      <c r="AH92" s="55">
        <f>('Total Revenues by County'!AH92/'Total Revenues by County'!AH$4)</f>
        <v>0.44681874398790711</v>
      </c>
      <c r="AI92" s="55">
        <f>('Total Revenues by County'!AI92/'Total Revenues by County'!AI$4)</f>
        <v>0.38025063819911814</v>
      </c>
      <c r="AJ92" s="55">
        <f>('Total Revenues by County'!AJ92/'Total Revenues by County'!AJ$4)</f>
        <v>0.61711015208511233</v>
      </c>
      <c r="AK92" s="55">
        <f>('Total Revenues by County'!AK92/'Total Revenues by County'!AK$4)</f>
        <v>0.64689049951271982</v>
      </c>
      <c r="AL92" s="55">
        <f>('Total Revenues by County'!AL92/'Total Revenues by County'!AL$4)</f>
        <v>0.10261982850594698</v>
      </c>
      <c r="AM92" s="55">
        <f>('Total Revenues by County'!AM92/'Total Revenues by County'!AM$4)</f>
        <v>0.22590809845176657</v>
      </c>
      <c r="AN92" s="55">
        <f>('Total Revenues by County'!AN92/'Total Revenues by County'!AN$4)</f>
        <v>0.47624661086879644</v>
      </c>
      <c r="AO92" s="55">
        <f>('Total Revenues by County'!AO92/'Total Revenues by County'!AO$4)</f>
        <v>1.0480536220675432</v>
      </c>
      <c r="AP92" s="55">
        <f>('Total Revenues by County'!AP92/'Total Revenues by County'!AP$4)</f>
        <v>0.77273271834191926</v>
      </c>
      <c r="AQ92" s="55">
        <f>('Total Revenues by County'!AQ92/'Total Revenues by County'!AQ$4)</f>
        <v>0.5255307335944216</v>
      </c>
      <c r="AR92" s="55">
        <f>('Total Revenues by County'!AR92/'Total Revenues by County'!AR$4)</f>
        <v>0.3834761644279665</v>
      </c>
      <c r="AS92" s="55">
        <f>('Total Revenues by County'!AS92/'Total Revenues by County'!AS$4)</f>
        <v>0</v>
      </c>
      <c r="AT92" s="55">
        <f>('Total Revenues by County'!AT92/'Total Revenues by County'!AT$4)</f>
        <v>0.21590538336052204</v>
      </c>
      <c r="AU92" s="55">
        <f>('Total Revenues by County'!AU92/'Total Revenues by County'!AU$4)</f>
        <v>0.28306612555417154</v>
      </c>
      <c r="AV92" s="55">
        <f>('Total Revenues by County'!AV92/'Total Revenues by County'!AV$4)</f>
        <v>0.11279592671052142</v>
      </c>
      <c r="AW92" s="55">
        <f>('Total Revenues by County'!AW92/'Total Revenues by County'!AW$4)</f>
        <v>0.19023187968412053</v>
      </c>
      <c r="AX92" s="55">
        <f>('Total Revenues by County'!AX92/'Total Revenues by County'!AX$4)</f>
        <v>8.55227610147484E-2</v>
      </c>
      <c r="AY92" s="55">
        <f>('Total Revenues by County'!AY92/'Total Revenues by County'!AY$4)</f>
        <v>0.42354548638685535</v>
      </c>
      <c r="AZ92" s="55">
        <f>('Total Revenues by County'!AZ92/'Total Revenues by County'!AZ$4)</f>
        <v>3.2835383888256402E-2</v>
      </c>
      <c r="BA92" s="55">
        <f>('Total Revenues by County'!BA92/'Total Revenues by County'!BA$4)</f>
        <v>0.43098955583804582</v>
      </c>
      <c r="BB92" s="55">
        <f>('Total Revenues by County'!BB92/'Total Revenues by County'!BB$4)</f>
        <v>8.433105621566786E-2</v>
      </c>
      <c r="BC92" s="55">
        <f>('Total Revenues by County'!BC92/'Total Revenues by County'!BC$4)</f>
        <v>0.47685805032983142</v>
      </c>
      <c r="BD92" s="55">
        <f>('Total Revenues by County'!BD92/'Total Revenues by County'!BD$4)</f>
        <v>0.32026719922870328</v>
      </c>
      <c r="BE92" s="55">
        <f>('Total Revenues by County'!BE92/'Total Revenues by County'!BE$4)</f>
        <v>0.27347289137197889</v>
      </c>
      <c r="BF92" s="55">
        <f>('Total Revenues by County'!BF92/'Total Revenues by County'!BF$4)</f>
        <v>0.42814715224203365</v>
      </c>
      <c r="BG92" s="55">
        <f>('Total Revenues by County'!BG92/'Total Revenues by County'!BG$4)</f>
        <v>0.17835326124957887</v>
      </c>
      <c r="BH92" s="55">
        <f>('Total Revenues by County'!BH92/'Total Revenues by County'!BH$4)</f>
        <v>0.47380687893857126</v>
      </c>
      <c r="BI92" s="55">
        <f>('Total Revenues by County'!BI92/'Total Revenues by County'!BI$4)</f>
        <v>7.5360610939189096E-2</v>
      </c>
      <c r="BJ92" s="55">
        <f>('Total Revenues by County'!BJ92/'Total Revenues by County'!BJ$4)</f>
        <v>0.25010465824326383</v>
      </c>
      <c r="BK92" s="55">
        <f>('Total Revenues by County'!BK92/'Total Revenues by County'!BK$4)</f>
        <v>1.1625145305768925</v>
      </c>
      <c r="BL92" s="55">
        <f>('Total Revenues by County'!BL92/'Total Revenues by County'!BL$4)</f>
        <v>0.45590407507168301</v>
      </c>
      <c r="BM92" s="55">
        <f>('Total Revenues by County'!BM92/'Total Revenues by County'!BM$4)</f>
        <v>0.25770199573726021</v>
      </c>
      <c r="BN92" s="55">
        <f>('Total Revenues by County'!BN92/'Total Revenues by County'!BN$4)</f>
        <v>0.30545635278509276</v>
      </c>
      <c r="BO92" s="55">
        <f>('Total Revenues by County'!BO92/'Total Revenues by County'!BO$4)</f>
        <v>0.22125757232174673</v>
      </c>
      <c r="BP92" s="55">
        <f>('Total Revenues by County'!BP92/'Total Revenues by County'!BP$4)</f>
        <v>0.37390747503418198</v>
      </c>
      <c r="BQ92" s="17">
        <f>('Total Revenues by County'!BQ92/'Total Revenues by County'!BQ$4)</f>
        <v>0.6960029040454967</v>
      </c>
    </row>
    <row r="93" spans="1:69" x14ac:dyDescent="0.25">
      <c r="A93" s="13"/>
      <c r="B93" s="14">
        <v>335.15</v>
      </c>
      <c r="C93" s="15" t="s">
        <v>91</v>
      </c>
      <c r="D93" s="55">
        <f>('Total Revenues by County'!D93/'Total Revenues by County'!D$4)</f>
        <v>0.35677131636035192</v>
      </c>
      <c r="E93" s="55">
        <f>('Total Revenues by County'!E93/'Total Revenues by County'!E$4)</f>
        <v>2.5073471969048772E-2</v>
      </c>
      <c r="F93" s="55">
        <f>('Total Revenues by County'!F93/'Total Revenues by County'!F$4)</f>
        <v>0.61172335841192471</v>
      </c>
      <c r="G93" s="55">
        <f>('Total Revenues by County'!G93/'Total Revenues by County'!G$4)</f>
        <v>2.7078664070250211E-2</v>
      </c>
      <c r="H93" s="55">
        <f>('Total Revenues by County'!H93/'Total Revenues by County'!H$4)</f>
        <v>0.36930185403993993</v>
      </c>
      <c r="I93" s="55">
        <f>('Total Revenues by County'!I93/'Total Revenues by County'!I$4)</f>
        <v>0.33450719022364916</v>
      </c>
      <c r="J93" s="55">
        <f>('Total Revenues by County'!J93/'Total Revenues by County'!J$4)</f>
        <v>5.4852609260652489E-2</v>
      </c>
      <c r="K93" s="55">
        <f>('Total Revenues by County'!K93/'Total Revenues by County'!K$4)</f>
        <v>0.38255976637198419</v>
      </c>
      <c r="L93" s="55">
        <f>('Total Revenues by County'!L93/'Total Revenues by County'!L$4)</f>
        <v>0.3336345974565717</v>
      </c>
      <c r="M93" s="55">
        <f>('Total Revenues by County'!M93/'Total Revenues by County'!M$4)</f>
        <v>0.27414528917305786</v>
      </c>
      <c r="N93" s="55">
        <f>('Total Revenues by County'!N93/'Total Revenues by County'!N$4)</f>
        <v>0.51809760147214401</v>
      </c>
      <c r="O93" s="55">
        <f>('Total Revenues by County'!O93/'Total Revenues by County'!O$4)</f>
        <v>0.20461112181244351</v>
      </c>
      <c r="P93" s="55">
        <f>('Total Revenues by County'!P93/'Total Revenues by County'!P$4)</f>
        <v>1.4455436901678935</v>
      </c>
      <c r="Q93" s="55">
        <f>('Total Revenues by County'!Q93/'Total Revenues by County'!Q$4)</f>
        <v>9.4509008178072923E-2</v>
      </c>
      <c r="R93" s="55">
        <f>('Total Revenues by County'!R93/'Total Revenues by County'!R$4)</f>
        <v>0.43108727417640808</v>
      </c>
      <c r="S93" s="55">
        <f>('Total Revenues by County'!S93/'Total Revenues by County'!S$4)</f>
        <v>0.26007992395981316</v>
      </c>
      <c r="T93" s="55">
        <f>('Total Revenues by County'!T93/'Total Revenues by County'!T$4)</f>
        <v>4.8348036671856082E-2</v>
      </c>
      <c r="U93" s="55">
        <f>('Total Revenues by County'!U93/'Total Revenues by County'!U$4)</f>
        <v>3.1982852820038668E-2</v>
      </c>
      <c r="V93" s="55">
        <f>('Total Revenues by County'!V93/'Total Revenues by County'!V$4)</f>
        <v>0.32606635071090045</v>
      </c>
      <c r="W93" s="55">
        <f>('Total Revenues by County'!W93/'Total Revenues by County'!W$4)</f>
        <v>0.10759993679886239</v>
      </c>
      <c r="X93" s="55">
        <f>('Total Revenues by County'!X93/'Total Revenues by County'!X$4)</f>
        <v>0.17210977275549486</v>
      </c>
      <c r="Y93" s="55">
        <f>('Total Revenues by County'!Y93/'Total Revenues by County'!Y$4)</f>
        <v>7.8375956434824562E-2</v>
      </c>
      <c r="Z93" s="55">
        <f>('Total Revenues by County'!Z93/'Total Revenues by County'!Z$4)</f>
        <v>6.8167039953760569E-2</v>
      </c>
      <c r="AA93" s="55">
        <f>('Total Revenues by County'!AA93/'Total Revenues by County'!AA$4)</f>
        <v>0.19035653829877275</v>
      </c>
      <c r="AB93" s="55">
        <f>('Total Revenues by County'!AB93/'Total Revenues by County'!AB$4)</f>
        <v>0.40460162938414801</v>
      </c>
      <c r="AC93" s="55">
        <f>('Total Revenues by County'!AC93/'Total Revenues by County'!AC$4)</f>
        <v>0.31080208291284867</v>
      </c>
      <c r="AD93" s="55">
        <f>('Total Revenues by County'!AD93/'Total Revenues by County'!AD$4)</f>
        <v>0.32664661041514875</v>
      </c>
      <c r="AE93" s="55">
        <f>('Total Revenues by County'!AE93/'Total Revenues by County'!AE$4)</f>
        <v>1.6182199580461493E-2</v>
      </c>
      <c r="AF93" s="55">
        <f>('Total Revenues by County'!AF93/'Total Revenues by County'!AF$4)</f>
        <v>0.40644477239837806</v>
      </c>
      <c r="AG93" s="55">
        <f>('Total Revenues by County'!AG93/'Total Revenues by County'!AG$4)</f>
        <v>7.8359845313558982E-2</v>
      </c>
      <c r="AH93" s="55">
        <f>('Total Revenues by County'!AH93/'Total Revenues by County'!AH$4)</f>
        <v>0</v>
      </c>
      <c r="AI93" s="55">
        <f>('Total Revenues by County'!AI93/'Total Revenues by County'!AI$4)</f>
        <v>6.6140635878394055E-3</v>
      </c>
      <c r="AJ93" s="55">
        <f>('Total Revenues by County'!AJ93/'Total Revenues by County'!AJ$4)</f>
        <v>5.9755964881625497E-2</v>
      </c>
      <c r="AK93" s="55">
        <f>('Total Revenues by County'!AK93/'Total Revenues by County'!AK$4)</f>
        <v>0.43376641947752992</v>
      </c>
      <c r="AL93" s="55">
        <f>('Total Revenues by County'!AL93/'Total Revenues by County'!AL$4)</f>
        <v>7.0117143298476528E-2</v>
      </c>
      <c r="AM93" s="55">
        <f>('Total Revenues by County'!AM93/'Total Revenues by County'!AM$4)</f>
        <v>5.3592695514092896E-2</v>
      </c>
      <c r="AN93" s="55">
        <f>('Total Revenues by County'!AN93/'Total Revenues by County'!AN$4)</f>
        <v>1.0609454202522692E-3</v>
      </c>
      <c r="AO93" s="55">
        <f>('Total Revenues by County'!AO93/'Total Revenues by County'!AO$4)</f>
        <v>3.9133797370456302E-2</v>
      </c>
      <c r="AP93" s="55">
        <f>('Total Revenues by County'!AP93/'Total Revenues by County'!AP$4)</f>
        <v>0.38037618305978194</v>
      </c>
      <c r="AQ93" s="55">
        <f>('Total Revenues by County'!AQ93/'Total Revenues by County'!AQ$4)</f>
        <v>0.27209797974973732</v>
      </c>
      <c r="AR93" s="55">
        <f>('Total Revenues by County'!AR93/'Total Revenues by County'!AR$4)</f>
        <v>0.44956340282420632</v>
      </c>
      <c r="AS93" s="55">
        <f>('Total Revenues by County'!AS93/'Total Revenues by County'!AS$4)</f>
        <v>0.39758633041289509</v>
      </c>
      <c r="AT93" s="55">
        <f>('Total Revenues by County'!AT93/'Total Revenues by County'!AT$4)</f>
        <v>1.2731919521479065</v>
      </c>
      <c r="AU93" s="55">
        <f>('Total Revenues by County'!AU93/'Total Revenues by County'!AU$4)</f>
        <v>0.27036873334136968</v>
      </c>
      <c r="AV93" s="55">
        <f>('Total Revenues by County'!AV93/'Total Revenues by County'!AV$4)</f>
        <v>7.5938815709135701E-2</v>
      </c>
      <c r="AW93" s="55">
        <f>('Total Revenues by County'!AW93/'Total Revenues by County'!AW$4)</f>
        <v>0.17046426236104822</v>
      </c>
      <c r="AX93" s="55">
        <f>('Total Revenues by County'!AX93/'Total Revenues by County'!AX$4)</f>
        <v>6.5861553577870921E-2</v>
      </c>
      <c r="AY93" s="55">
        <f>('Total Revenues by County'!AY93/'Total Revenues by County'!AY$4)</f>
        <v>5.716445705209789E-2</v>
      </c>
      <c r="AZ93" s="55">
        <f>('Total Revenues by County'!AZ93/'Total Revenues by County'!AZ$4)</f>
        <v>0.37494463650334559</v>
      </c>
      <c r="BA93" s="55">
        <f>('Total Revenues by County'!BA93/'Total Revenues by County'!BA$4)</f>
        <v>8.639344885401401E-2</v>
      </c>
      <c r="BB93" s="55">
        <f>('Total Revenues by County'!BB93/'Total Revenues by County'!BB$4)</f>
        <v>8.4918142476338485E-2</v>
      </c>
      <c r="BC93" s="55">
        <f>('Total Revenues by County'!BC93/'Total Revenues by County'!BC$4)</f>
        <v>0.25633520645003666</v>
      </c>
      <c r="BD93" s="55">
        <f>('Total Revenues by County'!BD93/'Total Revenues by County'!BD$4)</f>
        <v>0.21633496315680739</v>
      </c>
      <c r="BE93" s="55">
        <f>('Total Revenues by County'!BE93/'Total Revenues by County'!BE$4)</f>
        <v>6.4081253938404595E-2</v>
      </c>
      <c r="BF93" s="55">
        <f>('Total Revenues by County'!BF93/'Total Revenues by County'!BF$4)</f>
        <v>0.20893754601619771</v>
      </c>
      <c r="BG93" s="55">
        <f>('Total Revenues by County'!BG93/'Total Revenues by County'!BG$4)</f>
        <v>3.9703274280592692E-2</v>
      </c>
      <c r="BH93" s="55">
        <f>('Total Revenues by County'!BH93/'Total Revenues by County'!BH$4)</f>
        <v>0.58814872875637181</v>
      </c>
      <c r="BI93" s="55">
        <f>('Total Revenues by County'!BI93/'Total Revenues by County'!BI$4)</f>
        <v>4.2162134575502115E-2</v>
      </c>
      <c r="BJ93" s="55">
        <f>('Total Revenues by County'!BJ93/'Total Revenues by County'!BJ$4)</f>
        <v>8.9901430963616982E-2</v>
      </c>
      <c r="BK93" s="55">
        <f>('Total Revenues by County'!BK93/'Total Revenues by County'!BK$4)</f>
        <v>7.5581792902240555E-2</v>
      </c>
      <c r="BL93" s="55">
        <f>('Total Revenues by County'!BL93/'Total Revenues by County'!BL$4)</f>
        <v>1.0035624294030758E-2</v>
      </c>
      <c r="BM93" s="55">
        <f>('Total Revenues by County'!BM93/'Total Revenues by County'!BM$4)</f>
        <v>0</v>
      </c>
      <c r="BN93" s="55">
        <f>('Total Revenues by County'!BN93/'Total Revenues by County'!BN$4)</f>
        <v>0.42565804504407007</v>
      </c>
      <c r="BO93" s="55">
        <f>('Total Revenues by County'!BO93/'Total Revenues by County'!BO$4)</f>
        <v>0.13149113997861933</v>
      </c>
      <c r="BP93" s="55">
        <f>('Total Revenues by County'!BP93/'Total Revenues by County'!BP$4)</f>
        <v>9.6419114211045542E-2</v>
      </c>
      <c r="BQ93" s="17">
        <f>('Total Revenues by County'!BQ93/'Total Revenues by County'!BQ$4)</f>
        <v>6.4816682128020012E-2</v>
      </c>
    </row>
    <row r="94" spans="1:69" x14ac:dyDescent="0.25">
      <c r="A94" s="13"/>
      <c r="B94" s="14">
        <v>335.16</v>
      </c>
      <c r="C94" s="15" t="s">
        <v>92</v>
      </c>
      <c r="D94" s="55">
        <f>('Total Revenues by County'!D94/'Total Revenues by County'!D$4)</f>
        <v>1.8003887065426891</v>
      </c>
      <c r="E94" s="55">
        <f>('Total Revenues by County'!E94/'Total Revenues by County'!E$4)</f>
        <v>5.8033555299282025</v>
      </c>
      <c r="F94" s="55">
        <f>('Total Revenues by County'!F94/'Total Revenues by County'!F$4)</f>
        <v>1.3858982963041455</v>
      </c>
      <c r="G94" s="55">
        <f>('Total Revenues by County'!G94/'Total Revenues by County'!G$4)</f>
        <v>8.2024837417790355</v>
      </c>
      <c r="H94" s="55">
        <f>('Total Revenues by County'!H94/'Total Revenues by County'!H$4)</f>
        <v>0.40707554738669349</v>
      </c>
      <c r="I94" s="55">
        <f>('Total Revenues by County'!I94/'Total Revenues by County'!I$4)</f>
        <v>0</v>
      </c>
      <c r="J94" s="55">
        <f>('Total Revenues by County'!J94/'Total Revenues by County'!J$4)</f>
        <v>15.782094247999453</v>
      </c>
      <c r="K94" s="55">
        <f>('Total Revenues by County'!K94/'Total Revenues by County'!K$4)</f>
        <v>1.818602264187831</v>
      </c>
      <c r="L94" s="55">
        <f>('Total Revenues by County'!L94/'Total Revenues by County'!L$4)</f>
        <v>1.5887531223535607</v>
      </c>
      <c r="M94" s="55">
        <f>('Total Revenues by County'!M94/'Total Revenues by County'!M$4)</f>
        <v>1.1576774889417816</v>
      </c>
      <c r="N94" s="55">
        <f>('Total Revenues by County'!N94/'Total Revenues by County'!N$4)</f>
        <v>0</v>
      </c>
      <c r="O94" s="55">
        <f>('Total Revenues by County'!O94/'Total Revenues by County'!O$4)</f>
        <v>3.3079464801671383</v>
      </c>
      <c r="P94" s="55">
        <f>('Total Revenues by County'!P94/'Total Revenues by County'!P$4)</f>
        <v>9.1463613350016004</v>
      </c>
      <c r="Q94" s="55">
        <f>('Total Revenues by County'!Q94/'Total Revenues by County'!Q$4)</f>
        <v>13.727479554817684</v>
      </c>
      <c r="R94" s="55">
        <f>('Total Revenues by County'!R94/'Total Revenues by County'!R$4)</f>
        <v>0</v>
      </c>
      <c r="S94" s="55">
        <f>('Total Revenues by County'!S94/'Total Revenues by County'!S$4)</f>
        <v>2.2817166276585961</v>
      </c>
      <c r="T94" s="55">
        <f>('Total Revenues by County'!T94/'Total Revenues by County'!T$4)</f>
        <v>12.151876837917316</v>
      </c>
      <c r="U94" s="55">
        <f>('Total Revenues by County'!U94/'Total Revenues by County'!U$4)</f>
        <v>4.6913087332941075</v>
      </c>
      <c r="V94" s="55">
        <f>('Total Revenues by County'!V94/'Total Revenues by County'!V$4)</f>
        <v>13.416587677725119</v>
      </c>
      <c r="W94" s="55">
        <f>('Total Revenues by County'!W94/'Total Revenues by County'!W$4)</f>
        <v>0</v>
      </c>
      <c r="X94" s="55">
        <f>('Total Revenues by County'!X94/'Total Revenues by County'!X$4)</f>
        <v>13.442195455109896</v>
      </c>
      <c r="Y94" s="55">
        <f>('Total Revenues by County'!Y94/'Total Revenues by County'!Y$4)</f>
        <v>15.389122492589784</v>
      </c>
      <c r="Z94" s="55">
        <f>('Total Revenues by County'!Z94/'Total Revenues by County'!Z$4)</f>
        <v>16.129614912217324</v>
      </c>
      <c r="AA94" s="55">
        <f>('Total Revenues by County'!AA94/'Total Revenues by County'!AA$4)</f>
        <v>5.7666366906474824</v>
      </c>
      <c r="AB94" s="55">
        <f>('Total Revenues by County'!AB94/'Total Revenues by County'!AB$4)</f>
        <v>1.3621352296787259</v>
      </c>
      <c r="AC94" s="55">
        <f>('Total Revenues by County'!AC94/'Total Revenues by County'!AC$4)</f>
        <v>2.2529568481814879</v>
      </c>
      <c r="AD94" s="55">
        <f>('Total Revenues by County'!AD94/'Total Revenues by County'!AD$4)</f>
        <v>1.8121653700613438</v>
      </c>
      <c r="AE94" s="55">
        <f>('Total Revenues by County'!AE94/'Total Revenues by County'!AE$4)</f>
        <v>11.849465587853361</v>
      </c>
      <c r="AF94" s="55">
        <f>('Total Revenues by County'!AF94/'Total Revenues by County'!AF$4)</f>
        <v>3.1987448597996933</v>
      </c>
      <c r="AG94" s="55">
        <f>('Total Revenues by County'!AG94/'Total Revenues by County'!AG$4)</f>
        <v>1.1362277239564644</v>
      </c>
      <c r="AH94" s="55">
        <f>('Total Revenues by County'!AH94/'Total Revenues by County'!AH$4)</f>
        <v>21.344784938848427</v>
      </c>
      <c r="AI94" s="55">
        <f>('Total Revenues by County'!AI94/'Total Revenues by County'!AI$4)</f>
        <v>0</v>
      </c>
      <c r="AJ94" s="55">
        <f>('Total Revenues by County'!AJ94/'Total Revenues by County'!AJ$4)</f>
        <v>0.98137262336103814</v>
      </c>
      <c r="AK94" s="55">
        <f>('Total Revenues by County'!AK94/'Total Revenues by County'!AK$4)</f>
        <v>0.34700256618695086</v>
      </c>
      <c r="AL94" s="55">
        <f>('Total Revenues by County'!AL94/'Total Revenues by County'!AL$4)</f>
        <v>0.80196999033684535</v>
      </c>
      <c r="AM94" s="55">
        <f>('Total Revenues by County'!AM94/'Total Revenues by County'!AM$4)</f>
        <v>0.29773719730051607</v>
      </c>
      <c r="AN94" s="55">
        <f>('Total Revenues by County'!AN94/'Total Revenues by County'!AN$4)</f>
        <v>23.370269951668043</v>
      </c>
      <c r="AO94" s="55">
        <f>('Total Revenues by County'!AO94/'Total Revenues by County'!AO$4)</f>
        <v>11.188450631606084</v>
      </c>
      <c r="AP94" s="55">
        <f>('Total Revenues by County'!AP94/'Total Revenues by County'!AP$4)</f>
        <v>1.338804360848209</v>
      </c>
      <c r="AQ94" s="55">
        <f>('Total Revenues by County'!AQ94/'Total Revenues by County'!AQ$4)</f>
        <v>1.3328039927404718</v>
      </c>
      <c r="AR94" s="55">
        <f>('Total Revenues by County'!AR94/'Total Revenues by County'!AR$4)</f>
        <v>1.5076615544615302</v>
      </c>
      <c r="AS94" s="55">
        <f>('Total Revenues by County'!AS94/'Total Revenues by County'!AS$4)</f>
        <v>0.17290285105765041</v>
      </c>
      <c r="AT94" s="55">
        <f>('Total Revenues by County'!AT94/'Total Revenues by County'!AT$4)</f>
        <v>3.0349374660141382</v>
      </c>
      <c r="AU94" s="55">
        <f>('Total Revenues by County'!AU94/'Total Revenues by County'!AU$4)</f>
        <v>2.9901822906202704</v>
      </c>
      <c r="AV94" s="55">
        <f>('Total Revenues by County'!AV94/'Total Revenues by County'!AV$4)</f>
        <v>2.370599259884576</v>
      </c>
      <c r="AW94" s="55">
        <f>('Total Revenues by County'!AW94/'Total Revenues by County'!AW$4)</f>
        <v>0</v>
      </c>
      <c r="AX94" s="55">
        <f>('Total Revenues by County'!AX94/'Total Revenues by County'!AX$4)</f>
        <v>0.37116223239327734</v>
      </c>
      <c r="AY94" s="55">
        <f>('Total Revenues by County'!AY94/'Total Revenues by County'!AY$4)</f>
        <v>1.5484063378889656</v>
      </c>
      <c r="AZ94" s="55">
        <f>('Total Revenues by County'!AZ94/'Total Revenues by County'!AZ$4)</f>
        <v>0.45424745773795899</v>
      </c>
      <c r="BA94" s="55">
        <f>('Total Revenues by County'!BA94/'Total Revenues by County'!BA$4)</f>
        <v>0.47142320183459119</v>
      </c>
      <c r="BB94" s="55">
        <f>('Total Revenues by County'!BB94/'Total Revenues by County'!BB$4)</f>
        <v>0.2409319994388146</v>
      </c>
      <c r="BC94" s="55">
        <f>('Total Revenues by County'!BC94/'Total Revenues by County'!BC$4)</f>
        <v>0.72725792002606071</v>
      </c>
      <c r="BD94" s="55">
        <f>('Total Revenues by County'!BD94/'Total Revenues by County'!BD$4)</f>
        <v>6.1497142070105362</v>
      </c>
      <c r="BE94" s="55">
        <f>('Total Revenues by County'!BE94/'Total Revenues by County'!BE$4)</f>
        <v>1.2198957036037332</v>
      </c>
      <c r="BF94" s="55">
        <f>('Total Revenues by County'!BF94/'Total Revenues by County'!BF$4)</f>
        <v>0.71465155734818653</v>
      </c>
      <c r="BG94" s="55">
        <f>('Total Revenues by County'!BG94/'Total Revenues by County'!BG$4)</f>
        <v>1.4191091871825676</v>
      </c>
      <c r="BH94" s="55">
        <f>('Total Revenues by County'!BH94/'Total Revenues by County'!BH$4)</f>
        <v>0</v>
      </c>
      <c r="BI94" s="55">
        <f>('Total Revenues by County'!BI94/'Total Revenues by County'!BI$4)</f>
        <v>1.0357850392276036</v>
      </c>
      <c r="BJ94" s="55">
        <f>('Total Revenues by County'!BJ94/'Total Revenues by County'!BJ$4)</f>
        <v>2.1240866189678793</v>
      </c>
      <c r="BK94" s="55">
        <f>('Total Revenues by County'!BK94/'Total Revenues by County'!BK$4)</f>
        <v>5.3164816629817881</v>
      </c>
      <c r="BL94" s="55">
        <f>('Total Revenues by County'!BL94/'Total Revenues by County'!BL$4)</f>
        <v>9.6989312711790774</v>
      </c>
      <c r="BM94" s="55">
        <f>('Total Revenues by County'!BM94/'Total Revenues by County'!BM$4)</f>
        <v>14.419040237680036</v>
      </c>
      <c r="BN94" s="55">
        <f>('Total Revenues by County'!BN94/'Total Revenues by County'!BN$4)</f>
        <v>0.52640196561772268</v>
      </c>
      <c r="BO94" s="55">
        <f>('Total Revenues by County'!BO94/'Total Revenues by County'!BO$4)</f>
        <v>14.464349347241569</v>
      </c>
      <c r="BP94" s="55">
        <f>('Total Revenues by County'!BP94/'Total Revenues by County'!BP$4)</f>
        <v>3.8768410668235864</v>
      </c>
      <c r="BQ94" s="17">
        <f>('Total Revenues by County'!BQ94/'Total Revenues by County'!BQ$4)</f>
        <v>8.3834146734965511</v>
      </c>
    </row>
    <row r="95" spans="1:69" x14ac:dyDescent="0.25">
      <c r="A95" s="13"/>
      <c r="B95" s="14">
        <v>335.17</v>
      </c>
      <c r="C95" s="15" t="s">
        <v>93</v>
      </c>
      <c r="D95" s="55">
        <f>('Total Revenues by County'!D95/'Total Revenues by County'!D$4)</f>
        <v>0</v>
      </c>
      <c r="E95" s="55">
        <f>('Total Revenues by County'!E95/'Total Revenues by County'!E$4)</f>
        <v>0</v>
      </c>
      <c r="F95" s="55">
        <f>('Total Revenues by County'!F95/'Total Revenues by County'!F$4)</f>
        <v>0</v>
      </c>
      <c r="G95" s="55">
        <f>('Total Revenues by County'!G95/'Total Revenues by County'!G$4)</f>
        <v>0</v>
      </c>
      <c r="H95" s="55">
        <f>('Total Revenues by County'!H95/'Total Revenues by County'!H$4)</f>
        <v>9.2454013682843936E-2</v>
      </c>
      <c r="I95" s="55">
        <f>('Total Revenues by County'!I95/'Total Revenues by County'!I$4)</f>
        <v>9.4692990197314419E-2</v>
      </c>
      <c r="J95" s="55">
        <f>('Total Revenues by County'!J95/'Total Revenues by County'!J$4)</f>
        <v>0</v>
      </c>
      <c r="K95" s="55">
        <f>('Total Revenues by County'!K95/'Total Revenues by County'!K$4)</f>
        <v>0</v>
      </c>
      <c r="L95" s="55">
        <f>('Total Revenues by County'!L95/'Total Revenues by County'!L$4)</f>
        <v>0</v>
      </c>
      <c r="M95" s="55">
        <f>('Total Revenues by County'!M95/'Total Revenues by County'!M$4)</f>
        <v>0</v>
      </c>
      <c r="N95" s="55">
        <f>('Total Revenues by County'!N95/'Total Revenues by County'!N$4)</f>
        <v>0</v>
      </c>
      <c r="O95" s="55">
        <f>('Total Revenues by County'!O95/'Total Revenues by County'!O$4)</f>
        <v>0</v>
      </c>
      <c r="P95" s="55">
        <f>('Total Revenues by County'!P95/'Total Revenues by County'!P$4)</f>
        <v>0</v>
      </c>
      <c r="Q95" s="55">
        <f>('Total Revenues by County'!Q95/'Total Revenues by County'!Q$4)</f>
        <v>60.864293180839944</v>
      </c>
      <c r="R95" s="55">
        <f>('Total Revenues by County'!R95/'Total Revenues by County'!R$4)</f>
        <v>0.16600358660998937</v>
      </c>
      <c r="S95" s="55">
        <f>('Total Revenues by County'!S95/'Total Revenues by County'!S$4)</f>
        <v>0</v>
      </c>
      <c r="T95" s="55">
        <f>('Total Revenues by County'!T95/'Total Revenues by County'!T$4)</f>
        <v>0</v>
      </c>
      <c r="U95" s="55">
        <f>('Total Revenues by County'!U95/'Total Revenues by County'!U$4)</f>
        <v>0</v>
      </c>
      <c r="V95" s="55">
        <f>('Total Revenues by County'!V95/'Total Revenues by County'!V$4)</f>
        <v>0</v>
      </c>
      <c r="W95" s="55">
        <f>('Total Revenues by County'!W95/'Total Revenues by County'!W$4)</f>
        <v>0</v>
      </c>
      <c r="X95" s="55">
        <f>('Total Revenues by County'!X95/'Total Revenues by County'!X$4)</f>
        <v>0</v>
      </c>
      <c r="Y95" s="55">
        <f>('Total Revenues by County'!Y95/'Total Revenues by County'!Y$4)</f>
        <v>0.48645481491693665</v>
      </c>
      <c r="Z95" s="55">
        <f>('Total Revenues by County'!Z95/'Total Revenues by County'!Z$4)</f>
        <v>0</v>
      </c>
      <c r="AA95" s="55">
        <f>('Total Revenues by County'!AA95/'Total Revenues by County'!AA$4)</f>
        <v>0</v>
      </c>
      <c r="AB95" s="55">
        <f>('Total Revenues by County'!AB95/'Total Revenues by County'!AB$4)</f>
        <v>0</v>
      </c>
      <c r="AC95" s="55">
        <f>('Total Revenues by County'!AC95/'Total Revenues by County'!AC$4)</f>
        <v>0</v>
      </c>
      <c r="AD95" s="55">
        <f>('Total Revenues by County'!AD95/'Total Revenues by County'!AD$4)</f>
        <v>6.5303468321307415E-2</v>
      </c>
      <c r="AE95" s="55">
        <f>('Total Revenues by County'!AE95/'Total Revenues by County'!AE$4)</f>
        <v>0</v>
      </c>
      <c r="AF95" s="55">
        <f>('Total Revenues by County'!AF95/'Total Revenues by County'!AF$4)</f>
        <v>0</v>
      </c>
      <c r="AG95" s="55">
        <f>('Total Revenues by County'!AG95/'Total Revenues by County'!AG$4)</f>
        <v>0</v>
      </c>
      <c r="AH95" s="55">
        <f>('Total Revenues by County'!AH95/'Total Revenues by County'!AH$4)</f>
        <v>0</v>
      </c>
      <c r="AI95" s="55">
        <f>('Total Revenues by County'!AI95/'Total Revenues by County'!AI$4)</f>
        <v>27.285913204919936</v>
      </c>
      <c r="AJ95" s="55">
        <f>('Total Revenues by County'!AJ95/'Total Revenues by County'!AJ$4)</f>
        <v>0</v>
      </c>
      <c r="AK95" s="55">
        <f>('Total Revenues by County'!AK95/'Total Revenues by County'!AK$4)</f>
        <v>0.12851296382935401</v>
      </c>
      <c r="AL95" s="55">
        <f>('Total Revenues by County'!AL95/'Total Revenues by County'!AL$4)</f>
        <v>0</v>
      </c>
      <c r="AM95" s="55">
        <f>('Total Revenues by County'!AM95/'Total Revenues by County'!AM$4)</f>
        <v>0</v>
      </c>
      <c r="AN95" s="55">
        <f>('Total Revenues by County'!AN95/'Total Revenues by County'!AN$4)</f>
        <v>0</v>
      </c>
      <c r="AO95" s="55">
        <f>('Total Revenues by County'!AO95/'Total Revenues by County'!AO$4)</f>
        <v>0</v>
      </c>
      <c r="AP95" s="55">
        <f>('Total Revenues by County'!AP95/'Total Revenues by County'!AP$4)</f>
        <v>0</v>
      </c>
      <c r="AQ95" s="55">
        <f>('Total Revenues by County'!AQ95/'Total Revenues by County'!AQ$4)</f>
        <v>0.13550721176807717</v>
      </c>
      <c r="AR95" s="55">
        <f>('Total Revenues by County'!AR95/'Total Revenues by County'!AR$4)</f>
        <v>0</v>
      </c>
      <c r="AS95" s="55">
        <f>('Total Revenues by County'!AS95/'Total Revenues by County'!AS$4)</f>
        <v>7.8292269712958037E-2</v>
      </c>
      <c r="AT95" s="55">
        <f>('Total Revenues by County'!AT95/'Total Revenues by County'!AT$4)</f>
        <v>0</v>
      </c>
      <c r="AU95" s="55">
        <f>('Total Revenues by County'!AU95/'Total Revenues by County'!AU$4)</f>
        <v>0</v>
      </c>
      <c r="AV95" s="55">
        <f>('Total Revenues by County'!AV95/'Total Revenues by County'!AV$4)</f>
        <v>0</v>
      </c>
      <c r="AW95" s="55">
        <f>('Total Revenues by County'!AW95/'Total Revenues by County'!AW$4)</f>
        <v>0</v>
      </c>
      <c r="AX95" s="55">
        <f>('Total Revenues by County'!AX95/'Total Revenues by County'!AX$4)</f>
        <v>0</v>
      </c>
      <c r="AY95" s="55">
        <f>('Total Revenues by County'!AY95/'Total Revenues by County'!AY$4)</f>
        <v>0</v>
      </c>
      <c r="AZ95" s="55">
        <f>('Total Revenues by County'!AZ95/'Total Revenues by County'!AZ$4)</f>
        <v>0</v>
      </c>
      <c r="BA95" s="55">
        <f>('Total Revenues by County'!BA95/'Total Revenues by County'!BA$4)</f>
        <v>0</v>
      </c>
      <c r="BB95" s="55">
        <f>('Total Revenues by County'!BB95/'Total Revenues by County'!BB$4)</f>
        <v>0</v>
      </c>
      <c r="BC95" s="55">
        <f>('Total Revenues by County'!BC95/'Total Revenues by County'!BC$4)</f>
        <v>0</v>
      </c>
      <c r="BD95" s="55">
        <f>('Total Revenues by County'!BD95/'Total Revenues by County'!BD$4)</f>
        <v>0</v>
      </c>
      <c r="BE95" s="55">
        <f>('Total Revenues by County'!BE95/'Total Revenues by County'!BE$4)</f>
        <v>0</v>
      </c>
      <c r="BF95" s="55">
        <f>('Total Revenues by County'!BF95/'Total Revenues by County'!BF$4)</f>
        <v>0</v>
      </c>
      <c r="BG95" s="55">
        <f>('Total Revenues by County'!BG95/'Total Revenues by County'!BG$4)</f>
        <v>0</v>
      </c>
      <c r="BH95" s="55">
        <f>('Total Revenues by County'!BH95/'Total Revenues by County'!BH$4)</f>
        <v>0.16348120386615866</v>
      </c>
      <c r="BI95" s="55">
        <f>('Total Revenues by County'!BI95/'Total Revenues by County'!BI$4)</f>
        <v>0</v>
      </c>
      <c r="BJ95" s="55">
        <f>('Total Revenues by County'!BJ95/'Total Revenues by County'!BJ$4)</f>
        <v>0</v>
      </c>
      <c r="BK95" s="55">
        <f>('Total Revenues by County'!BK95/'Total Revenues by County'!BK$4)</f>
        <v>0</v>
      </c>
      <c r="BL95" s="55">
        <f>('Total Revenues by County'!BL95/'Total Revenues by County'!BL$4)</f>
        <v>0</v>
      </c>
      <c r="BM95" s="55">
        <f>('Total Revenues by County'!BM95/'Total Revenues by County'!BM$4)</f>
        <v>0</v>
      </c>
      <c r="BN95" s="55">
        <f>('Total Revenues by County'!BN95/'Total Revenues by County'!BN$4)</f>
        <v>0</v>
      </c>
      <c r="BO95" s="55">
        <f>('Total Revenues by County'!BO95/'Total Revenues by County'!BO$4)</f>
        <v>0</v>
      </c>
      <c r="BP95" s="55">
        <f>('Total Revenues by County'!BP95/'Total Revenues by County'!BP$4)</f>
        <v>0</v>
      </c>
      <c r="BQ95" s="17">
        <f>('Total Revenues by County'!BQ95/'Total Revenues by County'!BQ$4)</f>
        <v>1.7715484209252612</v>
      </c>
    </row>
    <row r="96" spans="1:69" x14ac:dyDescent="0.25">
      <c r="A96" s="13"/>
      <c r="B96" s="14">
        <v>335.18</v>
      </c>
      <c r="C96" s="15" t="s">
        <v>94</v>
      </c>
      <c r="D96" s="55">
        <f>('Total Revenues by County'!D96/'Total Revenues by County'!D$4)</f>
        <v>41.494778267917191</v>
      </c>
      <c r="E96" s="55">
        <f>('Total Revenues by County'!E96/'Total Revenues by County'!E$4)</f>
        <v>55.253561995461482</v>
      </c>
      <c r="F96" s="55">
        <f>('Total Revenues by County'!F96/'Total Revenues by County'!F$4)</f>
        <v>62.370450825945156</v>
      </c>
      <c r="G96" s="55">
        <f>('Total Revenues by County'!G96/'Total Revenues by County'!G$4)</f>
        <v>78.014843663886538</v>
      </c>
      <c r="H96" s="55">
        <f>('Total Revenues by County'!H96/'Total Revenues by County'!H$4)</f>
        <v>37.982974851574696</v>
      </c>
      <c r="I96" s="55">
        <f>('Total Revenues by County'!I96/'Total Revenues by County'!I$4)</f>
        <v>38.687409474341841</v>
      </c>
      <c r="J96" s="55">
        <f>('Total Revenues by County'!J96/'Total Revenues by County'!J$4)</f>
        <v>102.53512071677724</v>
      </c>
      <c r="K96" s="55">
        <f>('Total Revenues by County'!K96/'Total Revenues by County'!K$4)</f>
        <v>63.562350698623526</v>
      </c>
      <c r="L96" s="55">
        <f>('Total Revenues by County'!L96/'Total Revenues by County'!L$4)</f>
        <v>45.689195055472922</v>
      </c>
      <c r="M96" s="55">
        <f>('Total Revenues by County'!M96/'Total Revenues by County'!M$4)</f>
        <v>45.127409343351843</v>
      </c>
      <c r="N96" s="55">
        <f>('Total Revenues by County'!N96/'Total Revenues by County'!N$4)</f>
        <v>96.408657837398806</v>
      </c>
      <c r="O96" s="55">
        <f>('Total Revenues by County'!O96/'Total Revenues by County'!O$4)</f>
        <v>57.866289321222716</v>
      </c>
      <c r="P96" s="55">
        <f>('Total Revenues by County'!P96/'Total Revenues by County'!P$4)</f>
        <v>72.255885005965027</v>
      </c>
      <c r="Q96" s="55">
        <f>('Total Revenues by County'!Q96/'Total Revenues by County'!Q$4)</f>
        <v>56.14185574617229</v>
      </c>
      <c r="R96" s="55">
        <f>('Total Revenues by County'!R96/'Total Revenues by County'!R$4)</f>
        <v>68.569769527098828</v>
      </c>
      <c r="S96" s="55">
        <f>('Total Revenues by County'!S96/'Total Revenues by County'!S$4)</f>
        <v>20.426346289463734</v>
      </c>
      <c r="T96" s="55">
        <f>('Total Revenues by County'!T96/'Total Revenues by County'!T$4)</f>
        <v>72.249870264660089</v>
      </c>
      <c r="U96" s="55">
        <f>('Total Revenues by County'!U96/'Total Revenues by County'!U$4)</f>
        <v>95.332310666554591</v>
      </c>
      <c r="V96" s="55">
        <f>('Total Revenues by County'!V96/'Total Revenues by County'!V$4)</f>
        <v>55.857049763033174</v>
      </c>
      <c r="W96" s="55">
        <f>('Total Revenues by County'!W96/'Total Revenues by County'!W$4)</f>
        <v>102.27389793016275</v>
      </c>
      <c r="X96" s="55">
        <f>('Total Revenues by County'!X96/'Total Revenues by County'!X$4)</f>
        <v>66.013224885135969</v>
      </c>
      <c r="Y96" s="55">
        <f>('Total Revenues by County'!Y96/'Total Revenues by County'!Y$4)</f>
        <v>82.933204659819395</v>
      </c>
      <c r="Z96" s="55">
        <f>('Total Revenues by County'!Z96/'Total Revenues by County'!Z$4)</f>
        <v>55.780362690557041</v>
      </c>
      <c r="AA96" s="55">
        <f>('Total Revenues by County'!AA96/'Total Revenues by County'!AA$4)</f>
        <v>31.256506559458316</v>
      </c>
      <c r="AB96" s="55">
        <f>('Total Revenues by County'!AB96/'Total Revenues by County'!AB$4)</f>
        <v>43.77062045475467</v>
      </c>
      <c r="AC96" s="55">
        <f>('Total Revenues by County'!AC96/'Total Revenues by County'!AC$4)</f>
        <v>44.235871715173779</v>
      </c>
      <c r="AD96" s="55">
        <f>('Total Revenues by County'!AD96/'Total Revenues by County'!AD$4)</f>
        <v>66.199066914236028</v>
      </c>
      <c r="AE96" s="55">
        <f>('Total Revenues by County'!AE96/'Total Revenues by County'!AE$4)</f>
        <v>161.20342623114573</v>
      </c>
      <c r="AF96" s="55">
        <f>('Total Revenues by County'!AF96/'Total Revenues by County'!AF$4)</f>
        <v>56.084062871634693</v>
      </c>
      <c r="AG96" s="55">
        <f>('Total Revenues by County'!AG96/'Total Revenues by County'!AG$4)</f>
        <v>64.055077143882315</v>
      </c>
      <c r="AH96" s="55">
        <f>('Total Revenues by County'!AH96/'Total Revenues by County'!AH$4)</f>
        <v>64.212381475882921</v>
      </c>
      <c r="AI96" s="55">
        <f>('Total Revenues by County'!AI96/'Total Revenues by County'!AI$4)</f>
        <v>49.3933627291715</v>
      </c>
      <c r="AJ96" s="55">
        <f>('Total Revenues by County'!AJ96/'Total Revenues by County'!AJ$4)</f>
        <v>40.067262962511165</v>
      </c>
      <c r="AK96" s="55">
        <f>('Total Revenues by County'!AK96/'Total Revenues by County'!AK$4)</f>
        <v>60.080904056316221</v>
      </c>
      <c r="AL96" s="55">
        <f>('Total Revenues by County'!AL96/'Total Revenues by County'!AL$4)</f>
        <v>39.152566483581616</v>
      </c>
      <c r="AM96" s="55">
        <f>('Total Revenues by County'!AM96/'Total Revenues by County'!AM$4)</f>
        <v>74.325004962286627</v>
      </c>
      <c r="AN96" s="55">
        <f>('Total Revenues by County'!AN96/'Total Revenues by County'!AN$4)</f>
        <v>115.54332193799364</v>
      </c>
      <c r="AO96" s="55">
        <f>('Total Revenues by County'!AO96/'Total Revenues by County'!AO$4)</f>
        <v>88.447177107501929</v>
      </c>
      <c r="AP96" s="55">
        <f>('Total Revenues by County'!AP96/'Total Revenues by County'!AP$4)</f>
        <v>56.074038576734154</v>
      </c>
      <c r="AQ96" s="55">
        <f>('Total Revenues by County'!AQ96/'Total Revenues by County'!AQ$4)</f>
        <v>51.580156294775051</v>
      </c>
      <c r="AR96" s="55">
        <f>('Total Revenues by County'!AR96/'Total Revenues by County'!AR$4)</f>
        <v>83.89895122132404</v>
      </c>
      <c r="AS96" s="55">
        <f>('Total Revenues by County'!AS96/'Total Revenues by County'!AS$4)</f>
        <v>54.387489810736241</v>
      </c>
      <c r="AT96" s="55">
        <f>('Total Revenues by County'!AT96/'Total Revenues by County'!AT$4)</f>
        <v>124.69548667754215</v>
      </c>
      <c r="AU96" s="55">
        <f>('Total Revenues by County'!AU96/'Total Revenues by County'!AU$4)</f>
        <v>49.292669532955628</v>
      </c>
      <c r="AV96" s="55">
        <f>('Total Revenues by County'!AV96/'Total Revenues by County'!AV$4)</f>
        <v>67.096703460066152</v>
      </c>
      <c r="AW96" s="55">
        <f>('Total Revenues by County'!AW96/'Total Revenues by County'!AW$4)</f>
        <v>46.511367637442781</v>
      </c>
      <c r="AX96" s="55">
        <f>('Total Revenues by County'!AX96/'Total Revenues by County'!AX$4)</f>
        <v>116.91838670366374</v>
      </c>
      <c r="AY96" s="55">
        <f>('Total Revenues by County'!AY96/'Total Revenues by County'!AY$4)</f>
        <v>54.238815235069929</v>
      </c>
      <c r="AZ96" s="55">
        <f>('Total Revenues by County'!AZ96/'Total Revenues by County'!AZ$4)</f>
        <v>55.032414769940523</v>
      </c>
      <c r="BA96" s="55">
        <f>('Total Revenues by County'!BA96/'Total Revenues by County'!BA$4)</f>
        <v>50.161314368007837</v>
      </c>
      <c r="BB96" s="55">
        <f>('Total Revenues by County'!BB96/'Total Revenues by County'!BB$4)</f>
        <v>41.758446379814593</v>
      </c>
      <c r="BC96" s="55">
        <f>('Total Revenues by County'!BC96/'Total Revenues by County'!BC$4)</f>
        <v>41.002102777099111</v>
      </c>
      <c r="BD96" s="55">
        <f>('Total Revenues by County'!BD96/'Total Revenues by County'!BD$4)</f>
        <v>33.678878865091939</v>
      </c>
      <c r="BE96" s="55">
        <f>('Total Revenues by County'!BE96/'Total Revenues by County'!BE$4)</f>
        <v>77.671883140403196</v>
      </c>
      <c r="BF96" s="55">
        <f>('Total Revenues by County'!BF96/'Total Revenues by County'!BF$4)</f>
        <v>24.788761199497777</v>
      </c>
      <c r="BG96" s="55">
        <f>('Total Revenues by County'!BG96/'Total Revenues by County'!BG$4)</f>
        <v>38.260728338323261</v>
      </c>
      <c r="BH96" s="55">
        <f>('Total Revenues by County'!BH96/'Total Revenues by County'!BH$4)</f>
        <v>64.088216210043285</v>
      </c>
      <c r="BI96" s="55">
        <f>('Total Revenues by County'!BI96/'Total Revenues by County'!BI$4)</f>
        <v>49.428362647712454</v>
      </c>
      <c r="BJ96" s="55">
        <f>('Total Revenues by County'!BJ96/'Total Revenues by County'!BJ$4)</f>
        <v>47.717375171258944</v>
      </c>
      <c r="BK96" s="55">
        <f>('Total Revenues by County'!BK96/'Total Revenues by County'!BK$4)</f>
        <v>95.584072208419755</v>
      </c>
      <c r="BL96" s="55">
        <f>('Total Revenues by County'!BL96/'Total Revenues by County'!BL$4)</f>
        <v>65.865670344947432</v>
      </c>
      <c r="BM96" s="55">
        <f>('Total Revenues by County'!BM96/'Total Revenues by County'!BM$4)</f>
        <v>108.65730155654589</v>
      </c>
      <c r="BN96" s="55">
        <f>('Total Revenues by County'!BN96/'Total Revenues by County'!BN$4)</f>
        <v>33.857803350047497</v>
      </c>
      <c r="BO96" s="55">
        <f>('Total Revenues by County'!BO96/'Total Revenues by County'!BO$4)</f>
        <v>106.86345524636367</v>
      </c>
      <c r="BP96" s="55">
        <f>('Total Revenues by County'!BP96/'Total Revenues by County'!BP$4)</f>
        <v>130.1765520344762</v>
      </c>
      <c r="BQ96" s="17">
        <f>('Total Revenues by County'!BQ96/'Total Revenues by County'!BQ$4)</f>
        <v>52.721050296454642</v>
      </c>
    </row>
    <row r="97" spans="1:69" x14ac:dyDescent="0.25">
      <c r="A97" s="13"/>
      <c r="B97" s="14">
        <v>335.19</v>
      </c>
      <c r="C97" s="15" t="s">
        <v>95</v>
      </c>
      <c r="D97" s="55">
        <f>('Total Revenues by County'!D97/'Total Revenues by County'!D$4)</f>
        <v>0</v>
      </c>
      <c r="E97" s="55">
        <f>('Total Revenues by County'!E97/'Total Revenues by County'!E$4)</f>
        <v>44.641717198020906</v>
      </c>
      <c r="F97" s="55">
        <f>('Total Revenues by County'!F97/'Total Revenues by County'!F$4)</f>
        <v>0.21124886675379417</v>
      </c>
      <c r="G97" s="55">
        <f>('Total Revenues by County'!G97/'Total Revenues by County'!G$4)</f>
        <v>29.83818936693978</v>
      </c>
      <c r="H97" s="55">
        <f>('Total Revenues by County'!H97/'Total Revenues by County'!H$4)</f>
        <v>0</v>
      </c>
      <c r="I97" s="55">
        <f>('Total Revenues by County'!I97/'Total Revenues by County'!I$4)</f>
        <v>0</v>
      </c>
      <c r="J97" s="55">
        <f>('Total Revenues by County'!J97/'Total Revenues by County'!J$4)</f>
        <v>25.960125846385335</v>
      </c>
      <c r="K97" s="55">
        <f>('Total Revenues by County'!K97/'Total Revenues by County'!K$4)</f>
        <v>0</v>
      </c>
      <c r="L97" s="55">
        <f>('Total Revenues by County'!L97/'Total Revenues by County'!L$4)</f>
        <v>0</v>
      </c>
      <c r="M97" s="55">
        <f>('Total Revenues by County'!M97/'Total Revenues by County'!M$4)</f>
        <v>4.1675300633157546</v>
      </c>
      <c r="N97" s="55">
        <f>('Total Revenues by County'!N97/'Total Revenues by County'!N$4)</f>
        <v>0</v>
      </c>
      <c r="O97" s="55">
        <f>('Total Revenues by County'!O97/'Total Revenues by County'!O$4)</f>
        <v>36.595726711019573</v>
      </c>
      <c r="P97" s="55">
        <f>('Total Revenues by County'!P97/'Total Revenues by County'!P$4)</f>
        <v>0</v>
      </c>
      <c r="Q97" s="55">
        <f>('Total Revenues by County'!Q97/'Total Revenues by County'!Q$4)</f>
        <v>0</v>
      </c>
      <c r="R97" s="55">
        <f>('Total Revenues by County'!R97/'Total Revenues by County'!R$4)</f>
        <v>0.44683514877789587</v>
      </c>
      <c r="S97" s="55">
        <f>('Total Revenues by County'!S97/'Total Revenues by County'!S$4)</f>
        <v>0</v>
      </c>
      <c r="T97" s="55">
        <f>('Total Revenues by County'!T97/'Total Revenues by County'!T$4)</f>
        <v>18.531828403390417</v>
      </c>
      <c r="U97" s="55">
        <f>('Total Revenues by County'!U97/'Total Revenues by County'!U$4)</f>
        <v>0</v>
      </c>
      <c r="V97" s="55">
        <f>('Total Revenues by County'!V97/'Total Revenues by County'!V$4)</f>
        <v>0</v>
      </c>
      <c r="W97" s="55">
        <f>('Total Revenues by County'!W97/'Total Revenues by County'!W$4)</f>
        <v>7.3018644335598042</v>
      </c>
      <c r="X97" s="55">
        <f>('Total Revenues by County'!X97/'Total Revenues by County'!X$4)</f>
        <v>16.040668074009687</v>
      </c>
      <c r="Y97" s="55">
        <f>('Total Revenues by County'!Y97/'Total Revenues by County'!Y$4)</f>
        <v>42.954297925139585</v>
      </c>
      <c r="Z97" s="55">
        <f>('Total Revenues by County'!Z97/'Total Revenues by County'!Z$4)</f>
        <v>0</v>
      </c>
      <c r="AA97" s="55">
        <f>('Total Revenues by County'!AA97/'Total Revenues by County'!AA$4)</f>
        <v>56.988177105374525</v>
      </c>
      <c r="AB97" s="55">
        <f>('Total Revenues by County'!AB97/'Total Revenues by County'!AB$4)</f>
        <v>0</v>
      </c>
      <c r="AC97" s="55">
        <f>('Total Revenues by County'!AC97/'Total Revenues by County'!AC$4)</f>
        <v>0</v>
      </c>
      <c r="AD97" s="55">
        <f>('Total Revenues by County'!AD97/'Total Revenues by County'!AD$4)</f>
        <v>0</v>
      </c>
      <c r="AE97" s="55">
        <f>('Total Revenues by County'!AE97/'Total Revenues by County'!AE$4)</f>
        <v>0</v>
      </c>
      <c r="AF97" s="55">
        <f>('Total Revenues by County'!AF97/'Total Revenues by County'!AF$4)</f>
        <v>3.5820497757654781</v>
      </c>
      <c r="AG97" s="55">
        <f>('Total Revenues by County'!AG97/'Total Revenues by County'!AG$4)</f>
        <v>18.329007694454411</v>
      </c>
      <c r="AH97" s="55">
        <f>('Total Revenues by County'!AH97/'Total Revenues by County'!AH$4)</f>
        <v>0.85275525628693138</v>
      </c>
      <c r="AI97" s="55">
        <f>('Total Revenues by County'!AI97/'Total Revenues by County'!AI$4)</f>
        <v>23.673474123926667</v>
      </c>
      <c r="AJ97" s="55">
        <f>('Total Revenues by County'!AJ97/'Total Revenues by County'!AJ$4)</f>
        <v>0</v>
      </c>
      <c r="AK97" s="55">
        <f>('Total Revenues by County'!AK97/'Total Revenues by County'!AK$4)</f>
        <v>0</v>
      </c>
      <c r="AL97" s="55">
        <f>('Total Revenues by County'!AL97/'Total Revenues by County'!AL$4)</f>
        <v>0</v>
      </c>
      <c r="AM97" s="55">
        <f>('Total Revenues by County'!AM97/'Total Revenues by County'!AM$4)</f>
        <v>26.000645097260819</v>
      </c>
      <c r="AN97" s="55">
        <f>('Total Revenues by County'!AN97/'Total Revenues by County'!AN$4)</f>
        <v>97.987386537781447</v>
      </c>
      <c r="AO97" s="55">
        <f>('Total Revenues by County'!AO97/'Total Revenues by County'!AO$4)</f>
        <v>0</v>
      </c>
      <c r="AP97" s="55">
        <f>('Total Revenues by County'!AP97/'Total Revenues by County'!AP$4)</f>
        <v>0</v>
      </c>
      <c r="AQ97" s="55">
        <f>('Total Revenues by County'!AQ97/'Total Revenues by County'!AQ$4)</f>
        <v>0</v>
      </c>
      <c r="AR97" s="55">
        <f>('Total Revenues by County'!AR97/'Total Revenues by County'!AR$4)</f>
        <v>0</v>
      </c>
      <c r="AS97" s="55">
        <f>('Total Revenues by County'!AS97/'Total Revenues by County'!AS$4)</f>
        <v>0</v>
      </c>
      <c r="AT97" s="55">
        <f>('Total Revenues by County'!AT97/'Total Revenues by County'!AT$4)</f>
        <v>0</v>
      </c>
      <c r="AU97" s="55">
        <f>('Total Revenues by County'!AU97/'Total Revenues by County'!AU$4)</f>
        <v>0</v>
      </c>
      <c r="AV97" s="55">
        <f>('Total Revenues by County'!AV97/'Total Revenues by County'!AV$4)</f>
        <v>0</v>
      </c>
      <c r="AW97" s="55">
        <f>('Total Revenues by County'!AW97/'Total Revenues by County'!AW$4)</f>
        <v>29.043232231779086</v>
      </c>
      <c r="AX97" s="55">
        <f>('Total Revenues by County'!AX97/'Total Revenues by County'!AX$4)</f>
        <v>0</v>
      </c>
      <c r="AY97" s="55">
        <f>('Total Revenues by County'!AY97/'Total Revenues by County'!AY$4)</f>
        <v>0</v>
      </c>
      <c r="AZ97" s="55">
        <f>('Total Revenues by County'!AZ97/'Total Revenues by County'!AZ$4)</f>
        <v>0</v>
      </c>
      <c r="BA97" s="55">
        <f>('Total Revenues by County'!BA97/'Total Revenues by County'!BA$4)</f>
        <v>0</v>
      </c>
      <c r="BB97" s="55">
        <f>('Total Revenues by County'!BB97/'Total Revenues by County'!BB$4)</f>
        <v>0</v>
      </c>
      <c r="BC97" s="55">
        <f>('Total Revenues by County'!BC97/'Total Revenues by County'!BC$4)</f>
        <v>1.4067692808860657</v>
      </c>
      <c r="BD97" s="55">
        <f>('Total Revenues by County'!BD97/'Total Revenues by County'!BD$4)</f>
        <v>0</v>
      </c>
      <c r="BE97" s="55">
        <f>('Total Revenues by County'!BE97/'Total Revenues by County'!BE$4)</f>
        <v>0</v>
      </c>
      <c r="BF97" s="55">
        <f>('Total Revenues by County'!BF97/'Total Revenues by County'!BF$4)</f>
        <v>0</v>
      </c>
      <c r="BG97" s="55">
        <f>('Total Revenues by County'!BG97/'Total Revenues by County'!BG$4)</f>
        <v>1.4728223904600265E-2</v>
      </c>
      <c r="BH97" s="55">
        <f>('Total Revenues by County'!BH97/'Total Revenues by County'!BH$4)</f>
        <v>8.7699718654942228E-3</v>
      </c>
      <c r="BI97" s="55">
        <f>('Total Revenues by County'!BI97/'Total Revenues by County'!BI$4)</f>
        <v>0</v>
      </c>
      <c r="BJ97" s="55">
        <f>('Total Revenues by County'!BJ97/'Total Revenues by County'!BJ$4)</f>
        <v>0</v>
      </c>
      <c r="BK97" s="55">
        <f>('Total Revenues by County'!BK97/'Total Revenues by County'!BK$4)</f>
        <v>0</v>
      </c>
      <c r="BL97" s="55">
        <f>('Total Revenues by County'!BL97/'Total Revenues by County'!BL$4)</f>
        <v>0</v>
      </c>
      <c r="BM97" s="55">
        <f>('Total Revenues by County'!BM97/'Total Revenues by County'!BM$4)</f>
        <v>21.280824129690629</v>
      </c>
      <c r="BN97" s="55">
        <f>('Total Revenues by County'!BN97/'Total Revenues by County'!BN$4)</f>
        <v>4.6294626215985478E-3</v>
      </c>
      <c r="BO97" s="55">
        <f>('Total Revenues by County'!BO97/'Total Revenues by County'!BO$4)</f>
        <v>4.4705043895169909E-3</v>
      </c>
      <c r="BP97" s="55">
        <f>('Total Revenues by County'!BP97/'Total Revenues by County'!BP$4)</f>
        <v>0</v>
      </c>
      <c r="BQ97" s="17">
        <f>('Total Revenues by County'!BQ97/'Total Revenues by County'!BQ$4)</f>
        <v>1.5203484854596054</v>
      </c>
    </row>
    <row r="98" spans="1:69" x14ac:dyDescent="0.25">
      <c r="A98" s="13"/>
      <c r="B98" s="14">
        <v>335.21</v>
      </c>
      <c r="C98" s="15" t="s">
        <v>96</v>
      </c>
      <c r="D98" s="55">
        <f>('Total Revenues by County'!D98/'Total Revenues by County'!D$4)</f>
        <v>6.4592221030475558E-2</v>
      </c>
      <c r="E98" s="55">
        <f>('Total Revenues by County'!E98/'Total Revenues by County'!E$4)</f>
        <v>0</v>
      </c>
      <c r="F98" s="55">
        <f>('Total Revenues by County'!F98/'Total Revenues by County'!F$4)</f>
        <v>0.14837577855486089</v>
      </c>
      <c r="G98" s="55">
        <f>('Total Revenues by County'!G98/'Total Revenues by County'!G$4)</f>
        <v>0</v>
      </c>
      <c r="H98" s="55">
        <f>('Total Revenues by County'!H98/'Total Revenues by County'!H$4)</f>
        <v>0.23234030604058173</v>
      </c>
      <c r="I98" s="55">
        <f>('Total Revenues by County'!I98/'Total Revenues by County'!I$4)</f>
        <v>0</v>
      </c>
      <c r="J98" s="55">
        <f>('Total Revenues by County'!J98/'Total Revenues by County'!J$4)</f>
        <v>0</v>
      </c>
      <c r="K98" s="55">
        <f>('Total Revenues by County'!K98/'Total Revenues by County'!K$4)</f>
        <v>0.22788506772402078</v>
      </c>
      <c r="L98" s="55">
        <f>('Total Revenues by County'!L98/'Total Revenues by County'!L$4)</f>
        <v>0</v>
      </c>
      <c r="M98" s="55">
        <f>('Total Revenues by County'!M98/'Total Revenues by County'!M$4)</f>
        <v>0.12100517000876361</v>
      </c>
      <c r="N98" s="55">
        <f>('Total Revenues by County'!N98/'Total Revenues by County'!N$4)</f>
        <v>0</v>
      </c>
      <c r="O98" s="55">
        <f>('Total Revenues by County'!O98/'Total Revenues by County'!O$4)</f>
        <v>0</v>
      </c>
      <c r="P98" s="55">
        <f>('Total Revenues by County'!P98/'Total Revenues by County'!P$4)</f>
        <v>0</v>
      </c>
      <c r="Q98" s="55">
        <f>('Total Revenues by County'!Q98/'Total Revenues by County'!Q$4)</f>
        <v>0</v>
      </c>
      <c r="R98" s="55">
        <f>('Total Revenues by County'!R98/'Total Revenues by County'!R$4)</f>
        <v>6.1882306057385761E-2</v>
      </c>
      <c r="S98" s="55">
        <f>('Total Revenues by County'!S98/'Total Revenues by County'!S$4)</f>
        <v>0.18790306920270228</v>
      </c>
      <c r="T98" s="55">
        <f>('Total Revenues by County'!T98/'Total Revenues by County'!T$4)</f>
        <v>0</v>
      </c>
      <c r="U98" s="55">
        <f>('Total Revenues by County'!U98/'Total Revenues by County'!U$4)</f>
        <v>0</v>
      </c>
      <c r="V98" s="55">
        <f>('Total Revenues by County'!V98/'Total Revenues by County'!V$4)</f>
        <v>0</v>
      </c>
      <c r="W98" s="55">
        <f>('Total Revenues by County'!W98/'Total Revenues by County'!W$4)</f>
        <v>0</v>
      </c>
      <c r="X98" s="55">
        <f>('Total Revenues by County'!X98/'Total Revenues by County'!X$4)</f>
        <v>0</v>
      </c>
      <c r="Y98" s="55">
        <f>('Total Revenues by County'!Y98/'Total Revenues by County'!Y$4)</f>
        <v>0</v>
      </c>
      <c r="Z98" s="55">
        <f>('Total Revenues by County'!Z98/'Total Revenues by County'!Z$4)</f>
        <v>0</v>
      </c>
      <c r="AA98" s="55">
        <f>('Total Revenues by County'!AA98/'Total Revenues by County'!AA$4)</f>
        <v>0</v>
      </c>
      <c r="AB98" s="55">
        <f>('Total Revenues by County'!AB98/'Total Revenues by County'!AB$4)</f>
        <v>0.31392686182454205</v>
      </c>
      <c r="AC98" s="55">
        <f>('Total Revenues by County'!AC98/'Total Revenues by County'!AC$4)</f>
        <v>3.9962862794171071E-2</v>
      </c>
      <c r="AD98" s="55">
        <f>('Total Revenues by County'!AD98/'Total Revenues by County'!AD$4)</f>
        <v>0.17358607344035223</v>
      </c>
      <c r="AE98" s="55">
        <f>('Total Revenues by County'!AE98/'Total Revenues by County'!AE$4)</f>
        <v>0</v>
      </c>
      <c r="AF98" s="55">
        <f>('Total Revenues by County'!AF98/'Total Revenues by County'!AF$4)</f>
        <v>0.28017136389036151</v>
      </c>
      <c r="AG98" s="55">
        <f>('Total Revenues by County'!AG98/'Total Revenues by County'!AG$4)</f>
        <v>0</v>
      </c>
      <c r="AH98" s="55">
        <f>('Total Revenues by County'!AH98/'Total Revenues by County'!AH$4)</f>
        <v>0</v>
      </c>
      <c r="AI98" s="55">
        <f>('Total Revenues by County'!AI98/'Total Revenues by County'!AI$4)</f>
        <v>0</v>
      </c>
      <c r="AJ98" s="55">
        <f>('Total Revenues by County'!AJ98/'Total Revenues by County'!AJ$4)</f>
        <v>0</v>
      </c>
      <c r="AK98" s="55">
        <f>('Total Revenues by County'!AK98/'Total Revenues by County'!AK$4)</f>
        <v>0</v>
      </c>
      <c r="AL98" s="55">
        <f>('Total Revenues by County'!AL98/'Total Revenues by County'!AL$4)</f>
        <v>0</v>
      </c>
      <c r="AM98" s="55">
        <f>('Total Revenues by County'!AM98/'Total Revenues by County'!AM$4)</f>
        <v>0</v>
      </c>
      <c r="AN98" s="55">
        <f>('Total Revenues by County'!AN98/'Total Revenues by County'!AN$4)</f>
        <v>0</v>
      </c>
      <c r="AO98" s="55">
        <f>('Total Revenues by County'!AO98/'Total Revenues by County'!AO$4)</f>
        <v>0</v>
      </c>
      <c r="AP98" s="55">
        <f>('Total Revenues by County'!AP98/'Total Revenues by County'!AP$4)</f>
        <v>0</v>
      </c>
      <c r="AQ98" s="55">
        <f>('Total Revenues by County'!AQ98/'Total Revenues by County'!AQ$4)</f>
        <v>0.239627113382367</v>
      </c>
      <c r="AR98" s="55">
        <f>('Total Revenues by County'!AR98/'Total Revenues by County'!AR$4)</f>
        <v>0.69586769045834262</v>
      </c>
      <c r="AS98" s="55">
        <f>('Total Revenues by County'!AS98/'Total Revenues by County'!AS$4)</f>
        <v>0</v>
      </c>
      <c r="AT98" s="55">
        <f>('Total Revenues by County'!AT98/'Total Revenues by County'!AT$4)</f>
        <v>0.38091353996737359</v>
      </c>
      <c r="AU98" s="55">
        <f>('Total Revenues by County'!AU98/'Total Revenues by County'!AU$4)</f>
        <v>0</v>
      </c>
      <c r="AV98" s="55">
        <f>('Total Revenues by County'!AV98/'Total Revenues by County'!AV$4)</f>
        <v>0</v>
      </c>
      <c r="AW98" s="55">
        <f>('Total Revenues by County'!AW98/'Total Revenues by County'!AW$4)</f>
        <v>0.2268497560484885</v>
      </c>
      <c r="AX98" s="55">
        <f>('Total Revenues by County'!AX98/'Total Revenues by County'!AX$4)</f>
        <v>0.22506396625707203</v>
      </c>
      <c r="AY98" s="55">
        <f>('Total Revenues by County'!AY98/'Total Revenues by County'!AY$4)</f>
        <v>0.19408311110032217</v>
      </c>
      <c r="AZ98" s="55">
        <f>('Total Revenues by County'!AZ98/'Total Revenues by County'!AZ$4)</f>
        <v>0.23912571749605396</v>
      </c>
      <c r="BA98" s="55">
        <f>('Total Revenues by County'!BA98/'Total Revenues by County'!BA$4)</f>
        <v>0.15545879560610348</v>
      </c>
      <c r="BB98" s="55">
        <f>('Total Revenues by County'!BB98/'Total Revenues by County'!BB$4)</f>
        <v>6.4752161103376826E-4</v>
      </c>
      <c r="BC98" s="55">
        <f>('Total Revenues by County'!BC98/'Total Revenues by County'!BC$4)</f>
        <v>6.5770828243342294E-2</v>
      </c>
      <c r="BD98" s="55">
        <f>('Total Revenues by County'!BD98/'Total Revenues by County'!BD$4)</f>
        <v>9.4194614695957579E-2</v>
      </c>
      <c r="BE98" s="55">
        <f>('Total Revenues by County'!BE98/'Total Revenues by County'!BE$4)</f>
        <v>23.868423794662128</v>
      </c>
      <c r="BF98" s="55">
        <f>('Total Revenues by County'!BF98/'Total Revenues by County'!BF$4)</f>
        <v>0</v>
      </c>
      <c r="BG98" s="55">
        <f>('Total Revenues by County'!BG98/'Total Revenues by County'!BG$4)</f>
        <v>0</v>
      </c>
      <c r="BH98" s="55">
        <f>('Total Revenues by County'!BH98/'Total Revenues by County'!BH$4)</f>
        <v>0</v>
      </c>
      <c r="BI98" s="55">
        <f>('Total Revenues by County'!BI98/'Total Revenues by County'!BI$4)</f>
        <v>0.24342920241072299</v>
      </c>
      <c r="BJ98" s="55">
        <f>('Total Revenues by County'!BJ98/'Total Revenues by County'!BJ$4)</f>
        <v>0</v>
      </c>
      <c r="BK98" s="55">
        <f>('Total Revenues by County'!BK98/'Total Revenues by County'!BK$4)</f>
        <v>4.102751122558293E-2</v>
      </c>
      <c r="BL98" s="55">
        <f>('Total Revenues by County'!BL98/'Total Revenues by County'!BL$4)</f>
        <v>0</v>
      </c>
      <c r="BM98" s="55">
        <f>('Total Revenues by County'!BM98/'Total Revenues by County'!BM$4)</f>
        <v>0</v>
      </c>
      <c r="BN98" s="55">
        <f>('Total Revenues by County'!BN98/'Total Revenues by County'!BN$4)</f>
        <v>7.3361951829539584E-2</v>
      </c>
      <c r="BO98" s="55">
        <f>('Total Revenues by County'!BO98/'Total Revenues by County'!BO$4)</f>
        <v>0</v>
      </c>
      <c r="BP98" s="55">
        <f>('Total Revenues by County'!BP98/'Total Revenues by County'!BP$4)</f>
        <v>0</v>
      </c>
      <c r="BQ98" s="17">
        <f>('Total Revenues by County'!BQ98/'Total Revenues by County'!BQ$4)</f>
        <v>0</v>
      </c>
    </row>
    <row r="99" spans="1:69" x14ac:dyDescent="0.25">
      <c r="A99" s="13"/>
      <c r="B99" s="14">
        <v>335.22</v>
      </c>
      <c r="C99" s="15" t="s">
        <v>97</v>
      </c>
      <c r="D99" s="55">
        <f>('Total Revenues by County'!D99/'Total Revenues by County'!D$4)</f>
        <v>2.6829501374988913</v>
      </c>
      <c r="E99" s="55">
        <f>('Total Revenues by County'!E99/'Total Revenues by County'!E$4)</f>
        <v>0</v>
      </c>
      <c r="F99" s="55">
        <f>('Total Revenues by County'!F99/'Total Revenues by County'!F$4)</f>
        <v>0</v>
      </c>
      <c r="G99" s="55">
        <f>('Total Revenues by County'!G99/'Total Revenues by County'!G$4)</f>
        <v>8.898372340816401</v>
      </c>
      <c r="H99" s="55">
        <f>('Total Revenues by County'!H99/'Total Revenues by County'!H$4)</f>
        <v>5.1105768529458961</v>
      </c>
      <c r="I99" s="55">
        <f>('Total Revenues by County'!I99/'Total Revenues by County'!I$4)</f>
        <v>5.2422935874915604</v>
      </c>
      <c r="J99" s="55">
        <f>('Total Revenues by County'!J99/'Total Revenues by County'!J$4)</f>
        <v>8.2643458039805751</v>
      </c>
      <c r="K99" s="55">
        <f>('Total Revenues by County'!K99/'Total Revenues by County'!K$4)</f>
        <v>0</v>
      </c>
      <c r="L99" s="55">
        <f>('Total Revenues by County'!L99/'Total Revenues by County'!L$4)</f>
        <v>0</v>
      </c>
      <c r="M99" s="55">
        <f>('Total Revenues by County'!M99/'Total Revenues by County'!M$4)</f>
        <v>4.4383825184217214</v>
      </c>
      <c r="N99" s="55">
        <f>('Total Revenues by County'!N99/'Total Revenues by County'!N$4)</f>
        <v>0</v>
      </c>
      <c r="O99" s="55">
        <f>('Total Revenues by County'!O99/'Total Revenues by County'!O$4)</f>
        <v>0</v>
      </c>
      <c r="P99" s="55">
        <f>('Total Revenues by County'!P99/'Total Revenues by County'!P$4)</f>
        <v>0</v>
      </c>
      <c r="Q99" s="55">
        <f>('Total Revenues by County'!Q99/'Total Revenues by County'!Q$4)</f>
        <v>5.1650986902785467</v>
      </c>
      <c r="R99" s="55">
        <f>('Total Revenues by County'!R99/'Total Revenues by County'!R$4)</f>
        <v>4.6956794633368757</v>
      </c>
      <c r="S99" s="55">
        <f>('Total Revenues by County'!S99/'Total Revenues by County'!S$4)</f>
        <v>4.8132722831474917</v>
      </c>
      <c r="T99" s="55">
        <f>('Total Revenues by County'!T99/'Total Revenues by County'!T$4)</f>
        <v>11.078360145303581</v>
      </c>
      <c r="U99" s="55">
        <f>('Total Revenues by County'!U99/'Total Revenues by County'!U$4)</f>
        <v>3.8373119273766494</v>
      </c>
      <c r="V99" s="55">
        <f>('Total Revenues by County'!V99/'Total Revenues by County'!V$4)</f>
        <v>0</v>
      </c>
      <c r="W99" s="55">
        <f>('Total Revenues by County'!W99/'Total Revenues by County'!W$4)</f>
        <v>8.6784642123558218</v>
      </c>
      <c r="X99" s="55">
        <f>('Total Revenues by County'!X99/'Total Revenues by County'!X$4)</f>
        <v>8.2172482304731158</v>
      </c>
      <c r="Y99" s="55">
        <f>('Total Revenues by County'!Y99/'Total Revenues by County'!Y$4)</f>
        <v>0</v>
      </c>
      <c r="Z99" s="55">
        <f>('Total Revenues by County'!Z99/'Total Revenues by County'!Z$4)</f>
        <v>4.5904920164727985</v>
      </c>
      <c r="AA99" s="55">
        <f>('Total Revenues by County'!AA99/'Total Revenues by County'!AA$4)</f>
        <v>0</v>
      </c>
      <c r="AB99" s="55">
        <f>('Total Revenues by County'!AB99/'Total Revenues by County'!AB$4)</f>
        <v>0</v>
      </c>
      <c r="AC99" s="55">
        <f>('Total Revenues by County'!AC99/'Total Revenues by County'!AC$4)</f>
        <v>0</v>
      </c>
      <c r="AD99" s="55">
        <f>('Total Revenues by County'!AD99/'Total Revenues by County'!AD$4)</f>
        <v>5.1660524439639302</v>
      </c>
      <c r="AE99" s="55">
        <f>('Total Revenues by County'!AE99/'Total Revenues by County'!AE$4)</f>
        <v>3.2602137648586553</v>
      </c>
      <c r="AF99" s="55">
        <f>('Total Revenues by County'!AF99/'Total Revenues by County'!AF$4)</f>
        <v>5.3542260685169003</v>
      </c>
      <c r="AG99" s="55">
        <f>('Total Revenues by County'!AG99/'Total Revenues by County'!AG$4)</f>
        <v>0</v>
      </c>
      <c r="AH99" s="55">
        <f>('Total Revenues by County'!AH99/'Total Revenues by County'!AH$4)</f>
        <v>0</v>
      </c>
      <c r="AI99" s="55">
        <f>('Total Revenues by County'!AI99/'Total Revenues by County'!AI$4)</f>
        <v>0</v>
      </c>
      <c r="AJ99" s="55">
        <f>('Total Revenues by County'!AJ99/'Total Revenues by County'!AJ$4)</f>
        <v>0</v>
      </c>
      <c r="AK99" s="55">
        <f>('Total Revenues by County'!AK99/'Total Revenues by County'!AK$4)</f>
        <v>0</v>
      </c>
      <c r="AL99" s="55">
        <f>('Total Revenues by County'!AL99/'Total Revenues by County'!AL$4)</f>
        <v>4.7200056039112424</v>
      </c>
      <c r="AM99" s="55">
        <f>('Total Revenues by County'!AM99/'Total Revenues by County'!AM$4)</f>
        <v>0</v>
      </c>
      <c r="AN99" s="55">
        <f>('Total Revenues by County'!AN99/'Total Revenues by County'!AN$4)</f>
        <v>11.70552870446776</v>
      </c>
      <c r="AO99" s="55">
        <f>('Total Revenues by County'!AO99/'Total Revenues by County'!AO$4)</f>
        <v>0</v>
      </c>
      <c r="AP99" s="55">
        <f>('Total Revenues by County'!AP99/'Total Revenues by County'!AP$4)</f>
        <v>0</v>
      </c>
      <c r="AQ99" s="55">
        <f>('Total Revenues by County'!AQ99/'Total Revenues by County'!AQ$4)</f>
        <v>0</v>
      </c>
      <c r="AR99" s="55">
        <f>('Total Revenues by County'!AR99/'Total Revenues by County'!AR$4)</f>
        <v>0</v>
      </c>
      <c r="AS99" s="55">
        <f>('Total Revenues by County'!AS99/'Total Revenues by County'!AS$4)</f>
        <v>0</v>
      </c>
      <c r="AT99" s="55">
        <f>('Total Revenues by County'!AT99/'Total Revenues by County'!AT$4)</f>
        <v>0</v>
      </c>
      <c r="AU99" s="55">
        <f>('Total Revenues by County'!AU99/'Total Revenues by County'!AU$4)</f>
        <v>0</v>
      </c>
      <c r="AV99" s="55">
        <f>('Total Revenues by County'!AV99/'Total Revenues by County'!AV$4)</f>
        <v>5.5541521324774754</v>
      </c>
      <c r="AW99" s="55">
        <f>('Total Revenues by County'!AW99/'Total Revenues by County'!AW$4)</f>
        <v>0</v>
      </c>
      <c r="AX99" s="55">
        <f>('Total Revenues by County'!AX99/'Total Revenues by County'!AX$4)</f>
        <v>3.0265674018976241</v>
      </c>
      <c r="AY99" s="55">
        <f>('Total Revenues by County'!AY99/'Total Revenues by County'!AY$4)</f>
        <v>4.2884821456438287</v>
      </c>
      <c r="AZ99" s="55">
        <f>('Total Revenues by County'!AZ99/'Total Revenues by County'!AZ$4)</f>
        <v>2.8814946211947814</v>
      </c>
      <c r="BA99" s="55">
        <f>('Total Revenues by County'!BA99/'Total Revenues by County'!BA$4)</f>
        <v>2.6811320914085894</v>
      </c>
      <c r="BB99" s="55">
        <f>('Total Revenues by County'!BB99/'Total Revenues by County'!BB$4)</f>
        <v>4.7635510085149093</v>
      </c>
      <c r="BC99" s="55">
        <f>('Total Revenues by County'!BC99/'Total Revenues by County'!BC$4)</f>
        <v>0</v>
      </c>
      <c r="BD99" s="55">
        <f>('Total Revenues by County'!BD99/'Total Revenues by County'!BD$4)</f>
        <v>4.0793609255560908</v>
      </c>
      <c r="BE99" s="55">
        <f>('Total Revenues by County'!BE99/'Total Revenues by County'!BE$4)</f>
        <v>0</v>
      </c>
      <c r="BF99" s="55">
        <f>('Total Revenues by County'!BF99/'Total Revenues by County'!BF$4)</f>
        <v>0</v>
      </c>
      <c r="BG99" s="55">
        <f>('Total Revenues by County'!BG99/'Total Revenues by County'!BG$4)</f>
        <v>0</v>
      </c>
      <c r="BH99" s="55">
        <f>('Total Revenues by County'!BH99/'Total Revenues by County'!BH$4)</f>
        <v>5.6669564901425415</v>
      </c>
      <c r="BI99" s="55">
        <f>('Total Revenues by County'!BI99/'Total Revenues by County'!BI$4)</f>
        <v>5.0832107712364927</v>
      </c>
      <c r="BJ99" s="55">
        <f>('Total Revenues by County'!BJ99/'Total Revenues by County'!BJ$4)</f>
        <v>4.5153086466737706</v>
      </c>
      <c r="BK99" s="55">
        <f>('Total Revenues by County'!BK99/'Total Revenues by County'!BK$4)</f>
        <v>0</v>
      </c>
      <c r="BL99" s="55">
        <f>('Total Revenues by County'!BL99/'Total Revenues by County'!BL$4)</f>
        <v>0</v>
      </c>
      <c r="BM99" s="55">
        <f>('Total Revenues by County'!BM99/'Total Revenues by County'!BM$4)</f>
        <v>7.4457792417490154</v>
      </c>
      <c r="BN99" s="55">
        <f>('Total Revenues by County'!BN99/'Total Revenues by County'!BN$4)</f>
        <v>4.6932029067413792</v>
      </c>
      <c r="BO99" s="55">
        <f>('Total Revenues by County'!BO99/'Total Revenues by County'!BO$4)</f>
        <v>0</v>
      </c>
      <c r="BP99" s="55">
        <f>('Total Revenues by County'!BP99/'Total Revenues by County'!BP$4)</f>
        <v>0</v>
      </c>
      <c r="BQ99" s="17">
        <f>('Total Revenues by County'!BQ99/'Total Revenues by County'!BQ$4)</f>
        <v>0</v>
      </c>
    </row>
    <row r="100" spans="1:69" x14ac:dyDescent="0.25">
      <c r="A100" s="13"/>
      <c r="B100" s="14">
        <v>335.23</v>
      </c>
      <c r="C100" s="15" t="s">
        <v>98</v>
      </c>
      <c r="D100" s="55">
        <f>('Total Revenues by County'!D100/'Total Revenues by County'!D$4)</f>
        <v>0</v>
      </c>
      <c r="E100" s="55">
        <f>('Total Revenues by County'!E100/'Total Revenues by County'!E$4)</f>
        <v>0</v>
      </c>
      <c r="F100" s="55">
        <f>('Total Revenues by County'!F100/'Total Revenues by County'!F$4)</f>
        <v>0</v>
      </c>
      <c r="G100" s="55">
        <f>('Total Revenues by County'!G100/'Total Revenues by County'!G$4)</f>
        <v>0</v>
      </c>
      <c r="H100" s="55">
        <f>('Total Revenues by County'!H100/'Total Revenues by County'!H$4)</f>
        <v>0</v>
      </c>
      <c r="I100" s="55">
        <f>('Total Revenues by County'!I100/'Total Revenues by County'!I$4)</f>
        <v>0</v>
      </c>
      <c r="J100" s="55">
        <f>('Total Revenues by County'!J100/'Total Revenues by County'!J$4)</f>
        <v>0</v>
      </c>
      <c r="K100" s="55">
        <f>('Total Revenues by County'!K100/'Total Revenues by County'!K$4)</f>
        <v>0</v>
      </c>
      <c r="L100" s="55">
        <f>('Total Revenues by County'!L100/'Total Revenues by County'!L$4)</f>
        <v>0</v>
      </c>
      <c r="M100" s="55">
        <f>('Total Revenues by County'!M100/'Total Revenues by County'!M$4)</f>
        <v>0</v>
      </c>
      <c r="N100" s="55">
        <f>('Total Revenues by County'!N100/'Total Revenues by County'!N$4)</f>
        <v>0</v>
      </c>
      <c r="O100" s="55">
        <f>('Total Revenues by County'!O100/'Total Revenues by County'!O$4)</f>
        <v>0</v>
      </c>
      <c r="P100" s="55">
        <f>('Total Revenues by County'!P100/'Total Revenues by County'!P$4)</f>
        <v>0</v>
      </c>
      <c r="Q100" s="55">
        <f>('Total Revenues by County'!Q100/'Total Revenues by County'!Q$4)</f>
        <v>0</v>
      </c>
      <c r="R100" s="55">
        <f>('Total Revenues by County'!R100/'Total Revenues by County'!R$4)</f>
        <v>0</v>
      </c>
      <c r="S100" s="55">
        <f>('Total Revenues by County'!S100/'Total Revenues by County'!S$4)</f>
        <v>0</v>
      </c>
      <c r="T100" s="55">
        <f>('Total Revenues by County'!T100/'Total Revenues by County'!T$4)</f>
        <v>0</v>
      </c>
      <c r="U100" s="55">
        <f>('Total Revenues by County'!U100/'Total Revenues by County'!U$4)</f>
        <v>0</v>
      </c>
      <c r="V100" s="55">
        <f>('Total Revenues by County'!V100/'Total Revenues by County'!V$4)</f>
        <v>0</v>
      </c>
      <c r="W100" s="55">
        <f>('Total Revenues by County'!W100/'Total Revenues by County'!W$4)</f>
        <v>0</v>
      </c>
      <c r="X100" s="55">
        <f>('Total Revenues by County'!X100/'Total Revenues by County'!X$4)</f>
        <v>0</v>
      </c>
      <c r="Y100" s="55">
        <f>('Total Revenues by County'!Y100/'Total Revenues by County'!Y$4)</f>
        <v>0</v>
      </c>
      <c r="Z100" s="55">
        <f>('Total Revenues by County'!Z100/'Total Revenues by County'!Z$4)</f>
        <v>6.8054331334441152</v>
      </c>
      <c r="AA100" s="55">
        <f>('Total Revenues by County'!AA100/'Total Revenues by County'!AA$4)</f>
        <v>0</v>
      </c>
      <c r="AB100" s="55">
        <f>('Total Revenues by County'!AB100/'Total Revenues by County'!AB$4)</f>
        <v>0</v>
      </c>
      <c r="AC100" s="55">
        <f>('Total Revenues by County'!AC100/'Total Revenues by County'!AC$4)</f>
        <v>0</v>
      </c>
      <c r="AD100" s="55">
        <f>('Total Revenues by County'!AD100/'Total Revenues by County'!AD$4)</f>
        <v>7.6314820473045497E-2</v>
      </c>
      <c r="AE100" s="55">
        <f>('Total Revenues by County'!AE100/'Total Revenues by County'!AE$4)</f>
        <v>0</v>
      </c>
      <c r="AF100" s="55">
        <f>('Total Revenues by County'!AF100/'Total Revenues by County'!AF$4)</f>
        <v>0</v>
      </c>
      <c r="AG100" s="55">
        <f>('Total Revenues by County'!AG100/'Total Revenues by County'!AG$4)</f>
        <v>0</v>
      </c>
      <c r="AH100" s="55">
        <f>('Total Revenues by County'!AH100/'Total Revenues by County'!AH$4)</f>
        <v>0</v>
      </c>
      <c r="AI100" s="55">
        <f>('Total Revenues by County'!AI100/'Total Revenues by County'!AI$4)</f>
        <v>19.324321188210721</v>
      </c>
      <c r="AJ100" s="55">
        <f>('Total Revenues by County'!AJ100/'Total Revenues by County'!AJ$4)</f>
        <v>0</v>
      </c>
      <c r="AK100" s="55">
        <f>('Total Revenues by County'!AK100/'Total Revenues by County'!AK$4)</f>
        <v>0</v>
      </c>
      <c r="AL100" s="55">
        <f>('Total Revenues by County'!AL100/'Total Revenues by County'!AL$4)</f>
        <v>0</v>
      </c>
      <c r="AM100" s="55">
        <f>('Total Revenues by County'!AM100/'Total Revenues by County'!AM$4)</f>
        <v>0</v>
      </c>
      <c r="AN100" s="55">
        <f>('Total Revenues by County'!AN100/'Total Revenues by County'!AN$4)</f>
        <v>0</v>
      </c>
      <c r="AO100" s="55">
        <f>('Total Revenues by County'!AO100/'Total Revenues by County'!AO$4)</f>
        <v>0</v>
      </c>
      <c r="AP100" s="55">
        <f>('Total Revenues by County'!AP100/'Total Revenues by County'!AP$4)</f>
        <v>0</v>
      </c>
      <c r="AQ100" s="55">
        <f>('Total Revenues by County'!AQ100/'Total Revenues by County'!AQ$4)</f>
        <v>0</v>
      </c>
      <c r="AR100" s="55">
        <f>('Total Revenues by County'!AR100/'Total Revenues by County'!AR$4)</f>
        <v>0</v>
      </c>
      <c r="AS100" s="55">
        <f>('Total Revenues by County'!AS100/'Total Revenues by County'!AS$4)</f>
        <v>0</v>
      </c>
      <c r="AT100" s="55">
        <f>('Total Revenues by County'!AT100/'Total Revenues by County'!AT$4)</f>
        <v>0</v>
      </c>
      <c r="AU100" s="55">
        <f>('Total Revenues by County'!AU100/'Total Revenues by County'!AU$4)</f>
        <v>0.19943477853229932</v>
      </c>
      <c r="AV100" s="55">
        <f>('Total Revenues by County'!AV100/'Total Revenues by County'!AV$4)</f>
        <v>0</v>
      </c>
      <c r="AW100" s="55">
        <f>('Total Revenues by County'!AW100/'Total Revenues by County'!AW$4)</f>
        <v>0</v>
      </c>
      <c r="AX100" s="55">
        <f>('Total Revenues by County'!AX100/'Total Revenues by County'!AX$4)</f>
        <v>0</v>
      </c>
      <c r="AY100" s="55">
        <f>('Total Revenues by County'!AY100/'Total Revenues by County'!AY$4)</f>
        <v>0</v>
      </c>
      <c r="AZ100" s="55">
        <f>('Total Revenues by County'!AZ100/'Total Revenues by County'!AZ$4)</f>
        <v>0</v>
      </c>
      <c r="BA100" s="55">
        <f>('Total Revenues by County'!BA100/'Total Revenues by County'!BA$4)</f>
        <v>0</v>
      </c>
      <c r="BB100" s="55">
        <f>('Total Revenues by County'!BB100/'Total Revenues by County'!BB$4)</f>
        <v>0</v>
      </c>
      <c r="BC100" s="55">
        <f>('Total Revenues by County'!BC100/'Total Revenues by County'!BC$4)</f>
        <v>0</v>
      </c>
      <c r="BD100" s="55">
        <f>('Total Revenues by County'!BD100/'Total Revenues by County'!BD$4)</f>
        <v>0</v>
      </c>
      <c r="BE100" s="55">
        <f>('Total Revenues by County'!BE100/'Total Revenues by County'!BE$4)</f>
        <v>0</v>
      </c>
      <c r="BF100" s="55">
        <f>('Total Revenues by County'!BF100/'Total Revenues by County'!BF$4)</f>
        <v>0</v>
      </c>
      <c r="BG100" s="55">
        <f>('Total Revenues by County'!BG100/'Total Revenues by County'!BG$4)</f>
        <v>0</v>
      </c>
      <c r="BH100" s="55">
        <f>('Total Revenues by County'!BH100/'Total Revenues by County'!BH$4)</f>
        <v>0</v>
      </c>
      <c r="BI100" s="55">
        <f>('Total Revenues by County'!BI100/'Total Revenues by County'!BI$4)</f>
        <v>0</v>
      </c>
      <c r="BJ100" s="55">
        <f>('Total Revenues by County'!BJ100/'Total Revenues by County'!BJ$4)</f>
        <v>0</v>
      </c>
      <c r="BK100" s="55">
        <f>('Total Revenues by County'!BK100/'Total Revenues by County'!BK$4)</f>
        <v>0</v>
      </c>
      <c r="BL100" s="55">
        <f>('Total Revenues by County'!BL100/'Total Revenues by County'!BL$4)</f>
        <v>0</v>
      </c>
      <c r="BM100" s="55">
        <f>('Total Revenues by County'!BM100/'Total Revenues by County'!BM$4)</f>
        <v>0</v>
      </c>
      <c r="BN100" s="55">
        <f>('Total Revenues by County'!BN100/'Total Revenues by County'!BN$4)</f>
        <v>0</v>
      </c>
      <c r="BO100" s="55">
        <f>('Total Revenues by County'!BO100/'Total Revenues by County'!BO$4)</f>
        <v>0</v>
      </c>
      <c r="BP100" s="55">
        <f>('Total Revenues by County'!BP100/'Total Revenues by County'!BP$4)</f>
        <v>0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335.29</v>
      </c>
      <c r="C101" s="15" t="s">
        <v>99</v>
      </c>
      <c r="D101" s="55">
        <f>('Total Revenues by County'!D101/'Total Revenues by County'!D$4)</f>
        <v>0</v>
      </c>
      <c r="E101" s="55">
        <f>('Total Revenues by County'!E101/'Total Revenues by County'!E$4)</f>
        <v>0</v>
      </c>
      <c r="F101" s="55">
        <f>('Total Revenues by County'!F101/'Total Revenues by County'!F$4)</f>
        <v>0</v>
      </c>
      <c r="G101" s="55">
        <f>('Total Revenues by County'!G101/'Total Revenues by County'!G$4)</f>
        <v>0</v>
      </c>
      <c r="H101" s="55">
        <f>('Total Revenues by County'!H101/'Total Revenues by County'!H$4)</f>
        <v>0</v>
      </c>
      <c r="I101" s="55">
        <f>('Total Revenues by County'!I101/'Total Revenues by County'!I$4)</f>
        <v>0</v>
      </c>
      <c r="J101" s="55">
        <f>('Total Revenues by County'!J101/'Total Revenues by County'!J$4)</f>
        <v>0</v>
      </c>
      <c r="K101" s="55">
        <f>('Total Revenues by County'!K101/'Total Revenues by County'!K$4)</f>
        <v>0</v>
      </c>
      <c r="L101" s="55">
        <f>('Total Revenues by County'!L101/'Total Revenues by County'!L$4)</f>
        <v>8.1398245077178175E-2</v>
      </c>
      <c r="M101" s="55">
        <f>('Total Revenues by County'!M101/'Total Revenues by County'!M$4)</f>
        <v>0</v>
      </c>
      <c r="N101" s="55">
        <f>('Total Revenues by County'!N101/'Total Revenues by County'!N$4)</f>
        <v>0</v>
      </c>
      <c r="O101" s="55">
        <f>('Total Revenues by County'!O101/'Total Revenues by County'!O$4)</f>
        <v>3.51168338544059E-2</v>
      </c>
      <c r="P101" s="55">
        <f>('Total Revenues by County'!P101/'Total Revenues by County'!P$4)</f>
        <v>2.5673174847964617</v>
      </c>
      <c r="Q101" s="55">
        <f>('Total Revenues by County'!Q101/'Total Revenues by County'!Q$4)</f>
        <v>0</v>
      </c>
      <c r="R101" s="55">
        <f>('Total Revenues by County'!R101/'Total Revenues by County'!R$4)</f>
        <v>0</v>
      </c>
      <c r="S101" s="55">
        <f>('Total Revenues by County'!S101/'Total Revenues by County'!S$4)</f>
        <v>0</v>
      </c>
      <c r="T101" s="55">
        <f>('Total Revenues by County'!T101/'Total Revenues by County'!T$4)</f>
        <v>0</v>
      </c>
      <c r="U101" s="55">
        <f>('Total Revenues by County'!U101/'Total Revenues by County'!U$4)</f>
        <v>0</v>
      </c>
      <c r="V101" s="55">
        <f>('Total Revenues by County'!V101/'Total Revenues by County'!V$4)</f>
        <v>0</v>
      </c>
      <c r="W101" s="55">
        <f>('Total Revenues by County'!W101/'Total Revenues by County'!W$4)</f>
        <v>0</v>
      </c>
      <c r="X101" s="55">
        <f>('Total Revenues by County'!X101/'Total Revenues by County'!X$4)</f>
        <v>0</v>
      </c>
      <c r="Y101" s="55">
        <f>('Total Revenues by County'!Y101/'Total Revenues by County'!Y$4)</f>
        <v>0</v>
      </c>
      <c r="Z101" s="55">
        <f>('Total Revenues by County'!Z101/'Total Revenues by County'!Z$4)</f>
        <v>0</v>
      </c>
      <c r="AA101" s="55">
        <f>('Total Revenues by County'!AA101/'Total Revenues by County'!AA$4)</f>
        <v>0</v>
      </c>
      <c r="AB101" s="55">
        <f>('Total Revenues by County'!AB101/'Total Revenues by County'!AB$4)</f>
        <v>0</v>
      </c>
      <c r="AC101" s="55">
        <f>('Total Revenues by County'!AC101/'Total Revenues by County'!AC$4)</f>
        <v>0</v>
      </c>
      <c r="AD101" s="55">
        <f>('Total Revenues by County'!AD101/'Total Revenues by County'!AD$4)</f>
        <v>1.5324229675417774E-2</v>
      </c>
      <c r="AE101" s="55">
        <f>('Total Revenues by County'!AE101/'Total Revenues by County'!AE$4)</f>
        <v>0</v>
      </c>
      <c r="AF101" s="55">
        <f>('Total Revenues by County'!AF101/'Total Revenues by County'!AF$4)</f>
        <v>0</v>
      </c>
      <c r="AG101" s="55">
        <f>('Total Revenues by County'!AG101/'Total Revenues by County'!AG$4)</f>
        <v>0.33016385599808634</v>
      </c>
      <c r="AH101" s="55">
        <f>('Total Revenues by County'!AH101/'Total Revenues by County'!AH$4)</f>
        <v>0</v>
      </c>
      <c r="AI101" s="55">
        <f>('Total Revenues by County'!AI101/'Total Revenues by County'!AI$4)</f>
        <v>0</v>
      </c>
      <c r="AJ101" s="55">
        <f>('Total Revenues by County'!AJ101/'Total Revenues by County'!AJ$4)</f>
        <v>0.13575566156858995</v>
      </c>
      <c r="AK101" s="55">
        <f>('Total Revenues by County'!AK101/'Total Revenues by County'!AK$4)</f>
        <v>0</v>
      </c>
      <c r="AL101" s="55">
        <f>('Total Revenues by County'!AL101/'Total Revenues by County'!AL$4)</f>
        <v>1.4480362961020487E-2</v>
      </c>
      <c r="AM101" s="55">
        <f>('Total Revenues by County'!AM101/'Total Revenues by County'!AM$4)</f>
        <v>4.1481738785232238</v>
      </c>
      <c r="AN101" s="55">
        <f>('Total Revenues by County'!AN101/'Total Revenues by County'!AN$4)</f>
        <v>0</v>
      </c>
      <c r="AO101" s="55">
        <f>('Total Revenues by County'!AO101/'Total Revenues by County'!AO$4)</f>
        <v>0</v>
      </c>
      <c r="AP101" s="55">
        <f>('Total Revenues by County'!AP101/'Total Revenues by County'!AP$4)</f>
        <v>0</v>
      </c>
      <c r="AQ101" s="55">
        <f>('Total Revenues by County'!AQ101/'Total Revenues by County'!AQ$4)</f>
        <v>0</v>
      </c>
      <c r="AR101" s="55">
        <f>('Total Revenues by County'!AR101/'Total Revenues by County'!AR$4)</f>
        <v>0</v>
      </c>
      <c r="AS101" s="55">
        <f>('Total Revenues by County'!AS101/'Total Revenues by County'!AS$4)</f>
        <v>0</v>
      </c>
      <c r="AT101" s="55">
        <f>('Total Revenues by County'!AT101/'Total Revenues by County'!AT$4)</f>
        <v>0</v>
      </c>
      <c r="AU101" s="55">
        <f>('Total Revenues by County'!AU101/'Total Revenues by County'!AU$4)</f>
        <v>0</v>
      </c>
      <c r="AV101" s="55">
        <f>('Total Revenues by County'!AV101/'Total Revenues by County'!AV$4)</f>
        <v>0</v>
      </c>
      <c r="AW101" s="55">
        <f>('Total Revenues by County'!AW101/'Total Revenues by County'!AW$4)</f>
        <v>0</v>
      </c>
      <c r="AX101" s="55">
        <f>('Total Revenues by County'!AX101/'Total Revenues by County'!AX$4)</f>
        <v>0</v>
      </c>
      <c r="AY101" s="55">
        <f>('Total Revenues by County'!AY101/'Total Revenues by County'!AY$4)</f>
        <v>0</v>
      </c>
      <c r="AZ101" s="55">
        <f>('Total Revenues by County'!AZ101/'Total Revenues by County'!AZ$4)</f>
        <v>0</v>
      </c>
      <c r="BA101" s="55">
        <f>('Total Revenues by County'!BA101/'Total Revenues by County'!BA$4)</f>
        <v>0</v>
      </c>
      <c r="BB101" s="55">
        <f>('Total Revenues by County'!BB101/'Total Revenues by County'!BB$4)</f>
        <v>0</v>
      </c>
      <c r="BC101" s="55">
        <f>('Total Revenues by County'!BC101/'Total Revenues by County'!BC$4)</f>
        <v>0</v>
      </c>
      <c r="BD101" s="55">
        <f>('Total Revenues by County'!BD101/'Total Revenues by County'!BD$4)</f>
        <v>0</v>
      </c>
      <c r="BE101" s="55">
        <f>('Total Revenues by County'!BE101/'Total Revenues by County'!BE$4)</f>
        <v>2.9075969653817339E-3</v>
      </c>
      <c r="BF101" s="55">
        <f>('Total Revenues by County'!BF101/'Total Revenues by County'!BF$4)</f>
        <v>0</v>
      </c>
      <c r="BG101" s="55">
        <f>('Total Revenues by County'!BG101/'Total Revenues by County'!BG$4)</f>
        <v>0</v>
      </c>
      <c r="BH101" s="55">
        <f>('Total Revenues by County'!BH101/'Total Revenues by County'!BH$4)</f>
        <v>0</v>
      </c>
      <c r="BI101" s="55">
        <f>('Total Revenues by County'!BI101/'Total Revenues by County'!BI$4)</f>
        <v>0</v>
      </c>
      <c r="BJ101" s="55">
        <f>('Total Revenues by County'!BJ101/'Total Revenues by County'!BJ$4)</f>
        <v>9.714187852032273E-2</v>
      </c>
      <c r="BK101" s="55">
        <f>('Total Revenues by County'!BK101/'Total Revenues by County'!BK$4)</f>
        <v>0</v>
      </c>
      <c r="BL101" s="55">
        <f>('Total Revenues by County'!BL101/'Total Revenues by County'!BL$4)</f>
        <v>0</v>
      </c>
      <c r="BM101" s="55">
        <f>('Total Revenues by County'!BM101/'Total Revenues by County'!BM$4)</f>
        <v>0</v>
      </c>
      <c r="BN101" s="55">
        <f>('Total Revenues by County'!BN101/'Total Revenues by County'!BN$4)</f>
        <v>0</v>
      </c>
      <c r="BO101" s="55">
        <f>('Total Revenues by County'!BO101/'Total Revenues by County'!BO$4)</f>
        <v>0</v>
      </c>
      <c r="BP101" s="55">
        <f>('Total Revenues by County'!BP101/'Total Revenues by County'!BP$4)</f>
        <v>0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335.34</v>
      </c>
      <c r="C102" s="15" t="s">
        <v>100</v>
      </c>
      <c r="D102" s="55">
        <f>('Total Revenues by County'!D102/'Total Revenues by County'!D$4)</f>
        <v>0</v>
      </c>
      <c r="E102" s="55">
        <f>('Total Revenues by County'!E102/'Total Revenues by County'!E$4)</f>
        <v>0</v>
      </c>
      <c r="F102" s="55">
        <f>('Total Revenues by County'!F102/'Total Revenues by County'!F$4)</f>
        <v>0</v>
      </c>
      <c r="G102" s="55">
        <f>('Total Revenues by County'!G102/'Total Revenues by County'!G$4)</f>
        <v>0</v>
      </c>
      <c r="H102" s="55">
        <f>('Total Revenues by County'!H102/'Total Revenues by County'!H$4)</f>
        <v>0</v>
      </c>
      <c r="I102" s="55">
        <f>('Total Revenues by County'!I102/'Total Revenues by County'!I$4)</f>
        <v>0</v>
      </c>
      <c r="J102" s="55">
        <f>('Total Revenues by County'!J102/'Total Revenues by County'!J$4)</f>
        <v>0</v>
      </c>
      <c r="K102" s="55">
        <f>('Total Revenues by County'!K102/'Total Revenues by County'!K$4)</f>
        <v>0</v>
      </c>
      <c r="L102" s="55">
        <f>('Total Revenues by County'!L102/'Total Revenues by County'!L$4)</f>
        <v>0</v>
      </c>
      <c r="M102" s="55">
        <f>('Total Revenues by County'!M102/'Total Revenues by County'!M$4)</f>
        <v>0</v>
      </c>
      <c r="N102" s="55">
        <f>('Total Revenues by County'!N102/'Total Revenues by County'!N$4)</f>
        <v>0</v>
      </c>
      <c r="O102" s="55">
        <f>('Total Revenues by County'!O102/'Total Revenues by County'!O$4)</f>
        <v>0</v>
      </c>
      <c r="P102" s="55">
        <f>('Total Revenues by County'!P102/'Total Revenues by County'!P$4)</f>
        <v>0</v>
      </c>
      <c r="Q102" s="55">
        <f>('Total Revenues by County'!Q102/'Total Revenues by County'!Q$4)</f>
        <v>0</v>
      </c>
      <c r="R102" s="55">
        <f>('Total Revenues by County'!R102/'Total Revenues by County'!R$4)</f>
        <v>0</v>
      </c>
      <c r="S102" s="55">
        <f>('Total Revenues by County'!S102/'Total Revenues by County'!S$4)</f>
        <v>0</v>
      </c>
      <c r="T102" s="55">
        <f>('Total Revenues by County'!T102/'Total Revenues by County'!T$4)</f>
        <v>0</v>
      </c>
      <c r="U102" s="55">
        <f>('Total Revenues by County'!U102/'Total Revenues by County'!U$4)</f>
        <v>0</v>
      </c>
      <c r="V102" s="55">
        <f>('Total Revenues by County'!V102/'Total Revenues by County'!V$4)</f>
        <v>0</v>
      </c>
      <c r="W102" s="55">
        <f>('Total Revenues by County'!W102/'Total Revenues by County'!W$4)</f>
        <v>0</v>
      </c>
      <c r="X102" s="55">
        <f>('Total Revenues by County'!X102/'Total Revenues by County'!X$4)</f>
        <v>0</v>
      </c>
      <c r="Y102" s="55">
        <f>('Total Revenues by County'!Y102/'Total Revenues by County'!Y$4)</f>
        <v>0</v>
      </c>
      <c r="Z102" s="55">
        <f>('Total Revenues by County'!Z102/'Total Revenues by County'!Z$4)</f>
        <v>0</v>
      </c>
      <c r="AA102" s="55">
        <f>('Total Revenues by County'!AA102/'Total Revenues by County'!AA$4)</f>
        <v>0</v>
      </c>
      <c r="AB102" s="55">
        <f>('Total Revenues by County'!AB102/'Total Revenues by County'!AB$4)</f>
        <v>0</v>
      </c>
      <c r="AC102" s="55">
        <f>('Total Revenues by County'!AC102/'Total Revenues by County'!AC$4)</f>
        <v>0</v>
      </c>
      <c r="AD102" s="55">
        <f>('Total Revenues by County'!AD102/'Total Revenues by County'!AD$4)</f>
        <v>0</v>
      </c>
      <c r="AE102" s="55">
        <f>('Total Revenues by County'!AE102/'Total Revenues by County'!AE$4)</f>
        <v>0</v>
      </c>
      <c r="AF102" s="55">
        <f>('Total Revenues by County'!AF102/'Total Revenues by County'!AF$4)</f>
        <v>0</v>
      </c>
      <c r="AG102" s="55">
        <f>('Total Revenues by County'!AG102/'Total Revenues by County'!AG$4)</f>
        <v>0</v>
      </c>
      <c r="AH102" s="55">
        <f>('Total Revenues by County'!AH102/'Total Revenues by County'!AH$4)</f>
        <v>0</v>
      </c>
      <c r="AI102" s="55">
        <f>('Total Revenues by County'!AI102/'Total Revenues by County'!AI$4)</f>
        <v>8.1907635182176843</v>
      </c>
      <c r="AJ102" s="55">
        <f>('Total Revenues by County'!AJ102/'Total Revenues by County'!AJ$4)</f>
        <v>0</v>
      </c>
      <c r="AK102" s="55">
        <f>('Total Revenues by County'!AK102/'Total Revenues by County'!AK$4)</f>
        <v>0</v>
      </c>
      <c r="AL102" s="55">
        <f>('Total Revenues by County'!AL102/'Total Revenues by County'!AL$4)</f>
        <v>0</v>
      </c>
      <c r="AM102" s="55">
        <f>('Total Revenues by County'!AM102/'Total Revenues by County'!AM$4)</f>
        <v>0</v>
      </c>
      <c r="AN102" s="55">
        <f>('Total Revenues by County'!AN102/'Total Revenues by County'!AN$4)</f>
        <v>0</v>
      </c>
      <c r="AO102" s="55">
        <f>('Total Revenues by County'!AO102/'Total Revenues by County'!AO$4)</f>
        <v>0</v>
      </c>
      <c r="AP102" s="55">
        <f>('Total Revenues by County'!AP102/'Total Revenues by County'!AP$4)</f>
        <v>0</v>
      </c>
      <c r="AQ102" s="55">
        <f>('Total Revenues by County'!AQ102/'Total Revenues by County'!AQ$4)</f>
        <v>0</v>
      </c>
      <c r="AR102" s="55">
        <f>('Total Revenues by County'!AR102/'Total Revenues by County'!AR$4)</f>
        <v>0</v>
      </c>
      <c r="AS102" s="55">
        <f>('Total Revenues by County'!AS102/'Total Revenues by County'!AS$4)</f>
        <v>0</v>
      </c>
      <c r="AT102" s="55">
        <f>('Total Revenues by County'!AT102/'Total Revenues by County'!AT$4)</f>
        <v>0</v>
      </c>
      <c r="AU102" s="55">
        <f>('Total Revenues by County'!AU102/'Total Revenues by County'!AU$4)</f>
        <v>0</v>
      </c>
      <c r="AV102" s="55">
        <f>('Total Revenues by County'!AV102/'Total Revenues by County'!AV$4)</f>
        <v>0</v>
      </c>
      <c r="AW102" s="55">
        <f>('Total Revenues by County'!AW102/'Total Revenues by County'!AW$4)</f>
        <v>0</v>
      </c>
      <c r="AX102" s="55">
        <f>('Total Revenues by County'!AX102/'Total Revenues by County'!AX$4)</f>
        <v>0</v>
      </c>
      <c r="AY102" s="55">
        <f>('Total Revenues by County'!AY102/'Total Revenues by County'!AY$4)</f>
        <v>0</v>
      </c>
      <c r="AZ102" s="55">
        <f>('Total Revenues by County'!AZ102/'Total Revenues by County'!AZ$4)</f>
        <v>0</v>
      </c>
      <c r="BA102" s="55">
        <f>('Total Revenues by County'!BA102/'Total Revenues by County'!BA$4)</f>
        <v>0</v>
      </c>
      <c r="BB102" s="55">
        <f>('Total Revenues by County'!BB102/'Total Revenues by County'!BB$4)</f>
        <v>0</v>
      </c>
      <c r="BC102" s="55">
        <f>('Total Revenues by County'!BC102/'Total Revenues by County'!BC$4)</f>
        <v>0</v>
      </c>
      <c r="BD102" s="55">
        <f>('Total Revenues by County'!BD102/'Total Revenues by County'!BD$4)</f>
        <v>0</v>
      </c>
      <c r="BE102" s="55">
        <f>('Total Revenues by County'!BE102/'Total Revenues by County'!BE$4)</f>
        <v>0</v>
      </c>
      <c r="BF102" s="55">
        <f>('Total Revenues by County'!BF102/'Total Revenues by County'!BF$4)</f>
        <v>0</v>
      </c>
      <c r="BG102" s="55">
        <f>('Total Revenues by County'!BG102/'Total Revenues by County'!BG$4)</f>
        <v>0</v>
      </c>
      <c r="BH102" s="55">
        <f>('Total Revenues by County'!BH102/'Total Revenues by County'!BH$4)</f>
        <v>0</v>
      </c>
      <c r="BI102" s="55">
        <f>('Total Revenues by County'!BI102/'Total Revenues by County'!BI$4)</f>
        <v>0</v>
      </c>
      <c r="BJ102" s="55">
        <f>('Total Revenues by County'!BJ102/'Total Revenues by County'!BJ$4)</f>
        <v>0</v>
      </c>
      <c r="BK102" s="55">
        <f>('Total Revenues by County'!BK102/'Total Revenues by County'!BK$4)</f>
        <v>0</v>
      </c>
      <c r="BL102" s="55">
        <f>('Total Revenues by County'!BL102/'Total Revenues by County'!BL$4)</f>
        <v>0</v>
      </c>
      <c r="BM102" s="55">
        <f>('Total Revenues by County'!BM102/'Total Revenues by County'!BM$4)</f>
        <v>0</v>
      </c>
      <c r="BN102" s="55">
        <f>('Total Revenues by County'!BN102/'Total Revenues by County'!BN$4)</f>
        <v>0</v>
      </c>
      <c r="BO102" s="55">
        <f>('Total Revenues by County'!BO102/'Total Revenues by County'!BO$4)</f>
        <v>0</v>
      </c>
      <c r="BP102" s="55">
        <f>('Total Revenues by County'!BP102/'Total Revenues by County'!BP$4)</f>
        <v>0</v>
      </c>
      <c r="BQ102" s="17">
        <f>('Total Revenues by County'!BQ102/'Total Revenues by County'!BQ$4)</f>
        <v>0</v>
      </c>
    </row>
    <row r="103" spans="1:69" x14ac:dyDescent="0.25">
      <c r="A103" s="13"/>
      <c r="B103" s="14">
        <v>335.39</v>
      </c>
      <c r="C103" s="15" t="s">
        <v>101</v>
      </c>
      <c r="D103" s="55">
        <f>('Total Revenues by County'!D103/'Total Revenues by County'!D$4)</f>
        <v>0</v>
      </c>
      <c r="E103" s="55">
        <f>('Total Revenues by County'!E103/'Total Revenues by County'!E$4)</f>
        <v>0</v>
      </c>
      <c r="F103" s="55">
        <f>('Total Revenues by County'!F103/'Total Revenues by County'!F$4)</f>
        <v>0</v>
      </c>
      <c r="G103" s="55">
        <f>('Total Revenues by County'!G103/'Total Revenues by County'!G$4)</f>
        <v>0</v>
      </c>
      <c r="H103" s="55">
        <f>('Total Revenues by County'!H103/'Total Revenues by County'!H$4)</f>
        <v>0</v>
      </c>
      <c r="I103" s="55">
        <f>('Total Revenues by County'!I103/'Total Revenues by County'!I$4)</f>
        <v>0</v>
      </c>
      <c r="J103" s="55">
        <f>('Total Revenues by County'!J103/'Total Revenues by County'!J$4)</f>
        <v>0</v>
      </c>
      <c r="K103" s="55">
        <f>('Total Revenues by County'!K103/'Total Revenues by County'!K$4)</f>
        <v>0</v>
      </c>
      <c r="L103" s="55">
        <f>('Total Revenues by County'!L103/'Total Revenues by County'!L$4)</f>
        <v>0</v>
      </c>
      <c r="M103" s="55">
        <f>('Total Revenues by County'!M103/'Total Revenues by County'!M$4)</f>
        <v>0</v>
      </c>
      <c r="N103" s="55">
        <f>('Total Revenues by County'!N103/'Total Revenues by County'!N$4)</f>
        <v>0</v>
      </c>
      <c r="O103" s="55">
        <f>('Total Revenues by County'!O103/'Total Revenues by County'!O$4)</f>
        <v>0</v>
      </c>
      <c r="P103" s="55">
        <f>('Total Revenues by County'!P103/'Total Revenues by County'!P$4)</f>
        <v>0</v>
      </c>
      <c r="Q103" s="55">
        <f>('Total Revenues by County'!Q103/'Total Revenues by County'!Q$4)</f>
        <v>0</v>
      </c>
      <c r="R103" s="55">
        <f>('Total Revenues by County'!R103/'Total Revenues by County'!R$4)</f>
        <v>0</v>
      </c>
      <c r="S103" s="55">
        <f>('Total Revenues by County'!S103/'Total Revenues by County'!S$4)</f>
        <v>0</v>
      </c>
      <c r="T103" s="55">
        <f>('Total Revenues by County'!T103/'Total Revenues by County'!T$4)</f>
        <v>0</v>
      </c>
      <c r="U103" s="55">
        <f>('Total Revenues by County'!U103/'Total Revenues by County'!U$4)</f>
        <v>0</v>
      </c>
      <c r="V103" s="55">
        <f>('Total Revenues by County'!V103/'Total Revenues by County'!V$4)</f>
        <v>0</v>
      </c>
      <c r="W103" s="55">
        <f>('Total Revenues by County'!W103/'Total Revenues by County'!W$4)</f>
        <v>0</v>
      </c>
      <c r="X103" s="55">
        <f>('Total Revenues by County'!X103/'Total Revenues by County'!X$4)</f>
        <v>0</v>
      </c>
      <c r="Y103" s="55">
        <f>('Total Revenues by County'!Y103/'Total Revenues by County'!Y$4)</f>
        <v>0</v>
      </c>
      <c r="Z103" s="55">
        <f>('Total Revenues by County'!Z103/'Total Revenues by County'!Z$4)</f>
        <v>0</v>
      </c>
      <c r="AA103" s="55">
        <f>('Total Revenues by County'!AA103/'Total Revenues by County'!AA$4)</f>
        <v>0</v>
      </c>
      <c r="AB103" s="55">
        <f>('Total Revenues by County'!AB103/'Total Revenues by County'!AB$4)</f>
        <v>0</v>
      </c>
      <c r="AC103" s="55">
        <f>('Total Revenues by County'!AC103/'Total Revenues by County'!AC$4)</f>
        <v>0</v>
      </c>
      <c r="AD103" s="55">
        <f>('Total Revenues by County'!AD103/'Total Revenues by County'!AD$4)</f>
        <v>0.7797251666784184</v>
      </c>
      <c r="AE103" s="55">
        <f>('Total Revenues by County'!AE103/'Total Revenues by County'!AE$4)</f>
        <v>0</v>
      </c>
      <c r="AF103" s="55">
        <f>('Total Revenues by County'!AF103/'Total Revenues by County'!AF$4)</f>
        <v>0</v>
      </c>
      <c r="AG103" s="55">
        <f>('Total Revenues by County'!AG103/'Total Revenues by County'!AG$4)</f>
        <v>0</v>
      </c>
      <c r="AH103" s="55">
        <f>('Total Revenues by County'!AH103/'Total Revenues by County'!AH$4)</f>
        <v>0</v>
      </c>
      <c r="AI103" s="55">
        <f>('Total Revenues by County'!AI103/'Total Revenues by County'!AI$4)</f>
        <v>0</v>
      </c>
      <c r="AJ103" s="55">
        <f>('Total Revenues by County'!AJ103/'Total Revenues by County'!AJ$4)</f>
        <v>0</v>
      </c>
      <c r="AK103" s="55">
        <f>('Total Revenues by County'!AK103/'Total Revenues by County'!AK$4)</f>
        <v>0</v>
      </c>
      <c r="AL103" s="55">
        <f>('Total Revenues by County'!AL103/'Total Revenues by County'!AL$4)</f>
        <v>0</v>
      </c>
      <c r="AM103" s="55">
        <f>('Total Revenues by County'!AM103/'Total Revenues by County'!AM$4)</f>
        <v>0</v>
      </c>
      <c r="AN103" s="55">
        <f>('Total Revenues by County'!AN103/'Total Revenues by County'!AN$4)</f>
        <v>0</v>
      </c>
      <c r="AO103" s="55">
        <f>('Total Revenues by County'!AO103/'Total Revenues by County'!AO$4)</f>
        <v>0</v>
      </c>
      <c r="AP103" s="55">
        <f>('Total Revenues by County'!AP103/'Total Revenues by County'!AP$4)</f>
        <v>2.3661195639151793</v>
      </c>
      <c r="AQ103" s="55">
        <f>('Total Revenues by County'!AQ103/'Total Revenues by County'!AQ$4)</f>
        <v>0</v>
      </c>
      <c r="AR103" s="55">
        <f>('Total Revenues by County'!AR103/'Total Revenues by County'!AR$4)</f>
        <v>1.0452737427149388</v>
      </c>
      <c r="AS103" s="55">
        <f>('Total Revenues by County'!AS103/'Total Revenues by County'!AS$4)</f>
        <v>0</v>
      </c>
      <c r="AT103" s="55">
        <f>('Total Revenues by County'!AT103/'Total Revenues by County'!AT$4)</f>
        <v>0</v>
      </c>
      <c r="AU103" s="55">
        <f>('Total Revenues by County'!AU103/'Total Revenues by County'!AU$4)</f>
        <v>0</v>
      </c>
      <c r="AV103" s="55">
        <f>('Total Revenues by County'!AV103/'Total Revenues by County'!AV$4)</f>
        <v>0</v>
      </c>
      <c r="AW103" s="55">
        <f>('Total Revenues by County'!AW103/'Total Revenues by County'!AW$4)</f>
        <v>0</v>
      </c>
      <c r="AX103" s="55">
        <f>('Total Revenues by County'!AX103/'Total Revenues by County'!AX$4)</f>
        <v>1.6462478948077189E-2</v>
      </c>
      <c r="AY103" s="55">
        <f>('Total Revenues by County'!AY103/'Total Revenues by County'!AY$4)</f>
        <v>0</v>
      </c>
      <c r="AZ103" s="55">
        <f>('Total Revenues by County'!AZ103/'Total Revenues by County'!AZ$4)</f>
        <v>0</v>
      </c>
      <c r="BA103" s="55">
        <f>('Total Revenues by County'!BA103/'Total Revenues by County'!BA$4)</f>
        <v>0</v>
      </c>
      <c r="BB103" s="55">
        <f>('Total Revenues by County'!BB103/'Total Revenues by County'!BB$4)</f>
        <v>1.2889727069640948</v>
      </c>
      <c r="BC103" s="55">
        <f>('Total Revenues by County'!BC103/'Total Revenues by County'!BC$4)</f>
        <v>0</v>
      </c>
      <c r="BD103" s="55">
        <f>('Total Revenues by County'!BD103/'Total Revenues by County'!BD$4)</f>
        <v>0</v>
      </c>
      <c r="BE103" s="55">
        <f>('Total Revenues by County'!BE103/'Total Revenues by County'!BE$4)</f>
        <v>0</v>
      </c>
      <c r="BF103" s="55">
        <f>('Total Revenues by County'!BF103/'Total Revenues by County'!BF$4)</f>
        <v>0</v>
      </c>
      <c r="BG103" s="55">
        <f>('Total Revenues by County'!BG103/'Total Revenues by County'!BG$4)</f>
        <v>0</v>
      </c>
      <c r="BH103" s="55">
        <f>('Total Revenues by County'!BH103/'Total Revenues by County'!BH$4)</f>
        <v>0</v>
      </c>
      <c r="BI103" s="55">
        <f>('Total Revenues by County'!BI103/'Total Revenues by County'!BI$4)</f>
        <v>0</v>
      </c>
      <c r="BJ103" s="55">
        <f>('Total Revenues by County'!BJ103/'Total Revenues by County'!BJ$4)</f>
        <v>0</v>
      </c>
      <c r="BK103" s="55">
        <f>('Total Revenues by County'!BK103/'Total Revenues by County'!BK$4)</f>
        <v>0</v>
      </c>
      <c r="BL103" s="55">
        <f>('Total Revenues by County'!BL103/'Total Revenues by County'!BL$4)</f>
        <v>0</v>
      </c>
      <c r="BM103" s="55">
        <f>('Total Revenues by County'!BM103/'Total Revenues by County'!BM$4)</f>
        <v>0</v>
      </c>
      <c r="BN103" s="55">
        <f>('Total Revenues by County'!BN103/'Total Revenues by County'!BN$4)</f>
        <v>0</v>
      </c>
      <c r="BO103" s="55">
        <f>('Total Revenues by County'!BO103/'Total Revenues by County'!BO$4)</f>
        <v>0</v>
      </c>
      <c r="BP103" s="55">
        <f>('Total Revenues by County'!BP103/'Total Revenues by County'!BP$4)</f>
        <v>0</v>
      </c>
      <c r="BQ103" s="17">
        <f>('Total Revenues by County'!BQ103/'Total Revenues by County'!BQ$4)</f>
        <v>0</v>
      </c>
    </row>
    <row r="104" spans="1:69" x14ac:dyDescent="0.25">
      <c r="A104" s="13"/>
      <c r="B104" s="14">
        <v>335.41</v>
      </c>
      <c r="C104" s="15" t="s">
        <v>102</v>
      </c>
      <c r="D104" s="55">
        <f>('Total Revenues by County'!D104/'Total Revenues by County'!D$4)</f>
        <v>0</v>
      </c>
      <c r="E104" s="55">
        <f>('Total Revenues by County'!E104/'Total Revenues by County'!E$4)</f>
        <v>0</v>
      </c>
      <c r="F104" s="55">
        <f>('Total Revenues by County'!F104/'Total Revenues by County'!F$4)</f>
        <v>0</v>
      </c>
      <c r="G104" s="55">
        <f>('Total Revenues by County'!G104/'Total Revenues by County'!G$4)</f>
        <v>0</v>
      </c>
      <c r="H104" s="55">
        <f>('Total Revenues by County'!H104/'Total Revenues by County'!H$4)</f>
        <v>0</v>
      </c>
      <c r="I104" s="55">
        <f>('Total Revenues by County'!I104/'Total Revenues by County'!I$4)</f>
        <v>0</v>
      </c>
      <c r="J104" s="55">
        <f>('Total Revenues by County'!J104/'Total Revenues by County'!J$4)</f>
        <v>0</v>
      </c>
      <c r="K104" s="55">
        <f>('Total Revenues by County'!K104/'Total Revenues by County'!K$4)</f>
        <v>0</v>
      </c>
      <c r="L104" s="55">
        <f>('Total Revenues by County'!L104/'Total Revenues by County'!L$4)</f>
        <v>0</v>
      </c>
      <c r="M104" s="55">
        <f>('Total Revenues by County'!M104/'Total Revenues by County'!M$4)</f>
        <v>0</v>
      </c>
      <c r="N104" s="55">
        <f>('Total Revenues by County'!N104/'Total Revenues by County'!N$4)</f>
        <v>0</v>
      </c>
      <c r="O104" s="55">
        <f>('Total Revenues by County'!O104/'Total Revenues by County'!O$4)</f>
        <v>0</v>
      </c>
      <c r="P104" s="55">
        <f>('Total Revenues by County'!P104/'Total Revenues by County'!P$4)</f>
        <v>0</v>
      </c>
      <c r="Q104" s="55">
        <f>('Total Revenues by County'!Q104/'Total Revenues by County'!Q$4)</f>
        <v>0</v>
      </c>
      <c r="R104" s="55">
        <f>('Total Revenues by County'!R104/'Total Revenues by County'!R$4)</f>
        <v>0</v>
      </c>
      <c r="S104" s="55">
        <f>('Total Revenues by County'!S104/'Total Revenues by County'!S$4)</f>
        <v>0</v>
      </c>
      <c r="T104" s="55">
        <f>('Total Revenues by County'!T104/'Total Revenues by County'!T$4)</f>
        <v>0</v>
      </c>
      <c r="U104" s="55">
        <f>('Total Revenues by County'!U104/'Total Revenues by County'!U$4)</f>
        <v>0</v>
      </c>
      <c r="V104" s="55">
        <f>('Total Revenues by County'!V104/'Total Revenues by County'!V$4)</f>
        <v>1.9498222748815166</v>
      </c>
      <c r="W104" s="55">
        <f>('Total Revenues by County'!W104/'Total Revenues by County'!W$4)</f>
        <v>0</v>
      </c>
      <c r="X104" s="55">
        <f>('Total Revenues by County'!X104/'Total Revenues by County'!X$4)</f>
        <v>0</v>
      </c>
      <c r="Y104" s="55">
        <f>('Total Revenues by County'!Y104/'Total Revenues by County'!Y$4)</f>
        <v>0</v>
      </c>
      <c r="Z104" s="55">
        <f>('Total Revenues by County'!Z104/'Total Revenues by County'!Z$4)</f>
        <v>0</v>
      </c>
      <c r="AA104" s="55">
        <f>('Total Revenues by County'!AA104/'Total Revenues by County'!AA$4)</f>
        <v>0</v>
      </c>
      <c r="AB104" s="55">
        <f>('Total Revenues by County'!AB104/'Total Revenues by County'!AB$4)</f>
        <v>0</v>
      </c>
      <c r="AC104" s="55">
        <f>('Total Revenues by County'!AC104/'Total Revenues by County'!AC$4)</f>
        <v>0</v>
      </c>
      <c r="AD104" s="55">
        <f>('Total Revenues by County'!AD104/'Total Revenues by County'!AD$4)</f>
        <v>0</v>
      </c>
      <c r="AE104" s="55">
        <f>('Total Revenues by County'!AE104/'Total Revenues by County'!AE$4)</f>
        <v>0</v>
      </c>
      <c r="AF104" s="55">
        <f>('Total Revenues by County'!AF104/'Total Revenues by County'!AF$4)</f>
        <v>0</v>
      </c>
      <c r="AG104" s="55">
        <f>('Total Revenues by County'!AG104/'Total Revenues by County'!AG$4)</f>
        <v>0</v>
      </c>
      <c r="AH104" s="55">
        <f>('Total Revenues by County'!AH104/'Total Revenues by County'!AH$4)</f>
        <v>0</v>
      </c>
      <c r="AI104" s="55">
        <f>('Total Revenues by County'!AI104/'Total Revenues by County'!AI$4)</f>
        <v>0</v>
      </c>
      <c r="AJ104" s="55">
        <f>('Total Revenues by County'!AJ104/'Total Revenues by County'!AJ$4)</f>
        <v>0</v>
      </c>
      <c r="AK104" s="55">
        <f>('Total Revenues by County'!AK104/'Total Revenues by County'!AK$4)</f>
        <v>0</v>
      </c>
      <c r="AL104" s="55">
        <f>('Total Revenues by County'!AL104/'Total Revenues by County'!AL$4)</f>
        <v>0</v>
      </c>
      <c r="AM104" s="55">
        <f>('Total Revenues by County'!AM104/'Total Revenues by County'!AM$4)</f>
        <v>0</v>
      </c>
      <c r="AN104" s="55">
        <f>('Total Revenues by County'!AN104/'Total Revenues by County'!AN$4)</f>
        <v>0</v>
      </c>
      <c r="AO104" s="55">
        <f>('Total Revenues by County'!AO104/'Total Revenues by County'!AO$4)</f>
        <v>0</v>
      </c>
      <c r="AP104" s="55">
        <f>('Total Revenues by County'!AP104/'Total Revenues by County'!AP$4)</f>
        <v>0</v>
      </c>
      <c r="AQ104" s="55">
        <f>('Total Revenues by County'!AQ104/'Total Revenues by County'!AQ$4)</f>
        <v>0</v>
      </c>
      <c r="AR104" s="55">
        <f>('Total Revenues by County'!AR104/'Total Revenues by County'!AR$4)</f>
        <v>0</v>
      </c>
      <c r="AS104" s="55">
        <f>('Total Revenues by County'!AS104/'Total Revenues by County'!AS$4)</f>
        <v>0</v>
      </c>
      <c r="AT104" s="55">
        <f>('Total Revenues by County'!AT104/'Total Revenues by County'!AT$4)</f>
        <v>0</v>
      </c>
      <c r="AU104" s="55">
        <f>('Total Revenues by County'!AU104/'Total Revenues by County'!AU$4)</f>
        <v>0</v>
      </c>
      <c r="AV104" s="55">
        <f>('Total Revenues by County'!AV104/'Total Revenues by County'!AV$4)</f>
        <v>0</v>
      </c>
      <c r="AW104" s="55">
        <f>('Total Revenues by County'!AW104/'Total Revenues by County'!AW$4)</f>
        <v>0</v>
      </c>
      <c r="AX104" s="55">
        <f>('Total Revenues by County'!AX104/'Total Revenues by County'!AX$4)</f>
        <v>0</v>
      </c>
      <c r="AY104" s="55">
        <f>('Total Revenues by County'!AY104/'Total Revenues by County'!AY$4)</f>
        <v>0</v>
      </c>
      <c r="AZ104" s="55">
        <f>('Total Revenues by County'!AZ104/'Total Revenues by County'!AZ$4)</f>
        <v>0</v>
      </c>
      <c r="BA104" s="55">
        <f>('Total Revenues by County'!BA104/'Total Revenues by County'!BA$4)</f>
        <v>0</v>
      </c>
      <c r="BB104" s="55">
        <f>('Total Revenues by County'!BB104/'Total Revenues by County'!BB$4)</f>
        <v>0</v>
      </c>
      <c r="BC104" s="55">
        <f>('Total Revenues by County'!BC104/'Total Revenues by County'!BC$4)</f>
        <v>0</v>
      </c>
      <c r="BD104" s="55">
        <f>('Total Revenues by County'!BD104/'Total Revenues by County'!BD$4)</f>
        <v>0</v>
      </c>
      <c r="BE104" s="55">
        <f>('Total Revenues by County'!BE104/'Total Revenues by County'!BE$4)</f>
        <v>0</v>
      </c>
      <c r="BF104" s="55">
        <f>('Total Revenues by County'!BF104/'Total Revenues by County'!BF$4)</f>
        <v>0</v>
      </c>
      <c r="BG104" s="55">
        <f>('Total Revenues by County'!BG104/'Total Revenues by County'!BG$4)</f>
        <v>0</v>
      </c>
      <c r="BH104" s="55">
        <f>('Total Revenues by County'!BH104/'Total Revenues by County'!BH$4)</f>
        <v>0</v>
      </c>
      <c r="BI104" s="55">
        <f>('Total Revenues by County'!BI104/'Total Revenues by County'!BI$4)</f>
        <v>0</v>
      </c>
      <c r="BJ104" s="55">
        <f>('Total Revenues by County'!BJ104/'Total Revenues by County'!BJ$4)</f>
        <v>0</v>
      </c>
      <c r="BK104" s="55">
        <f>('Total Revenues by County'!BK104/'Total Revenues by County'!BK$4)</f>
        <v>0</v>
      </c>
      <c r="BL104" s="55">
        <f>('Total Revenues by County'!BL104/'Total Revenues by County'!BL$4)</f>
        <v>0</v>
      </c>
      <c r="BM104" s="55">
        <f>('Total Revenues by County'!BM104/'Total Revenues by County'!BM$4)</f>
        <v>0</v>
      </c>
      <c r="BN104" s="55">
        <f>('Total Revenues by County'!BN104/'Total Revenues by County'!BN$4)</f>
        <v>0</v>
      </c>
      <c r="BO104" s="55">
        <f>('Total Revenues by County'!BO104/'Total Revenues by County'!BO$4)</f>
        <v>0</v>
      </c>
      <c r="BP104" s="55">
        <f>('Total Revenues by County'!BP104/'Total Revenues by County'!BP$4)</f>
        <v>0</v>
      </c>
      <c r="BQ104" s="17">
        <f>('Total Revenues by County'!BQ104/'Total Revenues by County'!BQ$4)</f>
        <v>0</v>
      </c>
    </row>
    <row r="105" spans="1:69" x14ac:dyDescent="0.25">
      <c r="A105" s="13"/>
      <c r="B105" s="14">
        <v>335.42</v>
      </c>
      <c r="C105" s="15" t="s">
        <v>103</v>
      </c>
      <c r="D105" s="55">
        <f>('Total Revenues by County'!D105/'Total Revenues by County'!D$4)</f>
        <v>0</v>
      </c>
      <c r="E105" s="55">
        <f>('Total Revenues by County'!E105/'Total Revenues by County'!E$4)</f>
        <v>0</v>
      </c>
      <c r="F105" s="55">
        <f>('Total Revenues by County'!F105/'Total Revenues by County'!F$4)</f>
        <v>0</v>
      </c>
      <c r="G105" s="55">
        <f>('Total Revenues by County'!G105/'Total Revenues by County'!G$4)</f>
        <v>0</v>
      </c>
      <c r="H105" s="55">
        <f>('Total Revenues by County'!H105/'Total Revenues by County'!H$4)</f>
        <v>0</v>
      </c>
      <c r="I105" s="55">
        <f>('Total Revenues by County'!I105/'Total Revenues by County'!I$4)</f>
        <v>0</v>
      </c>
      <c r="J105" s="55">
        <f>('Total Revenues by County'!J105/'Total Revenues by County'!J$4)</f>
        <v>0</v>
      </c>
      <c r="K105" s="55">
        <f>('Total Revenues by County'!K105/'Total Revenues by County'!K$4)</f>
        <v>0</v>
      </c>
      <c r="L105" s="55">
        <f>('Total Revenues by County'!L105/'Total Revenues by County'!L$4)</f>
        <v>14.962524640795907</v>
      </c>
      <c r="M105" s="55">
        <f>('Total Revenues by County'!M105/'Total Revenues by County'!M$4)</f>
        <v>0</v>
      </c>
      <c r="N105" s="55">
        <f>('Total Revenues by County'!N105/'Total Revenues by County'!N$4)</f>
        <v>0</v>
      </c>
      <c r="O105" s="55">
        <f>('Total Revenues by County'!O105/'Total Revenues by County'!O$4)</f>
        <v>0</v>
      </c>
      <c r="P105" s="55">
        <f>('Total Revenues by County'!P105/'Total Revenues by County'!P$4)</f>
        <v>0</v>
      </c>
      <c r="Q105" s="55">
        <f>('Total Revenues by County'!Q105/'Total Revenues by County'!Q$4)</f>
        <v>8.8805263481522481</v>
      </c>
      <c r="R105" s="55">
        <f>('Total Revenues by County'!R105/'Total Revenues by County'!R$4)</f>
        <v>0</v>
      </c>
      <c r="S105" s="55">
        <f>('Total Revenues by County'!S105/'Total Revenues by County'!S$4)</f>
        <v>0</v>
      </c>
      <c r="T105" s="55">
        <f>('Total Revenues by County'!T105/'Total Revenues by County'!T$4)</f>
        <v>0</v>
      </c>
      <c r="U105" s="55">
        <f>('Total Revenues by County'!U105/'Total Revenues by County'!U$4)</f>
        <v>0</v>
      </c>
      <c r="V105" s="55">
        <f>('Total Revenues by County'!V105/'Total Revenues by County'!V$4)</f>
        <v>34.034537914691946</v>
      </c>
      <c r="W105" s="55">
        <f>('Total Revenues by County'!W105/'Total Revenues by County'!W$4)</f>
        <v>0</v>
      </c>
      <c r="X105" s="55">
        <f>('Total Revenues by County'!X105/'Total Revenues by County'!X$4)</f>
        <v>0</v>
      </c>
      <c r="Y105" s="55">
        <f>('Total Revenues by County'!Y105/'Total Revenues by County'!Y$4)</f>
        <v>0</v>
      </c>
      <c r="Z105" s="55">
        <f>('Total Revenues by County'!Z105/'Total Revenues by County'!Z$4)</f>
        <v>0</v>
      </c>
      <c r="AA105" s="55">
        <f>('Total Revenues by County'!AA105/'Total Revenues by County'!AA$4)</f>
        <v>4.0583209902666102</v>
      </c>
      <c r="AB105" s="55">
        <f>('Total Revenues by County'!AB105/'Total Revenues by County'!AB$4)</f>
        <v>0</v>
      </c>
      <c r="AC105" s="55">
        <f>('Total Revenues by County'!AC105/'Total Revenues by County'!AC$4)</f>
        <v>0</v>
      </c>
      <c r="AD105" s="55">
        <f>('Total Revenues by County'!AD105/'Total Revenues by County'!AD$4)</f>
        <v>0</v>
      </c>
      <c r="AE105" s="55">
        <f>('Total Revenues by County'!AE105/'Total Revenues by County'!AE$4)</f>
        <v>0</v>
      </c>
      <c r="AF105" s="55">
        <f>('Total Revenues by County'!AF105/'Total Revenues by County'!AF$4)</f>
        <v>0</v>
      </c>
      <c r="AG105" s="55">
        <f>('Total Revenues by County'!AG105/'Total Revenues by County'!AG$4)</f>
        <v>0</v>
      </c>
      <c r="AH105" s="55">
        <f>('Total Revenues by County'!AH105/'Total Revenues by County'!AH$4)</f>
        <v>0</v>
      </c>
      <c r="AI105" s="55">
        <f>('Total Revenues by County'!AI105/'Total Revenues by County'!AI$4)</f>
        <v>0</v>
      </c>
      <c r="AJ105" s="55">
        <f>('Total Revenues by County'!AJ105/'Total Revenues by County'!AJ$4)</f>
        <v>0</v>
      </c>
      <c r="AK105" s="55">
        <f>('Total Revenues by County'!AK105/'Total Revenues by County'!AK$4)</f>
        <v>0</v>
      </c>
      <c r="AL105" s="55">
        <f>('Total Revenues by County'!AL105/'Total Revenues by County'!AL$4)</f>
        <v>1.920133488039601</v>
      </c>
      <c r="AM105" s="55">
        <f>('Total Revenues by County'!AM105/'Total Revenues by County'!AM$4)</f>
        <v>0</v>
      </c>
      <c r="AN105" s="55">
        <f>('Total Revenues by County'!AN105/'Total Revenues by County'!AN$4)</f>
        <v>17.377578686785334</v>
      </c>
      <c r="AO105" s="55">
        <f>('Total Revenues by County'!AO105/'Total Revenues by County'!AO$4)</f>
        <v>0</v>
      </c>
      <c r="AP105" s="55">
        <f>('Total Revenues by County'!AP105/'Total Revenues by County'!AP$4)</f>
        <v>0</v>
      </c>
      <c r="AQ105" s="55">
        <f>('Total Revenues by County'!AQ105/'Total Revenues by County'!AQ$4)</f>
        <v>0</v>
      </c>
      <c r="AR105" s="55">
        <f>('Total Revenues by County'!AR105/'Total Revenues by County'!AR$4)</f>
        <v>11.569305158802514</v>
      </c>
      <c r="AS105" s="55">
        <f>('Total Revenues by County'!AS105/'Total Revenues by County'!AS$4)</f>
        <v>0</v>
      </c>
      <c r="AT105" s="55">
        <f>('Total Revenues by County'!AT105/'Total Revenues by County'!AT$4)</f>
        <v>0</v>
      </c>
      <c r="AU105" s="55">
        <f>('Total Revenues by County'!AU105/'Total Revenues by County'!AU$4)</f>
        <v>0</v>
      </c>
      <c r="AV105" s="55">
        <f>('Total Revenues by County'!AV105/'Total Revenues by County'!AV$4)</f>
        <v>0</v>
      </c>
      <c r="AW105" s="55">
        <f>('Total Revenues by County'!AW105/'Total Revenues by County'!AW$4)</f>
        <v>0</v>
      </c>
      <c r="AX105" s="55">
        <f>('Total Revenues by County'!AX105/'Total Revenues by County'!AX$4)</f>
        <v>0</v>
      </c>
      <c r="AY105" s="55">
        <f>('Total Revenues by County'!AY105/'Total Revenues by County'!AY$4)</f>
        <v>0</v>
      </c>
      <c r="AZ105" s="55">
        <f>('Total Revenues by County'!AZ105/'Total Revenues by County'!AZ$4)</f>
        <v>0</v>
      </c>
      <c r="BA105" s="55">
        <f>('Total Revenues by County'!BA105/'Total Revenues by County'!BA$4)</f>
        <v>0</v>
      </c>
      <c r="BB105" s="55">
        <f>('Total Revenues by County'!BB105/'Total Revenues by County'!BB$4)</f>
        <v>0</v>
      </c>
      <c r="BC105" s="55">
        <f>('Total Revenues by County'!BC105/'Total Revenues by County'!BC$4)</f>
        <v>0</v>
      </c>
      <c r="BD105" s="55">
        <f>('Total Revenues by County'!BD105/'Total Revenues by County'!BD$4)</f>
        <v>23.370856001652779</v>
      </c>
      <c r="BE105" s="55">
        <f>('Total Revenues by County'!BE105/'Total Revenues by County'!BE$4)</f>
        <v>0</v>
      </c>
      <c r="BF105" s="55">
        <f>('Total Revenues by County'!BF105/'Total Revenues by County'!BF$4)</f>
        <v>1.8069613837404099</v>
      </c>
      <c r="BG105" s="55">
        <f>('Total Revenues by County'!BG105/'Total Revenues by County'!BG$4)</f>
        <v>0</v>
      </c>
      <c r="BH105" s="55">
        <f>('Total Revenues by County'!BH105/'Total Revenues by County'!BH$4)</f>
        <v>0</v>
      </c>
      <c r="BI105" s="55">
        <f>('Total Revenues by County'!BI105/'Total Revenues by County'!BI$4)</f>
        <v>0</v>
      </c>
      <c r="BJ105" s="55">
        <f>('Total Revenues by County'!BJ105/'Total Revenues by County'!BJ$4)</f>
        <v>0</v>
      </c>
      <c r="BK105" s="55">
        <f>('Total Revenues by County'!BK105/'Total Revenues by County'!BK$4)</f>
        <v>0</v>
      </c>
      <c r="BL105" s="55">
        <f>('Total Revenues by County'!BL105/'Total Revenues by County'!BL$4)</f>
        <v>0</v>
      </c>
      <c r="BM105" s="55">
        <f>('Total Revenues by County'!BM105/'Total Revenues by County'!BM$4)</f>
        <v>0</v>
      </c>
      <c r="BN105" s="55">
        <f>('Total Revenues by County'!BN105/'Total Revenues by County'!BN$4)</f>
        <v>0</v>
      </c>
      <c r="BO105" s="55">
        <f>('Total Revenues by County'!BO105/'Total Revenues by County'!BO$4)</f>
        <v>0</v>
      </c>
      <c r="BP105" s="55">
        <f>('Total Revenues by County'!BP105/'Total Revenues by County'!BP$4)</f>
        <v>34.424652555426711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335.49</v>
      </c>
      <c r="C106" s="15" t="s">
        <v>104</v>
      </c>
      <c r="D106" s="55">
        <f>('Total Revenues by County'!D106/'Total Revenues by County'!D$4)</f>
        <v>15.455726163498682</v>
      </c>
      <c r="E106" s="55">
        <f>('Total Revenues by County'!E106/'Total Revenues by County'!E$4)</f>
        <v>39.018079684535543</v>
      </c>
      <c r="F106" s="55">
        <f>('Total Revenues by County'!F106/'Total Revenues by County'!F$4)</f>
        <v>19.100414444326706</v>
      </c>
      <c r="G106" s="55">
        <f>('Total Revenues by County'!G106/'Total Revenues by County'!G$4)</f>
        <v>25.547929602821768</v>
      </c>
      <c r="H106" s="55">
        <f>('Total Revenues by County'!H106/'Total Revenues by County'!H$4)</f>
        <v>15.795039969075022</v>
      </c>
      <c r="I106" s="55">
        <f>('Total Revenues by County'!I106/'Total Revenues by County'!I$4)</f>
        <v>12.326898132194776</v>
      </c>
      <c r="J106" s="55">
        <f>('Total Revenues by County'!J106/'Total Revenues by County'!J$4)</f>
        <v>56.191095000341974</v>
      </c>
      <c r="K106" s="55">
        <f>('Total Revenues by County'!K106/'Total Revenues by County'!K$4)</f>
        <v>17.934347106226213</v>
      </c>
      <c r="L106" s="55">
        <f>('Total Revenues by County'!L106/'Total Revenues by County'!L$4)</f>
        <v>2.1278261302741977E-2</v>
      </c>
      <c r="M106" s="55">
        <f>('Total Revenues by County'!M106/'Total Revenues by County'!M$4)</f>
        <v>10.0146181090317</v>
      </c>
      <c r="N106" s="55">
        <f>('Total Revenues by County'!N106/'Total Revenues by County'!N$4)</f>
        <v>17.237904712239594</v>
      </c>
      <c r="O106" s="55">
        <f>('Total Revenues by County'!O106/'Total Revenues by County'!O$4)</f>
        <v>30.449851086843783</v>
      </c>
      <c r="P106" s="55">
        <f>('Total Revenues by County'!P106/'Total Revenues by County'!P$4)</f>
        <v>0</v>
      </c>
      <c r="Q106" s="55">
        <f>('Total Revenues by County'!Q106/'Total Revenues by County'!Q$4)</f>
        <v>55.213552235134969</v>
      </c>
      <c r="R106" s="55">
        <f>('Total Revenues by County'!R106/'Total Revenues by County'!R$4)</f>
        <v>15.466136424017003</v>
      </c>
      <c r="S106" s="55">
        <f>('Total Revenues by County'!S106/'Total Revenues by County'!S$4)</f>
        <v>16.244636816123791</v>
      </c>
      <c r="T106" s="55">
        <f>('Total Revenues by County'!T106/'Total Revenues by County'!T$4)</f>
        <v>138.29052067116416</v>
      </c>
      <c r="U106" s="55">
        <f>('Total Revenues by County'!U106/'Total Revenues by County'!U$4)</f>
        <v>31.645961166680674</v>
      </c>
      <c r="V106" s="55">
        <f>('Total Revenues by County'!V106/'Total Revenues by County'!V$4)</f>
        <v>0</v>
      </c>
      <c r="W106" s="55">
        <f>('Total Revenues by County'!W106/'Total Revenues by County'!W$4)</f>
        <v>99.432927792700269</v>
      </c>
      <c r="X106" s="55">
        <f>('Total Revenues by County'!X106/'Total Revenues by County'!X$4)</f>
        <v>57.280019868372037</v>
      </c>
      <c r="Y106" s="55">
        <f>('Total Revenues by County'!Y106/'Total Revenues by County'!Y$4)</f>
        <v>60.8151237333701</v>
      </c>
      <c r="Z106" s="55">
        <f>('Total Revenues by County'!Z106/'Total Revenues by County'!Z$4)</f>
        <v>0</v>
      </c>
      <c r="AA106" s="55">
        <f>('Total Revenues by County'!AA106/'Total Revenues by County'!AA$4)</f>
        <v>55.300174566229373</v>
      </c>
      <c r="AB106" s="55">
        <f>('Total Revenues by County'!AB106/'Total Revenues by County'!AB$4)</f>
        <v>14.503843321366105</v>
      </c>
      <c r="AC106" s="55">
        <f>('Total Revenues by County'!AC106/'Total Revenues by County'!AC$4)</f>
        <v>24.188531869373914</v>
      </c>
      <c r="AD106" s="55">
        <f>('Total Revenues by County'!AD106/'Total Revenues by County'!AD$4)</f>
        <v>12.543271362649932</v>
      </c>
      <c r="AE106" s="55">
        <f>('Total Revenues by County'!AE106/'Total Revenues by County'!AE$4)</f>
        <v>12.491908900209769</v>
      </c>
      <c r="AF106" s="55">
        <f>('Total Revenues by County'!AF106/'Total Revenues by County'!AF$4)</f>
        <v>16.954594300287994</v>
      </c>
      <c r="AG106" s="55">
        <f>('Total Revenues by County'!AG106/'Total Revenues by County'!AG$4)</f>
        <v>40.526492046405934</v>
      </c>
      <c r="AH106" s="55">
        <f>('Total Revenues by County'!AH106/'Total Revenues by County'!AH$4)</f>
        <v>0</v>
      </c>
      <c r="AI106" s="55">
        <f>('Total Revenues by County'!AI106/'Total Revenues by County'!AI$4)</f>
        <v>85.340102111858897</v>
      </c>
      <c r="AJ106" s="55">
        <f>('Total Revenues by County'!AJ106/'Total Revenues by County'!AJ$4)</f>
        <v>15.500723665340221</v>
      </c>
      <c r="AK106" s="55">
        <f>('Total Revenues by County'!AK106/'Total Revenues by County'!AK$4)</f>
        <v>12.275564335752378</v>
      </c>
      <c r="AL106" s="55">
        <f>('Total Revenues by County'!AL106/'Total Revenues by County'!AL$4)</f>
        <v>12.176666894175884</v>
      </c>
      <c r="AM106" s="55">
        <f>('Total Revenues by County'!AM106/'Total Revenues by County'!AM$4)</f>
        <v>47.180552798729657</v>
      </c>
      <c r="AN106" s="55">
        <f>('Total Revenues by County'!AN106/'Total Revenues by County'!AN$4)</f>
        <v>38.196039137097728</v>
      </c>
      <c r="AO106" s="55">
        <f>('Total Revenues by County'!AO106/'Total Revenues by County'!AO$4)</f>
        <v>70.20907450373808</v>
      </c>
      <c r="AP106" s="55">
        <f>('Total Revenues by County'!AP106/'Total Revenues by County'!AP$4)</f>
        <v>13.379058344315323</v>
      </c>
      <c r="AQ106" s="55">
        <f>('Total Revenues by County'!AQ106/'Total Revenues by County'!AQ$4)</f>
        <v>17.95242501671602</v>
      </c>
      <c r="AR106" s="55">
        <f>('Total Revenues by County'!AR106/'Total Revenues by County'!AR$4)</f>
        <v>5.1331199308467887</v>
      </c>
      <c r="AS106" s="55">
        <f>('Total Revenues by County'!AS106/'Total Revenues by County'!AS$4)</f>
        <v>10.68033922261484</v>
      </c>
      <c r="AT106" s="55">
        <f>('Total Revenues by County'!AT106/'Total Revenues by County'!AT$4)</f>
        <v>44.75383360522023</v>
      </c>
      <c r="AU106" s="55">
        <f>('Total Revenues by County'!AU106/'Total Revenues by County'!AU$4)</f>
        <v>21.257403463655724</v>
      </c>
      <c r="AV106" s="55">
        <f>('Total Revenues by County'!AV106/'Total Revenues by County'!AV$4)</f>
        <v>18.426314979107932</v>
      </c>
      <c r="AW106" s="55">
        <f>('Total Revenues by County'!AW106/'Total Revenues by County'!AW$4)</f>
        <v>40.892912831346514</v>
      </c>
      <c r="AX106" s="55">
        <f>('Total Revenues by County'!AX106/'Total Revenues by County'!AX$4)</f>
        <v>13.311114583974105</v>
      </c>
      <c r="AY106" s="55">
        <f>('Total Revenues by County'!AY106/'Total Revenues by County'!AY$4)</f>
        <v>18.806780389858545</v>
      </c>
      <c r="AZ106" s="55">
        <f>('Total Revenues by County'!AZ106/'Total Revenues by County'!AZ$4)</f>
        <v>11.764318709443453</v>
      </c>
      <c r="BA106" s="55">
        <f>('Total Revenues by County'!BA106/'Total Revenues by County'!BA$4)</f>
        <v>12.80732569483451</v>
      </c>
      <c r="BB106" s="55">
        <f>('Total Revenues by County'!BB106/'Total Revenues by County'!BB$4)</f>
        <v>10.57670756844843</v>
      </c>
      <c r="BC106" s="55">
        <f>('Total Revenues by County'!BC106/'Total Revenues by County'!BC$4)</f>
        <v>14.881860086326249</v>
      </c>
      <c r="BD106" s="55">
        <f>('Total Revenues by County'!BD106/'Total Revenues by County'!BD$4)</f>
        <v>0.89758281110116378</v>
      </c>
      <c r="BE106" s="55">
        <f>('Total Revenues by County'!BE106/'Total Revenues by County'!BE$4)</f>
        <v>16.18643849142358</v>
      </c>
      <c r="BF106" s="55">
        <f>('Total Revenues by County'!BF106/'Total Revenues by County'!BF$4)</f>
        <v>11.419315599090879</v>
      </c>
      <c r="BG106" s="55">
        <f>('Total Revenues by County'!BG106/'Total Revenues by County'!BG$4)</f>
        <v>22.304347273339818</v>
      </c>
      <c r="BH106" s="55">
        <f>('Total Revenues by County'!BH106/'Total Revenues by County'!BH$4)</f>
        <v>12.485745875855196</v>
      </c>
      <c r="BI106" s="55">
        <f>('Total Revenues by County'!BI106/'Total Revenues by County'!BI$4)</f>
        <v>11.601107930424938</v>
      </c>
      <c r="BJ106" s="55">
        <f>('Total Revenues by County'!BJ106/'Total Revenues by County'!BJ$4)</f>
        <v>20.614714949002892</v>
      </c>
      <c r="BK106" s="55">
        <f>('Total Revenues by County'!BK106/'Total Revenues by County'!BK$4)</f>
        <v>30.917762633054497</v>
      </c>
      <c r="BL106" s="55">
        <f>('Total Revenues by County'!BL106/'Total Revenues by County'!BL$4)</f>
        <v>68.195499174559046</v>
      </c>
      <c r="BM106" s="55">
        <f>('Total Revenues by County'!BM106/'Total Revenues by County'!BM$4)</f>
        <v>0</v>
      </c>
      <c r="BN106" s="55">
        <f>('Total Revenues by County'!BN106/'Total Revenues by County'!BN$4)</f>
        <v>14.253692547567228</v>
      </c>
      <c r="BO106" s="55">
        <f>('Total Revenues by County'!BO106/'Total Revenues by County'!BO$4)</f>
        <v>23.492921701383263</v>
      </c>
      <c r="BP106" s="55">
        <f>('Total Revenues by County'!BP106/'Total Revenues by County'!BP$4)</f>
        <v>5.1766212637809582E-2</v>
      </c>
      <c r="BQ106" s="17">
        <f>('Total Revenues by County'!BQ106/'Total Revenues by County'!BQ$4)</f>
        <v>0</v>
      </c>
    </row>
    <row r="107" spans="1:69" x14ac:dyDescent="0.25">
      <c r="A107" s="13"/>
      <c r="B107" s="14">
        <v>335.5</v>
      </c>
      <c r="C107" s="15" t="s">
        <v>105</v>
      </c>
      <c r="D107" s="55">
        <f>('Total Revenues by County'!D107/'Total Revenues by County'!D$4)</f>
        <v>0</v>
      </c>
      <c r="E107" s="55">
        <f>('Total Revenues by County'!E107/'Total Revenues by County'!E$4)</f>
        <v>0</v>
      </c>
      <c r="F107" s="55">
        <f>('Total Revenues by County'!F107/'Total Revenues by County'!F$4)</f>
        <v>1.4602392474067796</v>
      </c>
      <c r="G107" s="55">
        <f>('Total Revenues by County'!G107/'Total Revenues by County'!G$4)</f>
        <v>0.69353712753058749</v>
      </c>
      <c r="H107" s="55">
        <f>('Total Revenues by County'!H107/'Total Revenues by County'!H$4)</f>
        <v>1.0850728633320206</v>
      </c>
      <c r="I107" s="55">
        <f>('Total Revenues by County'!I107/'Total Revenues by County'!I$4)</f>
        <v>0.20787632759292099</v>
      </c>
      <c r="J107" s="55">
        <f>('Total Revenues by County'!J107/'Total Revenues by County'!J$4)</f>
        <v>4.8500786539908347</v>
      </c>
      <c r="K107" s="55">
        <f>('Total Revenues by County'!K107/'Total Revenues by County'!K$4)</f>
        <v>2.5302390654879368</v>
      </c>
      <c r="L107" s="55">
        <f>('Total Revenues by County'!L107/'Total Revenues by County'!L$4)</f>
        <v>0</v>
      </c>
      <c r="M107" s="55">
        <f>('Total Revenues by County'!M107/'Total Revenues by County'!M$4)</f>
        <v>2.3900323060728157</v>
      </c>
      <c r="N107" s="55">
        <f>('Total Revenues by County'!N107/'Total Revenues by County'!N$4)</f>
        <v>0</v>
      </c>
      <c r="O107" s="55">
        <f>('Total Revenues by County'!O107/'Total Revenues by County'!O$4)</f>
        <v>0</v>
      </c>
      <c r="P107" s="55">
        <f>('Total Revenues by County'!P107/'Total Revenues by County'!P$4)</f>
        <v>0</v>
      </c>
      <c r="Q107" s="55">
        <f>('Total Revenues by County'!Q107/'Total Revenues by County'!Q$4)</f>
        <v>0</v>
      </c>
      <c r="R107" s="55">
        <f>('Total Revenues by County'!R107/'Total Revenues by County'!R$4)</f>
        <v>2.1394560308182786</v>
      </c>
      <c r="S107" s="55">
        <f>('Total Revenues by County'!S107/'Total Revenues by County'!S$4)</f>
        <v>0.38623100272886152</v>
      </c>
      <c r="T107" s="55">
        <f>('Total Revenues by County'!T107/'Total Revenues by County'!T$4)</f>
        <v>0</v>
      </c>
      <c r="U107" s="55">
        <f>('Total Revenues by County'!U107/'Total Revenues by County'!U$4)</f>
        <v>0</v>
      </c>
      <c r="V107" s="55">
        <f>('Total Revenues by County'!V107/'Total Revenues by County'!V$4)</f>
        <v>0</v>
      </c>
      <c r="W107" s="55">
        <f>('Total Revenues by County'!W107/'Total Revenues by County'!W$4)</f>
        <v>0</v>
      </c>
      <c r="X107" s="55">
        <f>('Total Revenues by County'!X107/'Total Revenues by County'!X$4)</f>
        <v>0</v>
      </c>
      <c r="Y107" s="55">
        <f>('Total Revenues by County'!Y107/'Total Revenues by County'!Y$4)</f>
        <v>0</v>
      </c>
      <c r="Z107" s="55">
        <f>('Total Revenues by County'!Z107/'Total Revenues by County'!Z$4)</f>
        <v>0</v>
      </c>
      <c r="AA107" s="55">
        <f>('Total Revenues by County'!AA107/'Total Revenues by County'!AA$4)</f>
        <v>9.5873624629708001</v>
      </c>
      <c r="AB107" s="55">
        <f>('Total Revenues by County'!AB107/'Total Revenues by County'!AB$4)</f>
        <v>2.4613251403847922</v>
      </c>
      <c r="AC107" s="55">
        <f>('Total Revenues by County'!AC107/'Total Revenues by County'!AC$4)</f>
        <v>0</v>
      </c>
      <c r="AD107" s="55">
        <f>('Total Revenues by County'!AD107/'Total Revenues by County'!AD$4)</f>
        <v>1.3180482760241614</v>
      </c>
      <c r="AE107" s="55">
        <f>('Total Revenues by County'!AE107/'Total Revenues by County'!AE$4)</f>
        <v>0</v>
      </c>
      <c r="AF107" s="55">
        <f>('Total Revenues by County'!AF107/'Total Revenues by County'!AF$4)</f>
        <v>0</v>
      </c>
      <c r="AG107" s="55">
        <f>('Total Revenues by County'!AG107/'Total Revenues by County'!AG$4)</f>
        <v>0</v>
      </c>
      <c r="AH107" s="55">
        <f>('Total Revenues by County'!AH107/'Total Revenues by County'!AH$4)</f>
        <v>0</v>
      </c>
      <c r="AI107" s="55">
        <f>('Total Revenues by County'!AI107/'Total Revenues by County'!AI$4)</f>
        <v>43.513576235785564</v>
      </c>
      <c r="AJ107" s="55">
        <f>('Total Revenues by County'!AJ107/'Total Revenues by County'!AJ$4)</f>
        <v>2.1233198271115699</v>
      </c>
      <c r="AK107" s="55">
        <f>('Total Revenues by County'!AK107/'Total Revenues by County'!AK$4)</f>
        <v>1.2237603109889068</v>
      </c>
      <c r="AL107" s="55">
        <f>('Total Revenues by County'!AL107/'Total Revenues by County'!AL$4)</f>
        <v>0</v>
      </c>
      <c r="AM107" s="55">
        <f>('Total Revenues by County'!AM107/'Total Revenues by County'!AM$4)</f>
        <v>9.3042874156411273</v>
      </c>
      <c r="AN107" s="55">
        <f>('Total Revenues by County'!AN107/'Total Revenues by County'!AN$4)</f>
        <v>0</v>
      </c>
      <c r="AO107" s="55">
        <f>('Total Revenues by County'!AO107/'Total Revenues by County'!AO$4)</f>
        <v>5.7731889662284095</v>
      </c>
      <c r="AP107" s="55">
        <f>('Total Revenues by County'!AP107/'Total Revenues by County'!AP$4)</f>
        <v>0</v>
      </c>
      <c r="AQ107" s="55">
        <f>('Total Revenues by County'!AQ107/'Total Revenues by County'!AQ$4)</f>
        <v>1.739071902760531</v>
      </c>
      <c r="AR107" s="55">
        <f>('Total Revenues by County'!AR107/'Total Revenues by County'!AR$4)</f>
        <v>0</v>
      </c>
      <c r="AS107" s="55">
        <f>('Total Revenues by County'!AS107/'Total Revenues by County'!AS$4)</f>
        <v>0</v>
      </c>
      <c r="AT107" s="55">
        <f>('Total Revenues by County'!AT107/'Total Revenues by County'!AT$4)</f>
        <v>5.1637166938553563</v>
      </c>
      <c r="AU107" s="55">
        <f>('Total Revenues by County'!AU107/'Total Revenues by County'!AU$4)</f>
        <v>5.3377934932561848</v>
      </c>
      <c r="AV107" s="55">
        <f>('Total Revenues by County'!AV107/'Total Revenues by County'!AV$4)</f>
        <v>0</v>
      </c>
      <c r="AW107" s="55">
        <f>('Total Revenues by County'!AW107/'Total Revenues by County'!AW$4)</f>
        <v>0</v>
      </c>
      <c r="AX107" s="55">
        <f>('Total Revenues by County'!AX107/'Total Revenues by County'!AX$4)</f>
        <v>1.4121629821991757</v>
      </c>
      <c r="AY107" s="55">
        <f>('Total Revenues by County'!AY107/'Total Revenues by County'!AY$4)</f>
        <v>1.6506150276909846</v>
      </c>
      <c r="AZ107" s="55">
        <f>('Total Revenues by County'!AZ107/'Total Revenues by County'!AZ$4)</f>
        <v>0</v>
      </c>
      <c r="BA107" s="55">
        <f>('Total Revenues by County'!BA107/'Total Revenues by County'!BA$4)</f>
        <v>0</v>
      </c>
      <c r="BB107" s="55">
        <f>('Total Revenues by County'!BB107/'Total Revenues by County'!BB$4)</f>
        <v>0</v>
      </c>
      <c r="BC107" s="55">
        <f>('Total Revenues by County'!BC107/'Total Revenues by County'!BC$4)</f>
        <v>0</v>
      </c>
      <c r="BD107" s="55">
        <f>('Total Revenues by County'!BD107/'Total Revenues by County'!BD$4)</f>
        <v>5.2396529164658086</v>
      </c>
      <c r="BE107" s="55">
        <f>('Total Revenues by County'!BE107/'Total Revenues by County'!BE$4)</f>
        <v>0</v>
      </c>
      <c r="BF107" s="55">
        <f>('Total Revenues by County'!BF107/'Total Revenues by County'!BF$4)</f>
        <v>5.8413450423437936E-2</v>
      </c>
      <c r="BG107" s="55">
        <f>('Total Revenues by County'!BG107/'Total Revenues by County'!BG$4)</f>
        <v>0</v>
      </c>
      <c r="BH107" s="55">
        <f>('Total Revenues by County'!BH107/'Total Revenues by County'!BH$4)</f>
        <v>0</v>
      </c>
      <c r="BI107" s="55">
        <f>('Total Revenues by County'!BI107/'Total Revenues by County'!BI$4)</f>
        <v>1.0164797691347658</v>
      </c>
      <c r="BJ107" s="55">
        <f>('Total Revenues by County'!BJ107/'Total Revenues by County'!BJ$4)</f>
        <v>3.702485157558228</v>
      </c>
      <c r="BK107" s="55">
        <f>('Total Revenues by County'!BK107/'Total Revenues by County'!BK$4)</f>
        <v>0</v>
      </c>
      <c r="BL107" s="55">
        <f>('Total Revenues by County'!BL107/'Total Revenues by County'!BL$4)</f>
        <v>0</v>
      </c>
      <c r="BM107" s="55">
        <f>('Total Revenues by County'!BM107/'Total Revenues by County'!BM$4)</f>
        <v>1.3926241684428082</v>
      </c>
      <c r="BN107" s="55">
        <f>('Total Revenues by County'!BN107/'Total Revenues by County'!BN$4)</f>
        <v>0</v>
      </c>
      <c r="BO107" s="55">
        <f>('Total Revenues by County'!BO107/'Total Revenues by County'!BO$4)</f>
        <v>0</v>
      </c>
      <c r="BP107" s="55">
        <f>('Total Revenues by County'!BP107/'Total Revenues by County'!BP$4)</f>
        <v>0</v>
      </c>
      <c r="BQ107" s="17">
        <f>('Total Revenues by County'!BQ107/'Total Revenues by County'!BQ$4)</f>
        <v>0</v>
      </c>
    </row>
    <row r="108" spans="1:69" x14ac:dyDescent="0.25">
      <c r="A108" s="13"/>
      <c r="B108" s="14">
        <v>335.61</v>
      </c>
      <c r="C108" s="15" t="s">
        <v>106</v>
      </c>
      <c r="D108" s="55">
        <f>('Total Revenues by County'!D108/'Total Revenues by County'!D$4)</f>
        <v>0</v>
      </c>
      <c r="E108" s="55">
        <f>('Total Revenues by County'!E108/'Total Revenues by County'!E$4)</f>
        <v>0</v>
      </c>
      <c r="F108" s="55">
        <f>('Total Revenues by County'!F108/'Total Revenues by County'!F$4)</f>
        <v>0</v>
      </c>
      <c r="G108" s="55">
        <f>('Total Revenues by County'!G108/'Total Revenues by County'!G$4)</f>
        <v>0</v>
      </c>
      <c r="H108" s="55">
        <f>('Total Revenues by County'!H108/'Total Revenues by County'!H$4)</f>
        <v>0</v>
      </c>
      <c r="I108" s="55">
        <f>('Total Revenues by County'!I108/'Total Revenues by County'!I$4)</f>
        <v>0</v>
      </c>
      <c r="J108" s="55">
        <f>('Total Revenues by County'!J108/'Total Revenues by County'!J$4)</f>
        <v>0</v>
      </c>
      <c r="K108" s="55">
        <f>('Total Revenues by County'!K108/'Total Revenues by County'!K$4)</f>
        <v>0</v>
      </c>
      <c r="L108" s="55">
        <f>('Total Revenues by County'!L108/'Total Revenues by County'!L$4)</f>
        <v>0</v>
      </c>
      <c r="M108" s="55">
        <f>('Total Revenues by County'!M108/'Total Revenues by County'!M$4)</f>
        <v>0</v>
      </c>
      <c r="N108" s="55">
        <f>('Total Revenues by County'!N108/'Total Revenues by County'!N$4)</f>
        <v>0</v>
      </c>
      <c r="O108" s="55">
        <f>('Total Revenues by County'!O108/'Total Revenues by County'!O$4)</f>
        <v>0</v>
      </c>
      <c r="P108" s="55">
        <f>('Total Revenues by County'!P108/'Total Revenues by County'!P$4)</f>
        <v>0</v>
      </c>
      <c r="Q108" s="55">
        <f>('Total Revenues by County'!Q108/'Total Revenues by County'!Q$4)</f>
        <v>0</v>
      </c>
      <c r="R108" s="55">
        <f>('Total Revenues by County'!R108/'Total Revenues by County'!R$4)</f>
        <v>0</v>
      </c>
      <c r="S108" s="55">
        <f>('Total Revenues by County'!S108/'Total Revenues by County'!S$4)</f>
        <v>0</v>
      </c>
      <c r="T108" s="55">
        <f>('Total Revenues by County'!T108/'Total Revenues by County'!T$4)</f>
        <v>0</v>
      </c>
      <c r="U108" s="55">
        <f>('Total Revenues by County'!U108/'Total Revenues by County'!U$4)</f>
        <v>0</v>
      </c>
      <c r="V108" s="55">
        <f>('Total Revenues by County'!V108/'Total Revenues by County'!V$4)</f>
        <v>0</v>
      </c>
      <c r="W108" s="55">
        <f>('Total Revenues by County'!W108/'Total Revenues by County'!W$4)</f>
        <v>0</v>
      </c>
      <c r="X108" s="55">
        <f>('Total Revenues by County'!X108/'Total Revenues by County'!X$4)</f>
        <v>0</v>
      </c>
      <c r="Y108" s="55">
        <f>('Total Revenues by County'!Y108/'Total Revenues by County'!Y$4)</f>
        <v>0</v>
      </c>
      <c r="Z108" s="55">
        <f>('Total Revenues by County'!Z108/'Total Revenues by County'!Z$4)</f>
        <v>0</v>
      </c>
      <c r="AA108" s="55">
        <f>('Total Revenues by County'!AA108/'Total Revenues by County'!AA$4)</f>
        <v>0</v>
      </c>
      <c r="AB108" s="55">
        <f>('Total Revenues by County'!AB108/'Total Revenues by County'!AB$4)</f>
        <v>0</v>
      </c>
      <c r="AC108" s="55">
        <f>('Total Revenues by County'!AC108/'Total Revenues by County'!AC$4)</f>
        <v>0</v>
      </c>
      <c r="AD108" s="55">
        <f>('Total Revenues by County'!AD108/'Total Revenues by County'!AD$4)</f>
        <v>0</v>
      </c>
      <c r="AE108" s="55">
        <f>('Total Revenues by County'!AE108/'Total Revenues by County'!AE$4)</f>
        <v>0</v>
      </c>
      <c r="AF108" s="55">
        <f>('Total Revenues by County'!AF108/'Total Revenues by County'!AF$4)</f>
        <v>6.6267390712535642E-3</v>
      </c>
      <c r="AG108" s="55">
        <f>('Total Revenues by County'!AG108/'Total Revenues by County'!AG$4)</f>
        <v>0</v>
      </c>
      <c r="AH108" s="55">
        <f>('Total Revenues by County'!AH108/'Total Revenues by County'!AH$4)</f>
        <v>0</v>
      </c>
      <c r="AI108" s="55">
        <f>('Total Revenues by County'!AI108/'Total Revenues by County'!AI$4)</f>
        <v>0</v>
      </c>
      <c r="AJ108" s="55">
        <f>('Total Revenues by County'!AJ108/'Total Revenues by County'!AJ$4)</f>
        <v>0</v>
      </c>
      <c r="AK108" s="55">
        <f>('Total Revenues by County'!AK108/'Total Revenues by County'!AK$4)</f>
        <v>0</v>
      </c>
      <c r="AL108" s="55">
        <f>('Total Revenues by County'!AL108/'Total Revenues by County'!AL$4)</f>
        <v>0</v>
      </c>
      <c r="AM108" s="55">
        <f>('Total Revenues by County'!AM108/'Total Revenues by County'!AM$4)</f>
        <v>0</v>
      </c>
      <c r="AN108" s="55">
        <f>('Total Revenues by County'!AN108/'Total Revenues by County'!AN$4)</f>
        <v>0</v>
      </c>
      <c r="AO108" s="55">
        <f>('Total Revenues by County'!AO108/'Total Revenues by County'!AO$4)</f>
        <v>0</v>
      </c>
      <c r="AP108" s="55">
        <f>('Total Revenues by County'!AP108/'Total Revenues by County'!AP$4)</f>
        <v>0</v>
      </c>
      <c r="AQ108" s="55">
        <f>('Total Revenues by County'!AQ108/'Total Revenues by County'!AQ$4)</f>
        <v>0</v>
      </c>
      <c r="AR108" s="55">
        <f>('Total Revenues by County'!AR108/'Total Revenues by County'!AR$4)</f>
        <v>0</v>
      </c>
      <c r="AS108" s="55">
        <f>('Total Revenues by County'!AS108/'Total Revenues by County'!AS$4)</f>
        <v>0</v>
      </c>
      <c r="AT108" s="55">
        <f>('Total Revenues by County'!AT108/'Total Revenues by County'!AT$4)</f>
        <v>0</v>
      </c>
      <c r="AU108" s="55">
        <f>('Total Revenues by County'!AU108/'Total Revenues by County'!AU$4)</f>
        <v>0</v>
      </c>
      <c r="AV108" s="55">
        <f>('Total Revenues by County'!AV108/'Total Revenues by County'!AV$4)</f>
        <v>0</v>
      </c>
      <c r="AW108" s="55">
        <f>('Total Revenues by County'!AW108/'Total Revenues by County'!AW$4)</f>
        <v>0</v>
      </c>
      <c r="AX108" s="55">
        <f>('Total Revenues by County'!AX108/'Total Revenues by County'!AX$4)</f>
        <v>2.8133515326132313E-2</v>
      </c>
      <c r="AY108" s="55">
        <f>('Total Revenues by County'!AY108/'Total Revenues by County'!AY$4)</f>
        <v>0</v>
      </c>
      <c r="AZ108" s="55">
        <f>('Total Revenues by County'!AZ108/'Total Revenues by County'!AZ$4)</f>
        <v>0</v>
      </c>
      <c r="BA108" s="55">
        <f>('Total Revenues by County'!BA108/'Total Revenues by County'!BA$4)</f>
        <v>0</v>
      </c>
      <c r="BB108" s="55">
        <f>('Total Revenues by County'!BB108/'Total Revenues by County'!BB$4)</f>
        <v>0</v>
      </c>
      <c r="BC108" s="55">
        <f>('Total Revenues by County'!BC108/'Total Revenues by County'!BC$4)</f>
        <v>0</v>
      </c>
      <c r="BD108" s="55">
        <f>('Total Revenues by County'!BD108/'Total Revenues by County'!BD$4)</f>
        <v>0</v>
      </c>
      <c r="BE108" s="55">
        <f>('Total Revenues by County'!BE108/'Total Revenues by County'!BE$4)</f>
        <v>0</v>
      </c>
      <c r="BF108" s="55">
        <f>('Total Revenues by County'!BF108/'Total Revenues by County'!BF$4)</f>
        <v>0</v>
      </c>
      <c r="BG108" s="55">
        <f>('Total Revenues by County'!BG108/'Total Revenues by County'!BG$4)</f>
        <v>0</v>
      </c>
      <c r="BH108" s="55">
        <f>('Total Revenues by County'!BH108/'Total Revenues by County'!BH$4)</f>
        <v>0</v>
      </c>
      <c r="BI108" s="55">
        <f>('Total Revenues by County'!BI108/'Total Revenues by County'!BI$4)</f>
        <v>0</v>
      </c>
      <c r="BJ108" s="55">
        <f>('Total Revenues by County'!BJ108/'Total Revenues by County'!BJ$4)</f>
        <v>0</v>
      </c>
      <c r="BK108" s="55">
        <f>('Total Revenues by County'!BK108/'Total Revenues by County'!BK$4)</f>
        <v>0</v>
      </c>
      <c r="BL108" s="55">
        <f>('Total Revenues by County'!BL108/'Total Revenues by County'!BL$4)</f>
        <v>0</v>
      </c>
      <c r="BM108" s="55">
        <f>('Total Revenues by County'!BM108/'Total Revenues by County'!BM$4)</f>
        <v>0</v>
      </c>
      <c r="BN108" s="55">
        <f>('Total Revenues by County'!BN108/'Total Revenues by County'!BN$4)</f>
        <v>0</v>
      </c>
      <c r="BO108" s="55">
        <f>('Total Revenues by County'!BO108/'Total Revenues by County'!BO$4)</f>
        <v>0</v>
      </c>
      <c r="BP108" s="55">
        <f>('Total Revenues by County'!BP108/'Total Revenues by County'!BP$4)</f>
        <v>0</v>
      </c>
      <c r="BQ108" s="17">
        <f>('Total Revenues by County'!BQ108/'Total Revenues by County'!BQ$4)</f>
        <v>0</v>
      </c>
    </row>
    <row r="109" spans="1:69" x14ac:dyDescent="0.25">
      <c r="A109" s="13"/>
      <c r="B109" s="14">
        <v>335.62</v>
      </c>
      <c r="C109" s="15" t="s">
        <v>107</v>
      </c>
      <c r="D109" s="55">
        <f>('Total Revenues by County'!D109/'Total Revenues by County'!D$4)</f>
        <v>0</v>
      </c>
      <c r="E109" s="55">
        <f>('Total Revenues by County'!E109/'Total Revenues by County'!E$4)</f>
        <v>0</v>
      </c>
      <c r="F109" s="55">
        <f>('Total Revenues by County'!F109/'Total Revenues by County'!F$4)</f>
        <v>0</v>
      </c>
      <c r="G109" s="55">
        <f>('Total Revenues by County'!G109/'Total Revenues by County'!G$4)</f>
        <v>0</v>
      </c>
      <c r="H109" s="55">
        <f>('Total Revenues by County'!H109/'Total Revenues by County'!H$4)</f>
        <v>0</v>
      </c>
      <c r="I109" s="55">
        <f>('Total Revenues by County'!I109/'Total Revenues by County'!I$4)</f>
        <v>0</v>
      </c>
      <c r="J109" s="55">
        <f>('Total Revenues by County'!J109/'Total Revenues by County'!J$4)</f>
        <v>0</v>
      </c>
      <c r="K109" s="55">
        <f>('Total Revenues by County'!K109/'Total Revenues by County'!K$4)</f>
        <v>0</v>
      </c>
      <c r="L109" s="55">
        <f>('Total Revenues by County'!L109/'Total Revenues by County'!L$4)</f>
        <v>0</v>
      </c>
      <c r="M109" s="55">
        <f>('Total Revenues by County'!M109/'Total Revenues by County'!M$4)</f>
        <v>0</v>
      </c>
      <c r="N109" s="55">
        <f>('Total Revenues by County'!N109/'Total Revenues by County'!N$4)</f>
        <v>0</v>
      </c>
      <c r="O109" s="55">
        <f>('Total Revenues by County'!O109/'Total Revenues by County'!O$4)</f>
        <v>0</v>
      </c>
      <c r="P109" s="55">
        <f>('Total Revenues by County'!P109/'Total Revenues by County'!P$4)</f>
        <v>0</v>
      </c>
      <c r="Q109" s="55">
        <f>('Total Revenues by County'!Q109/'Total Revenues by County'!Q$4)</f>
        <v>0</v>
      </c>
      <c r="R109" s="55">
        <f>('Total Revenues by County'!R109/'Total Revenues by County'!R$4)</f>
        <v>0</v>
      </c>
      <c r="S109" s="55">
        <f>('Total Revenues by County'!S109/'Total Revenues by County'!S$4)</f>
        <v>0</v>
      </c>
      <c r="T109" s="55">
        <f>('Total Revenues by County'!T109/'Total Revenues by County'!T$4)</f>
        <v>0</v>
      </c>
      <c r="U109" s="55">
        <f>('Total Revenues by County'!U109/'Total Revenues by County'!U$4)</f>
        <v>0</v>
      </c>
      <c r="V109" s="55">
        <f>('Total Revenues by County'!V109/'Total Revenues by County'!V$4)</f>
        <v>0</v>
      </c>
      <c r="W109" s="55">
        <f>('Total Revenues by County'!W109/'Total Revenues by County'!W$4)</f>
        <v>0</v>
      </c>
      <c r="X109" s="55">
        <f>('Total Revenues by County'!X109/'Total Revenues by County'!X$4)</f>
        <v>0</v>
      </c>
      <c r="Y109" s="55">
        <f>('Total Revenues by County'!Y109/'Total Revenues by County'!Y$4)</f>
        <v>0</v>
      </c>
      <c r="Z109" s="55">
        <f>('Total Revenues by County'!Z109/'Total Revenues by County'!Z$4)</f>
        <v>0</v>
      </c>
      <c r="AA109" s="55">
        <f>('Total Revenues by County'!AA109/'Total Revenues by County'!AA$4)</f>
        <v>0</v>
      </c>
      <c r="AB109" s="55">
        <f>('Total Revenues by County'!AB109/'Total Revenues by County'!AB$4)</f>
        <v>0</v>
      </c>
      <c r="AC109" s="55">
        <f>('Total Revenues by County'!AC109/'Total Revenues by County'!AC$4)</f>
        <v>0</v>
      </c>
      <c r="AD109" s="55">
        <f>('Total Revenues by County'!AD109/'Total Revenues by County'!AD$4)</f>
        <v>0</v>
      </c>
      <c r="AE109" s="55">
        <f>('Total Revenues by County'!AE109/'Total Revenues by County'!AE$4)</f>
        <v>0</v>
      </c>
      <c r="AF109" s="55">
        <f>('Total Revenues by County'!AF109/'Total Revenues by County'!AF$4)</f>
        <v>0</v>
      </c>
      <c r="AG109" s="55">
        <f>('Total Revenues by County'!AG109/'Total Revenues by County'!AG$4)</f>
        <v>0</v>
      </c>
      <c r="AH109" s="55">
        <f>('Total Revenues by County'!AH109/'Total Revenues by County'!AH$4)</f>
        <v>0</v>
      </c>
      <c r="AI109" s="55">
        <f>('Total Revenues by County'!AI109/'Total Revenues by County'!AI$4)</f>
        <v>0</v>
      </c>
      <c r="AJ109" s="55">
        <f>('Total Revenues by County'!AJ109/'Total Revenues by County'!AJ$4)</f>
        <v>0</v>
      </c>
      <c r="AK109" s="55">
        <f>('Total Revenues by County'!AK109/'Total Revenues by County'!AK$4)</f>
        <v>0</v>
      </c>
      <c r="AL109" s="55">
        <f>('Total Revenues by County'!AL109/'Total Revenues by County'!AL$4)</f>
        <v>0</v>
      </c>
      <c r="AM109" s="55">
        <f>('Total Revenues by County'!AM109/'Total Revenues by County'!AM$4)</f>
        <v>0</v>
      </c>
      <c r="AN109" s="55">
        <f>('Total Revenues by County'!AN109/'Total Revenues by County'!AN$4)</f>
        <v>0</v>
      </c>
      <c r="AO109" s="55">
        <f>('Total Revenues by County'!AO109/'Total Revenues by County'!AO$4)</f>
        <v>0</v>
      </c>
      <c r="AP109" s="55">
        <f>('Total Revenues by County'!AP109/'Total Revenues by County'!AP$4)</f>
        <v>0</v>
      </c>
      <c r="AQ109" s="55">
        <f>('Total Revenues by County'!AQ109/'Total Revenues by County'!AQ$4)</f>
        <v>0</v>
      </c>
      <c r="AR109" s="55">
        <f>('Total Revenues by County'!AR109/'Total Revenues by County'!AR$4)</f>
        <v>6.90181459645995E-3</v>
      </c>
      <c r="AS109" s="55">
        <f>('Total Revenues by County'!AS109/'Total Revenues by County'!AS$4)</f>
        <v>0</v>
      </c>
      <c r="AT109" s="55">
        <f>('Total Revenues by County'!AT109/'Total Revenues by County'!AT$4)</f>
        <v>0</v>
      </c>
      <c r="AU109" s="55">
        <f>('Total Revenues by County'!AU109/'Total Revenues by County'!AU$4)</f>
        <v>0</v>
      </c>
      <c r="AV109" s="55">
        <f>('Total Revenues by County'!AV109/'Total Revenues by County'!AV$4)</f>
        <v>0</v>
      </c>
      <c r="AW109" s="55">
        <f>('Total Revenues by County'!AW109/'Total Revenues by County'!AW$4)</f>
        <v>0</v>
      </c>
      <c r="AX109" s="55">
        <f>('Total Revenues by County'!AX109/'Total Revenues by County'!AX$4)</f>
        <v>0</v>
      </c>
      <c r="AY109" s="55">
        <f>('Total Revenues by County'!AY109/'Total Revenues by County'!AY$4)</f>
        <v>0</v>
      </c>
      <c r="AZ109" s="55">
        <f>('Total Revenues by County'!AZ109/'Total Revenues by County'!AZ$4)</f>
        <v>0</v>
      </c>
      <c r="BA109" s="55">
        <f>('Total Revenues by County'!BA109/'Total Revenues by County'!BA$4)</f>
        <v>0</v>
      </c>
      <c r="BB109" s="55">
        <f>('Total Revenues by County'!BB109/'Total Revenues by County'!BB$4)</f>
        <v>0</v>
      </c>
      <c r="BC109" s="55">
        <f>('Total Revenues by County'!BC109/'Total Revenues by County'!BC$4)</f>
        <v>0</v>
      </c>
      <c r="BD109" s="55">
        <f>('Total Revenues by County'!BD109/'Total Revenues by County'!BD$4)</f>
        <v>0</v>
      </c>
      <c r="BE109" s="55">
        <f>('Total Revenues by County'!BE109/'Total Revenues by County'!BE$4)</f>
        <v>0</v>
      </c>
      <c r="BF109" s="55">
        <f>('Total Revenues by County'!BF109/'Total Revenues by County'!BF$4)</f>
        <v>0</v>
      </c>
      <c r="BG109" s="55">
        <f>('Total Revenues by County'!BG109/'Total Revenues by County'!BG$4)</f>
        <v>0</v>
      </c>
      <c r="BH109" s="55">
        <f>('Total Revenues by County'!BH109/'Total Revenues by County'!BH$4)</f>
        <v>0</v>
      </c>
      <c r="BI109" s="55">
        <f>('Total Revenues by County'!BI109/'Total Revenues by County'!BI$4)</f>
        <v>0</v>
      </c>
      <c r="BJ109" s="55">
        <f>('Total Revenues by County'!BJ109/'Total Revenues by County'!BJ$4)</f>
        <v>0</v>
      </c>
      <c r="BK109" s="55">
        <f>('Total Revenues by County'!BK109/'Total Revenues by County'!BK$4)</f>
        <v>0</v>
      </c>
      <c r="BL109" s="55">
        <f>('Total Revenues by County'!BL109/'Total Revenues by County'!BL$4)</f>
        <v>0</v>
      </c>
      <c r="BM109" s="55">
        <f>('Total Revenues by County'!BM109/'Total Revenues by County'!BM$4)</f>
        <v>0</v>
      </c>
      <c r="BN109" s="55">
        <f>('Total Revenues by County'!BN109/'Total Revenues by County'!BN$4)</f>
        <v>0</v>
      </c>
      <c r="BO109" s="55">
        <f>('Total Revenues by County'!BO109/'Total Revenues by County'!BO$4)</f>
        <v>0</v>
      </c>
      <c r="BP109" s="55">
        <f>('Total Revenues by County'!BP109/'Total Revenues by County'!BP$4)</f>
        <v>0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335.69</v>
      </c>
      <c r="C110" s="15" t="s">
        <v>108</v>
      </c>
      <c r="D110" s="55">
        <f>('Total Revenues by County'!D110/'Total Revenues by County'!D$4)</f>
        <v>0</v>
      </c>
      <c r="E110" s="55">
        <f>('Total Revenues by County'!E110/'Total Revenues by County'!E$4)</f>
        <v>0</v>
      </c>
      <c r="F110" s="55">
        <f>('Total Revenues by County'!F110/'Total Revenues by County'!F$4)</f>
        <v>0</v>
      </c>
      <c r="G110" s="55">
        <f>('Total Revenues by County'!G110/'Total Revenues by County'!G$4)</f>
        <v>0</v>
      </c>
      <c r="H110" s="55">
        <f>('Total Revenues by County'!H110/'Total Revenues by County'!H$4)</f>
        <v>0</v>
      </c>
      <c r="I110" s="55">
        <f>('Total Revenues by County'!I110/'Total Revenues by County'!I$4)</f>
        <v>0</v>
      </c>
      <c r="J110" s="55">
        <f>('Total Revenues by County'!J110/'Total Revenues by County'!J$4)</f>
        <v>0</v>
      </c>
      <c r="K110" s="55">
        <f>('Total Revenues by County'!K110/'Total Revenues by County'!K$4)</f>
        <v>0</v>
      </c>
      <c r="L110" s="55">
        <f>('Total Revenues by County'!L110/'Total Revenues by County'!L$4)</f>
        <v>0</v>
      </c>
      <c r="M110" s="55">
        <f>('Total Revenues by County'!M110/'Total Revenues by County'!M$4)</f>
        <v>0</v>
      </c>
      <c r="N110" s="55">
        <f>('Total Revenues by County'!N110/'Total Revenues by County'!N$4)</f>
        <v>0</v>
      </c>
      <c r="O110" s="55">
        <f>('Total Revenues by County'!O110/'Total Revenues by County'!O$4)</f>
        <v>0</v>
      </c>
      <c r="P110" s="55">
        <f>('Total Revenues by County'!P110/'Total Revenues by County'!P$4)</f>
        <v>0</v>
      </c>
      <c r="Q110" s="55">
        <f>('Total Revenues by County'!Q110/'Total Revenues by County'!Q$4)</f>
        <v>0</v>
      </c>
      <c r="R110" s="55">
        <f>('Total Revenues by County'!R110/'Total Revenues by County'!R$4)</f>
        <v>0</v>
      </c>
      <c r="S110" s="55">
        <f>('Total Revenues by County'!S110/'Total Revenues by County'!S$4)</f>
        <v>0</v>
      </c>
      <c r="T110" s="55">
        <f>('Total Revenues by County'!T110/'Total Revenues by County'!T$4)</f>
        <v>0</v>
      </c>
      <c r="U110" s="55">
        <f>('Total Revenues by County'!U110/'Total Revenues by County'!U$4)</f>
        <v>0</v>
      </c>
      <c r="V110" s="55">
        <f>('Total Revenues by County'!V110/'Total Revenues by County'!V$4)</f>
        <v>0</v>
      </c>
      <c r="W110" s="55">
        <f>('Total Revenues by County'!W110/'Total Revenues by County'!W$4)</f>
        <v>0</v>
      </c>
      <c r="X110" s="55">
        <f>('Total Revenues by County'!X110/'Total Revenues by County'!X$4)</f>
        <v>0</v>
      </c>
      <c r="Y110" s="55">
        <f>('Total Revenues by County'!Y110/'Total Revenues by County'!Y$4)</f>
        <v>0</v>
      </c>
      <c r="Z110" s="55">
        <f>('Total Revenues by County'!Z110/'Total Revenues by County'!Z$4)</f>
        <v>0</v>
      </c>
      <c r="AA110" s="55">
        <f>('Total Revenues by County'!AA110/'Total Revenues by County'!AA$4)</f>
        <v>0</v>
      </c>
      <c r="AB110" s="55">
        <f>('Total Revenues by County'!AB110/'Total Revenues by County'!AB$4)</f>
        <v>0</v>
      </c>
      <c r="AC110" s="55">
        <f>('Total Revenues by County'!AC110/'Total Revenues by County'!AC$4)</f>
        <v>6.6564404795543541E-2</v>
      </c>
      <c r="AD110" s="55">
        <f>('Total Revenues by County'!AD110/'Total Revenues by County'!AD$4)</f>
        <v>0.24208522340000471</v>
      </c>
      <c r="AE110" s="55">
        <f>('Total Revenues by County'!AE110/'Total Revenues by County'!AE$4)</f>
        <v>0</v>
      </c>
      <c r="AF110" s="55">
        <f>('Total Revenues by County'!AF110/'Total Revenues by County'!AF$4)</f>
        <v>0</v>
      </c>
      <c r="AG110" s="55">
        <f>('Total Revenues by County'!AG110/'Total Revenues by County'!AG$4)</f>
        <v>0</v>
      </c>
      <c r="AH110" s="55">
        <f>('Total Revenues by County'!AH110/'Total Revenues by County'!AH$4)</f>
        <v>0</v>
      </c>
      <c r="AI110" s="55">
        <f>('Total Revenues by County'!AI110/'Total Revenues by County'!AI$4)</f>
        <v>0</v>
      </c>
      <c r="AJ110" s="55">
        <f>('Total Revenues by County'!AJ110/'Total Revenues by County'!AJ$4)</f>
        <v>0</v>
      </c>
      <c r="AK110" s="55">
        <f>('Total Revenues by County'!AK110/'Total Revenues by County'!AK$4)</f>
        <v>0</v>
      </c>
      <c r="AL110" s="55">
        <f>('Total Revenues by County'!AL110/'Total Revenues by County'!AL$4)</f>
        <v>0</v>
      </c>
      <c r="AM110" s="55">
        <f>('Total Revenues by County'!AM110/'Total Revenues by County'!AM$4)</f>
        <v>0</v>
      </c>
      <c r="AN110" s="55">
        <f>('Total Revenues by County'!AN110/'Total Revenues by County'!AN$4)</f>
        <v>0</v>
      </c>
      <c r="AO110" s="55">
        <f>('Total Revenues by County'!AO110/'Total Revenues by County'!AO$4)</f>
        <v>0</v>
      </c>
      <c r="AP110" s="55">
        <f>('Total Revenues by County'!AP110/'Total Revenues by County'!AP$4)</f>
        <v>0</v>
      </c>
      <c r="AQ110" s="55">
        <f>('Total Revenues by County'!AQ110/'Total Revenues by County'!AQ$4)</f>
        <v>1.7226454293628807E-2</v>
      </c>
      <c r="AR110" s="55">
        <f>('Total Revenues by County'!AR110/'Total Revenues by County'!AR$4)</f>
        <v>0</v>
      </c>
      <c r="AS110" s="55">
        <f>('Total Revenues by County'!AS110/'Total Revenues by County'!AS$4)</f>
        <v>0</v>
      </c>
      <c r="AT110" s="55">
        <f>('Total Revenues by County'!AT110/'Total Revenues by County'!AT$4)</f>
        <v>0</v>
      </c>
      <c r="AU110" s="55">
        <f>('Total Revenues by County'!AU110/'Total Revenues by County'!AU$4)</f>
        <v>0</v>
      </c>
      <c r="AV110" s="55">
        <f>('Total Revenues by County'!AV110/'Total Revenues by County'!AV$4)</f>
        <v>0</v>
      </c>
      <c r="AW110" s="55">
        <f>('Total Revenues by County'!AW110/'Total Revenues by County'!AW$4)</f>
        <v>0</v>
      </c>
      <c r="AX110" s="55">
        <f>('Total Revenues by County'!AX110/'Total Revenues by County'!AX$4)</f>
        <v>0</v>
      </c>
      <c r="AY110" s="55">
        <f>('Total Revenues by County'!AY110/'Total Revenues by County'!AY$4)</f>
        <v>0</v>
      </c>
      <c r="AZ110" s="55">
        <f>('Total Revenues by County'!AZ110/'Total Revenues by County'!AZ$4)</f>
        <v>0</v>
      </c>
      <c r="BA110" s="55">
        <f>('Total Revenues by County'!BA110/'Total Revenues by County'!BA$4)</f>
        <v>0</v>
      </c>
      <c r="BB110" s="55">
        <f>('Total Revenues by County'!BB110/'Total Revenues by County'!BB$4)</f>
        <v>0</v>
      </c>
      <c r="BC110" s="55">
        <f>('Total Revenues by County'!BC110/'Total Revenues by County'!BC$4)</f>
        <v>0</v>
      </c>
      <c r="BD110" s="55">
        <f>('Total Revenues by County'!BD110/'Total Revenues by County'!BD$4)</f>
        <v>0</v>
      </c>
      <c r="BE110" s="55">
        <f>('Total Revenues by County'!BE110/'Total Revenues by County'!BE$4)</f>
        <v>0</v>
      </c>
      <c r="BF110" s="55">
        <f>('Total Revenues by County'!BF110/'Total Revenues by County'!BF$4)</f>
        <v>6.5800939708555189E-2</v>
      </c>
      <c r="BG110" s="55">
        <f>('Total Revenues by County'!BG110/'Total Revenues by County'!BG$4)</f>
        <v>0</v>
      </c>
      <c r="BH110" s="55">
        <f>('Total Revenues by County'!BH110/'Total Revenues by County'!BH$4)</f>
        <v>0</v>
      </c>
      <c r="BI110" s="55">
        <f>('Total Revenues by County'!BI110/'Total Revenues by County'!BI$4)</f>
        <v>0</v>
      </c>
      <c r="BJ110" s="55">
        <f>('Total Revenues by County'!BJ110/'Total Revenues by County'!BJ$4)</f>
        <v>0</v>
      </c>
      <c r="BK110" s="55">
        <f>('Total Revenues by County'!BK110/'Total Revenues by County'!BK$4)</f>
        <v>0</v>
      </c>
      <c r="BL110" s="55">
        <f>('Total Revenues by County'!BL110/'Total Revenues by County'!BL$4)</f>
        <v>0</v>
      </c>
      <c r="BM110" s="55">
        <f>('Total Revenues by County'!BM110/'Total Revenues by County'!BM$4)</f>
        <v>0</v>
      </c>
      <c r="BN110" s="55">
        <f>('Total Revenues by County'!BN110/'Total Revenues by County'!BN$4)</f>
        <v>0</v>
      </c>
      <c r="BO110" s="55">
        <f>('Total Revenues by County'!BO110/'Total Revenues by County'!BO$4)</f>
        <v>0</v>
      </c>
      <c r="BP110" s="55">
        <f>('Total Revenues by County'!BP110/'Total Revenues by County'!BP$4)</f>
        <v>-8.9998096194118967E-4</v>
      </c>
      <c r="BQ110" s="17">
        <f>('Total Revenues by County'!BQ110/'Total Revenues by County'!BQ$4)</f>
        <v>0</v>
      </c>
    </row>
    <row r="111" spans="1:69" x14ac:dyDescent="0.25">
      <c r="A111" s="13"/>
      <c r="B111" s="14">
        <v>335.7</v>
      </c>
      <c r="C111" s="15" t="s">
        <v>109</v>
      </c>
      <c r="D111" s="55">
        <f>('Total Revenues by County'!D111/'Total Revenues by County'!D$4)</f>
        <v>0</v>
      </c>
      <c r="E111" s="55">
        <f>('Total Revenues by County'!E111/'Total Revenues by County'!E$4)</f>
        <v>0</v>
      </c>
      <c r="F111" s="55">
        <f>('Total Revenues by County'!F111/'Total Revenues by County'!F$4)</f>
        <v>0.55022782663982195</v>
      </c>
      <c r="G111" s="55">
        <f>('Total Revenues by County'!G111/'Total Revenues by County'!G$4)</f>
        <v>0</v>
      </c>
      <c r="H111" s="55">
        <f>('Total Revenues by County'!H111/'Total Revenues by County'!H$4)</f>
        <v>0.35397794407246946</v>
      </c>
      <c r="I111" s="55">
        <f>('Total Revenues by County'!I111/'Total Revenues by County'!I$4)</f>
        <v>1.1206271029267978</v>
      </c>
      <c r="J111" s="55">
        <f>('Total Revenues by County'!J111/'Total Revenues by County'!J$4)</f>
        <v>0</v>
      </c>
      <c r="K111" s="55">
        <f>('Total Revenues by County'!K111/'Total Revenues by County'!K$4)</f>
        <v>0</v>
      </c>
      <c r="L111" s="55">
        <f>('Total Revenues by County'!L111/'Total Revenues by County'!L$4)</f>
        <v>9.9630654929226646E-3</v>
      </c>
      <c r="M111" s="55">
        <f>('Total Revenues by County'!M111/'Total Revenues by County'!M$4)</f>
        <v>0</v>
      </c>
      <c r="N111" s="55">
        <f>('Total Revenues by County'!N111/'Total Revenues by County'!N$4)</f>
        <v>0</v>
      </c>
      <c r="O111" s="55">
        <f>('Total Revenues by County'!O111/'Total Revenues by County'!O$4)</f>
        <v>0</v>
      </c>
      <c r="P111" s="55">
        <f>('Total Revenues by County'!P111/'Total Revenues by County'!P$4)</f>
        <v>0</v>
      </c>
      <c r="Q111" s="55">
        <f>('Total Revenues by County'!Q111/'Total Revenues by County'!Q$4)</f>
        <v>0</v>
      </c>
      <c r="R111" s="55">
        <f>('Total Revenues by County'!R111/'Total Revenues by County'!R$4)</f>
        <v>0</v>
      </c>
      <c r="S111" s="55">
        <f>('Total Revenues by County'!S111/'Total Revenues by County'!S$4)</f>
        <v>0</v>
      </c>
      <c r="T111" s="55">
        <f>('Total Revenues by County'!T111/'Total Revenues by County'!T$4)</f>
        <v>0</v>
      </c>
      <c r="U111" s="55">
        <f>('Total Revenues by County'!U111/'Total Revenues by County'!U$4)</f>
        <v>0</v>
      </c>
      <c r="V111" s="55">
        <f>('Total Revenues by County'!V111/'Total Revenues by County'!V$4)</f>
        <v>0.40059241706161136</v>
      </c>
      <c r="W111" s="55">
        <f>('Total Revenues by County'!W111/'Total Revenues by County'!W$4)</f>
        <v>0</v>
      </c>
      <c r="X111" s="55">
        <f>('Total Revenues by County'!X111/'Total Revenues by County'!X$4)</f>
        <v>0</v>
      </c>
      <c r="Y111" s="55">
        <f>('Total Revenues by County'!Y111/'Total Revenues by County'!Y$4)</f>
        <v>0.20445302267870682</v>
      </c>
      <c r="Z111" s="55">
        <f>('Total Revenues by County'!Z111/'Total Revenues by County'!Z$4)</f>
        <v>0.19109890903836427</v>
      </c>
      <c r="AA111" s="55">
        <f>('Total Revenues by County'!AA111/'Total Revenues by County'!AA$4)</f>
        <v>0</v>
      </c>
      <c r="AB111" s="55">
        <f>('Total Revenues by County'!AB111/'Total Revenues by County'!AB$4)</f>
        <v>0.26003406057258582</v>
      </c>
      <c r="AC111" s="55">
        <f>('Total Revenues by County'!AC111/'Total Revenues by County'!AC$4)</f>
        <v>0.37545916925685224</v>
      </c>
      <c r="AD111" s="55">
        <f>('Total Revenues by County'!AD111/'Total Revenues by County'!AD$4)</f>
        <v>2.5997422458301016</v>
      </c>
      <c r="AE111" s="55">
        <f>('Total Revenues by County'!AE111/'Total Revenues by County'!AE$4)</f>
        <v>5.8935171311557287E-3</v>
      </c>
      <c r="AF111" s="55">
        <f>('Total Revenues by County'!AF111/'Total Revenues by County'!AF$4)</f>
        <v>0.50276532030432852</v>
      </c>
      <c r="AG111" s="55">
        <f>('Total Revenues by County'!AG111/'Total Revenues by County'!AG$4)</f>
        <v>0.3080373161105131</v>
      </c>
      <c r="AH111" s="55">
        <f>('Total Revenues by County'!AH111/'Total Revenues by County'!AH$4)</f>
        <v>0</v>
      </c>
      <c r="AI111" s="55">
        <f>('Total Revenues by County'!AI111/'Total Revenues by County'!AI$4)</f>
        <v>0</v>
      </c>
      <c r="AJ111" s="55">
        <f>('Total Revenues by County'!AJ111/'Total Revenues by County'!AJ$4)</f>
        <v>2.4485933857976969E-2</v>
      </c>
      <c r="AK111" s="55">
        <f>('Total Revenues by County'!AK111/'Total Revenues by County'!AK$4)</f>
        <v>0</v>
      </c>
      <c r="AL111" s="55">
        <f>('Total Revenues by County'!AL111/'Total Revenues by County'!AL$4)</f>
        <v>0</v>
      </c>
      <c r="AM111" s="55">
        <f>('Total Revenues by County'!AM111/'Total Revenues by County'!AM$4)</f>
        <v>0</v>
      </c>
      <c r="AN111" s="55">
        <f>('Total Revenues by County'!AN111/'Total Revenues by County'!AN$4)</f>
        <v>0</v>
      </c>
      <c r="AO111" s="55">
        <f>('Total Revenues by County'!AO111/'Total Revenues by County'!AO$4)</f>
        <v>0.22180974477958237</v>
      </c>
      <c r="AP111" s="55">
        <f>('Total Revenues by County'!AP111/'Total Revenues by County'!AP$4)</f>
        <v>1.0962022283455133</v>
      </c>
      <c r="AQ111" s="55">
        <f>('Total Revenues by County'!AQ111/'Total Revenues by County'!AQ$4)</f>
        <v>4.3467618683732924E-2</v>
      </c>
      <c r="AR111" s="55">
        <f>('Total Revenues by County'!AR111/'Total Revenues by County'!AR$4)</f>
        <v>0</v>
      </c>
      <c r="AS111" s="55">
        <f>('Total Revenues by County'!AS111/'Total Revenues by County'!AS$4)</f>
        <v>0</v>
      </c>
      <c r="AT111" s="55">
        <f>('Total Revenues by County'!AT111/'Total Revenues by County'!AT$4)</f>
        <v>0</v>
      </c>
      <c r="AU111" s="55">
        <f>('Total Revenues by County'!AU111/'Total Revenues by County'!AU$4)</f>
        <v>0.42810838322551265</v>
      </c>
      <c r="AV111" s="55">
        <f>('Total Revenues by County'!AV111/'Total Revenues by County'!AV$4)</f>
        <v>0.63275090390710864</v>
      </c>
      <c r="AW111" s="55">
        <f>('Total Revenues by County'!AW111/'Total Revenues by County'!AW$4)</f>
        <v>0</v>
      </c>
      <c r="AX111" s="55">
        <f>('Total Revenues by County'!AX111/'Total Revenues by County'!AX$4)</f>
        <v>0</v>
      </c>
      <c r="AY111" s="55">
        <f>('Total Revenues by County'!AY111/'Total Revenues by County'!AY$4)</f>
        <v>0</v>
      </c>
      <c r="AZ111" s="55">
        <f>('Total Revenues by County'!AZ111/'Total Revenues by County'!AZ$4)</f>
        <v>0</v>
      </c>
      <c r="BA111" s="55">
        <f>('Total Revenues by County'!BA111/'Total Revenues by County'!BA$4)</f>
        <v>0.32640012163035353</v>
      </c>
      <c r="BB111" s="55">
        <f>('Total Revenues by County'!BB111/'Total Revenues by County'!BB$4)</f>
        <v>0</v>
      </c>
      <c r="BC111" s="55">
        <f>('Total Revenues by County'!BC111/'Total Revenues by County'!BC$4)</f>
        <v>0</v>
      </c>
      <c r="BD111" s="55">
        <f>('Total Revenues by County'!BD111/'Total Revenues by County'!BD$4)</f>
        <v>0</v>
      </c>
      <c r="BE111" s="55">
        <f>('Total Revenues by County'!BE111/'Total Revenues by County'!BE$4)</f>
        <v>0.36917550275130123</v>
      </c>
      <c r="BF111" s="55">
        <f>('Total Revenues by County'!BF111/'Total Revenues by County'!BF$4)</f>
        <v>0</v>
      </c>
      <c r="BG111" s="55">
        <f>('Total Revenues by County'!BG111/'Total Revenues by County'!BG$4)</f>
        <v>0</v>
      </c>
      <c r="BH111" s="55">
        <f>('Total Revenues by County'!BH111/'Total Revenues by County'!BH$4)</f>
        <v>0.46932715966072486</v>
      </c>
      <c r="BI111" s="55">
        <f>('Total Revenues by County'!BI111/'Total Revenues by County'!BI$4)</f>
        <v>0.18920185397402767</v>
      </c>
      <c r="BJ111" s="55">
        <f>('Total Revenues by County'!BJ111/'Total Revenues by County'!BJ$4)</f>
        <v>1.5403790531283301E-2</v>
      </c>
      <c r="BK111" s="55">
        <f>('Total Revenues by County'!BK111/'Total Revenues by County'!BK$4)</f>
        <v>0</v>
      </c>
      <c r="BL111" s="55">
        <f>('Total Revenues by County'!BL111/'Total Revenues by County'!BL$4)</f>
        <v>0</v>
      </c>
      <c r="BM111" s="55">
        <f>('Total Revenues by County'!BM111/'Total Revenues by County'!BM$4)</f>
        <v>5.1669573080152425E-3</v>
      </c>
      <c r="BN111" s="55">
        <f>('Total Revenues by County'!BN111/'Total Revenues by County'!BN$4)</f>
        <v>0</v>
      </c>
      <c r="BO111" s="55">
        <f>('Total Revenues by County'!BO111/'Total Revenues by County'!BO$4)</f>
        <v>0</v>
      </c>
      <c r="BP111" s="55">
        <f>('Total Revenues by County'!BP111/'Total Revenues by County'!BP$4)</f>
        <v>5.8671835788089099E-2</v>
      </c>
      <c r="BQ111" s="17">
        <f>('Total Revenues by County'!BQ111/'Total Revenues by County'!BQ$4)</f>
        <v>0</v>
      </c>
    </row>
    <row r="112" spans="1:69" x14ac:dyDescent="0.25">
      <c r="A112" s="13"/>
      <c r="B112" s="14">
        <v>335.8</v>
      </c>
      <c r="C112" s="15" t="s">
        <v>110</v>
      </c>
      <c r="D112" s="55">
        <f>('Total Revenues by County'!D112/'Total Revenues by County'!D$4)</f>
        <v>18.202945943984322</v>
      </c>
      <c r="E112" s="55">
        <f>('Total Revenues by County'!E112/'Total Revenues by County'!E$4)</f>
        <v>19.335590193817193</v>
      </c>
      <c r="F112" s="55">
        <f>('Total Revenues by County'!F112/'Total Revenues by County'!F$4)</f>
        <v>23.743103387375932</v>
      </c>
      <c r="G112" s="55">
        <f>('Total Revenues by County'!G112/'Total Revenues by County'!G$4)</f>
        <v>18.055810706543703</v>
      </c>
      <c r="H112" s="55">
        <f>('Total Revenues by County'!H112/'Total Revenues by County'!H$4)</f>
        <v>19.727688795530465</v>
      </c>
      <c r="I112" s="55">
        <f>('Total Revenues by County'!I112/'Total Revenues by County'!I$4)</f>
        <v>16.810527171004896</v>
      </c>
      <c r="J112" s="55">
        <f>('Total Revenues by County'!J112/'Total Revenues by County'!J$4)</f>
        <v>25.54196019424116</v>
      </c>
      <c r="K112" s="55">
        <f>('Total Revenues by County'!K112/'Total Revenues by County'!K$4)</f>
        <v>17.804024951276585</v>
      </c>
      <c r="L112" s="55">
        <f>('Total Revenues by County'!L112/'Total Revenues by County'!L$4)</f>
        <v>13.955422398394523</v>
      </c>
      <c r="M112" s="55">
        <f>('Total Revenues by County'!M112/'Total Revenues by County'!M$4)</f>
        <v>11.729173472721333</v>
      </c>
      <c r="N112" s="55">
        <f>('Total Revenues by County'!N112/'Total Revenues by County'!N$4)</f>
        <v>19.078276584457971</v>
      </c>
      <c r="O112" s="55">
        <f>('Total Revenues by County'!O112/'Total Revenues by County'!O$4)</f>
        <v>13.880454592600275</v>
      </c>
      <c r="P112" s="55">
        <f>('Total Revenues by County'!P112/'Total Revenues by County'!P$4)</f>
        <v>18.677073937207204</v>
      </c>
      <c r="Q112" s="55">
        <f>('Total Revenues by County'!Q112/'Total Revenues by County'!Q$4)</f>
        <v>26.869458279530221</v>
      </c>
      <c r="R112" s="55">
        <f>('Total Revenues by County'!R112/'Total Revenues by County'!R$4)</f>
        <v>17.417441551540914</v>
      </c>
      <c r="S112" s="55">
        <f>('Total Revenues by County'!S112/'Total Revenues by County'!S$4)</f>
        <v>9.5316067577649903</v>
      </c>
      <c r="T112" s="55">
        <f>('Total Revenues by County'!T112/'Total Revenues by County'!T$4)</f>
        <v>0</v>
      </c>
      <c r="U112" s="55">
        <f>('Total Revenues by County'!U112/'Total Revenues by County'!U$4)</f>
        <v>19.189816760527865</v>
      </c>
      <c r="V112" s="55">
        <f>('Total Revenues by County'!V112/'Total Revenues by County'!V$4)</f>
        <v>29.592772511848342</v>
      </c>
      <c r="W112" s="55">
        <f>('Total Revenues by County'!W112/'Total Revenues by County'!W$4)</f>
        <v>28.11392005056091</v>
      </c>
      <c r="X112" s="55">
        <f>('Total Revenues by County'!X112/'Total Revenues by County'!X$4)</f>
        <v>23.239848503663232</v>
      </c>
      <c r="Y112" s="55">
        <f>('Total Revenues by County'!Y112/'Total Revenues by County'!Y$4)</f>
        <v>20.838698559316192</v>
      </c>
      <c r="Z112" s="55">
        <f>('Total Revenues by County'!Z112/'Total Revenues by County'!Z$4)</f>
        <v>0</v>
      </c>
      <c r="AA112" s="55">
        <f>('Total Revenues by County'!AA112/'Total Revenues by County'!AA$4)</f>
        <v>0</v>
      </c>
      <c r="AB112" s="55">
        <f>('Total Revenues by County'!AB112/'Total Revenues by County'!AB$4)</f>
        <v>15.106709702660407</v>
      </c>
      <c r="AC112" s="55">
        <f>('Total Revenues by County'!AC112/'Total Revenues by County'!AC$4)</f>
        <v>0</v>
      </c>
      <c r="AD112" s="55">
        <f>('Total Revenues by County'!AD112/'Total Revenues by County'!AD$4)</f>
        <v>17.082772776772355</v>
      </c>
      <c r="AE112" s="55">
        <f>('Total Revenues by County'!AE112/'Total Revenues by County'!AE$4)</f>
        <v>14.205473978623514</v>
      </c>
      <c r="AF112" s="55">
        <f>('Total Revenues by County'!AF112/'Total Revenues by County'!AF$4)</f>
        <v>18.216103334145259</v>
      </c>
      <c r="AG112" s="55">
        <f>('Total Revenues by County'!AG112/'Total Revenues by County'!AG$4)</f>
        <v>16.146114898536858</v>
      </c>
      <c r="AH112" s="55">
        <f>('Total Revenues by County'!AH112/'Total Revenues by County'!AH$4)</f>
        <v>25.716504053868352</v>
      </c>
      <c r="AI112" s="55">
        <f>('Total Revenues by County'!AI112/'Total Revenues by County'!AI$4)</f>
        <v>29.985147365978186</v>
      </c>
      <c r="AJ112" s="55">
        <f>('Total Revenues by County'!AJ112/'Total Revenues by County'!AJ$4)</f>
        <v>15.848017091030176</v>
      </c>
      <c r="AK112" s="55">
        <f>('Total Revenues by County'!AK112/'Total Revenues by County'!AK$4)</f>
        <v>14.245384049850241</v>
      </c>
      <c r="AL112" s="55">
        <f>('Total Revenues by County'!AL112/'Total Revenues by County'!AL$4)</f>
        <v>17.046282559263158</v>
      </c>
      <c r="AM112" s="55">
        <f>('Total Revenues by County'!AM112/'Total Revenues by County'!AM$4)</f>
        <v>22.630359269551409</v>
      </c>
      <c r="AN112" s="55">
        <f>('Total Revenues by County'!AN112/'Total Revenues by County'!AN$4)</f>
        <v>31.404573853589532</v>
      </c>
      <c r="AO112" s="55">
        <f>('Total Revenues by County'!AO112/'Total Revenues by County'!AO$4)</f>
        <v>18.02577984016499</v>
      </c>
      <c r="AP112" s="55">
        <f>('Total Revenues by County'!AP112/'Total Revenues by County'!AP$4)</f>
        <v>0</v>
      </c>
      <c r="AQ112" s="55">
        <f>('Total Revenues by County'!AQ112/'Total Revenues by County'!AQ$4)</f>
        <v>14.043431798643615</v>
      </c>
      <c r="AR112" s="55">
        <f>('Total Revenues by County'!AR112/'Total Revenues by County'!AR$4)</f>
        <v>18.556575295285562</v>
      </c>
      <c r="AS112" s="55">
        <f>('Total Revenues by County'!AS112/'Total Revenues by County'!AS$4)</f>
        <v>20.636254223340917</v>
      </c>
      <c r="AT112" s="55">
        <f>('Total Revenues by County'!AT112/'Total Revenues by County'!AT$4)</f>
        <v>0</v>
      </c>
      <c r="AU112" s="55">
        <f>('Total Revenues by County'!AU112/'Total Revenues by County'!AU$4)</f>
        <v>16.731318894737548</v>
      </c>
      <c r="AV112" s="55">
        <f>('Total Revenues by County'!AV112/'Total Revenues by County'!AV$4)</f>
        <v>15.377782733117776</v>
      </c>
      <c r="AW112" s="55">
        <f>('Total Revenues by County'!AW112/'Total Revenues by County'!AW$4)</f>
        <v>0</v>
      </c>
      <c r="AX112" s="55">
        <f>('Total Revenues by County'!AX112/'Total Revenues by County'!AX$4)</f>
        <v>18.426092580246689</v>
      </c>
      <c r="AY112" s="55">
        <f>('Total Revenues by County'!AY112/'Total Revenues by County'!AY$4)</f>
        <v>33.030357780698502</v>
      </c>
      <c r="AZ112" s="55">
        <f>('Total Revenues by County'!AZ112/'Total Revenues by County'!AZ$4)</f>
        <v>18.870891582667731</v>
      </c>
      <c r="BA112" s="55">
        <f>('Total Revenues by County'!BA112/'Total Revenues by County'!BA$4)</f>
        <v>23.440181516409538</v>
      </c>
      <c r="BB112" s="55">
        <f>('Total Revenues by County'!BB112/'Total Revenues by County'!BB$4)</f>
        <v>19.246197429339205</v>
      </c>
      <c r="BC112" s="55">
        <f>('Total Revenues by County'!BC112/'Total Revenues by County'!BC$4)</f>
        <v>12.362187474550044</v>
      </c>
      <c r="BD112" s="55">
        <f>('Total Revenues by County'!BD112/'Total Revenues by County'!BD$4)</f>
        <v>24.589849183940501</v>
      </c>
      <c r="BE112" s="55">
        <f>('Total Revenues by County'!BE112/'Total Revenues by County'!BE$4)</f>
        <v>0</v>
      </c>
      <c r="BF112" s="55">
        <f>('Total Revenues by County'!BF112/'Total Revenues by County'!BF$4)</f>
        <v>14.561104175336386</v>
      </c>
      <c r="BG112" s="55">
        <f>('Total Revenues by County'!BG112/'Total Revenues by County'!BG$4)</f>
        <v>15.742583446162843</v>
      </c>
      <c r="BH112" s="55">
        <f>('Total Revenues by County'!BH112/'Total Revenues by County'!BH$4)</f>
        <v>15.429375642369942</v>
      </c>
      <c r="BI112" s="55">
        <f>('Total Revenues by County'!BI112/'Total Revenues by County'!BI$4)</f>
        <v>23.124435711733948</v>
      </c>
      <c r="BJ112" s="55">
        <f>('Total Revenues by County'!BJ112/'Total Revenues by County'!BJ$4)</f>
        <v>11.512473359719896</v>
      </c>
      <c r="BK112" s="55">
        <f>('Total Revenues by County'!BK112/'Total Revenues by County'!BK$4)</f>
        <v>19.830305654958632</v>
      </c>
      <c r="BL112" s="55">
        <f>('Total Revenues by County'!BL112/'Total Revenues by County'!BL$4)</f>
        <v>18.698931271179077</v>
      </c>
      <c r="BM112" s="55">
        <f>('Total Revenues by County'!BM112/'Total Revenues by County'!BM$4)</f>
        <v>20.79622812116515</v>
      </c>
      <c r="BN112" s="55">
        <f>('Total Revenues by County'!BN112/'Total Revenues by County'!BN$4)</f>
        <v>0</v>
      </c>
      <c r="BO112" s="55">
        <f>('Total Revenues by County'!BO112/'Total Revenues by County'!BO$4)</f>
        <v>17.350383880268229</v>
      </c>
      <c r="BP112" s="55">
        <f>('Total Revenues by County'!BP112/'Total Revenues by County'!BP$4)</f>
        <v>0</v>
      </c>
      <c r="BQ112" s="17">
        <f>('Total Revenues by County'!BQ112/'Total Revenues by County'!BQ$4)</f>
        <v>18.670390836123101</v>
      </c>
    </row>
    <row r="113" spans="1:69" x14ac:dyDescent="0.25">
      <c r="A113" s="13"/>
      <c r="B113" s="14">
        <v>335.9</v>
      </c>
      <c r="C113" s="15" t="s">
        <v>111</v>
      </c>
      <c r="D113" s="55">
        <f>('Total Revenues by County'!D113/'Total Revenues by County'!D$4)</f>
        <v>0</v>
      </c>
      <c r="E113" s="55">
        <f>('Total Revenues by County'!E113/'Total Revenues by County'!E$4)</f>
        <v>0</v>
      </c>
      <c r="F113" s="55">
        <f>('Total Revenues by County'!F113/'Total Revenues by County'!F$4)</f>
        <v>0</v>
      </c>
      <c r="G113" s="55">
        <f>('Total Revenues by County'!G113/'Total Revenues by County'!G$4)</f>
        <v>8.1529926149097987E-2</v>
      </c>
      <c r="H113" s="55">
        <f>('Total Revenues by County'!H113/'Total Revenues by County'!H$4)</f>
        <v>0</v>
      </c>
      <c r="I113" s="55">
        <f>('Total Revenues by County'!I113/'Total Revenues by County'!I$4)</f>
        <v>0.40902889256828123</v>
      </c>
      <c r="J113" s="55">
        <f>('Total Revenues by County'!J113/'Total Revenues by County'!J$4)</f>
        <v>0</v>
      </c>
      <c r="K113" s="55">
        <f>('Total Revenues by County'!K113/'Total Revenues by County'!K$4)</f>
        <v>0</v>
      </c>
      <c r="L113" s="55">
        <f>('Total Revenues by County'!L113/'Total Revenues by County'!L$4)</f>
        <v>0</v>
      </c>
      <c r="M113" s="55">
        <f>('Total Revenues by County'!M113/'Total Revenues by County'!M$4)</f>
        <v>0</v>
      </c>
      <c r="N113" s="55">
        <f>('Total Revenues by County'!N113/'Total Revenues by County'!N$4)</f>
        <v>2.3246569143117455</v>
      </c>
      <c r="O113" s="55">
        <f>('Total Revenues by County'!O113/'Total Revenues by County'!O$4)</f>
        <v>0</v>
      </c>
      <c r="P113" s="55">
        <f>('Total Revenues by County'!P113/'Total Revenues by County'!P$4)</f>
        <v>10.911630343061658</v>
      </c>
      <c r="Q113" s="55">
        <f>('Total Revenues by County'!Q113/'Total Revenues by County'!Q$4)</f>
        <v>0.60284080427965325</v>
      </c>
      <c r="R113" s="55">
        <f>('Total Revenues by County'!R113/'Total Revenues by County'!R$4)</f>
        <v>0</v>
      </c>
      <c r="S113" s="55">
        <f>('Total Revenues by County'!S113/'Total Revenues by County'!S$4)</f>
        <v>0</v>
      </c>
      <c r="T113" s="55">
        <f>('Total Revenues by County'!T113/'Total Revenues by County'!T$4)</f>
        <v>0</v>
      </c>
      <c r="U113" s="55">
        <f>('Total Revenues by County'!U113/'Total Revenues by County'!U$4)</f>
        <v>0</v>
      </c>
      <c r="V113" s="55">
        <f>('Total Revenues by County'!V113/'Total Revenues by County'!V$4)</f>
        <v>0</v>
      </c>
      <c r="W113" s="55">
        <f>('Total Revenues by County'!W113/'Total Revenues by County'!W$4)</f>
        <v>17.637067467214411</v>
      </c>
      <c r="X113" s="55">
        <f>('Total Revenues by County'!X113/'Total Revenues by County'!X$4)</f>
        <v>0</v>
      </c>
      <c r="Y113" s="55">
        <f>('Total Revenues by County'!Y113/'Total Revenues by County'!Y$4)</f>
        <v>0</v>
      </c>
      <c r="Z113" s="55">
        <f>('Total Revenues by County'!Z113/'Total Revenues by County'!Z$4)</f>
        <v>32.922368325988003</v>
      </c>
      <c r="AA113" s="55">
        <f>('Total Revenues by County'!AA113/'Total Revenues by County'!AA$4)</f>
        <v>0</v>
      </c>
      <c r="AB113" s="55">
        <f>('Total Revenues by County'!AB113/'Total Revenues by County'!AB$4)</f>
        <v>0</v>
      </c>
      <c r="AC113" s="55">
        <f>('Total Revenues by County'!AC113/'Total Revenues by County'!AC$4)</f>
        <v>44.762735639607641</v>
      </c>
      <c r="AD113" s="55">
        <f>('Total Revenues by County'!AD113/'Total Revenues by County'!AD$4)</f>
        <v>0</v>
      </c>
      <c r="AE113" s="55">
        <f>('Total Revenues by County'!AE113/'Total Revenues by County'!AE$4)</f>
        <v>0</v>
      </c>
      <c r="AF113" s="55">
        <f>('Total Revenues by County'!AF113/'Total Revenues by County'!AF$4)</f>
        <v>0</v>
      </c>
      <c r="AG113" s="55">
        <f>('Total Revenues by County'!AG113/'Total Revenues by County'!AG$4)</f>
        <v>0</v>
      </c>
      <c r="AH113" s="55">
        <f>('Total Revenues by County'!AH113/'Total Revenues by County'!AH$4)</f>
        <v>1.1034767074343823</v>
      </c>
      <c r="AI113" s="55">
        <f>('Total Revenues by County'!AI113/'Total Revenues by County'!AI$4)</f>
        <v>71.197493618008821</v>
      </c>
      <c r="AJ113" s="55">
        <f>('Total Revenues by County'!AJ113/'Total Revenues by County'!AJ$4)</f>
        <v>1.3025976123989093E-2</v>
      </c>
      <c r="AK113" s="55">
        <f>('Total Revenues by County'!AK113/'Total Revenues by County'!AK$4)</f>
        <v>0</v>
      </c>
      <c r="AL113" s="55">
        <f>('Total Revenues by County'!AL113/'Total Revenues by County'!AL$4)</f>
        <v>0</v>
      </c>
      <c r="AM113" s="55">
        <f>('Total Revenues by County'!AM113/'Total Revenues by County'!AM$4)</f>
        <v>0</v>
      </c>
      <c r="AN113" s="55">
        <f>('Total Revenues by County'!AN113/'Total Revenues by County'!AN$4)</f>
        <v>0</v>
      </c>
      <c r="AO113" s="55">
        <f>('Total Revenues by County'!AO113/'Total Revenues by County'!AO$4)</f>
        <v>0</v>
      </c>
      <c r="AP113" s="55">
        <f>('Total Revenues by County'!AP113/'Total Revenues by County'!AP$4)</f>
        <v>0</v>
      </c>
      <c r="AQ113" s="55">
        <f>('Total Revenues by County'!AQ113/'Total Revenues by County'!AQ$4)</f>
        <v>0</v>
      </c>
      <c r="AR113" s="55">
        <f>('Total Revenues by County'!AR113/'Total Revenues by County'!AR$4)</f>
        <v>0</v>
      </c>
      <c r="AS113" s="55">
        <f>('Total Revenues by County'!AS113/'Total Revenues by County'!AS$4)</f>
        <v>0</v>
      </c>
      <c r="AT113" s="55">
        <f>('Total Revenues by County'!AT113/'Total Revenues by County'!AT$4)</f>
        <v>0</v>
      </c>
      <c r="AU113" s="55">
        <f>('Total Revenues by County'!AU113/'Total Revenues by County'!AU$4)</f>
        <v>0.23350879307804609</v>
      </c>
      <c r="AV113" s="55">
        <f>('Total Revenues by County'!AV113/'Total Revenues by County'!AV$4)</f>
        <v>0</v>
      </c>
      <c r="AW113" s="55">
        <f>('Total Revenues by County'!AW113/'Total Revenues by County'!AW$4)</f>
        <v>5.6146572104018917</v>
      </c>
      <c r="AX113" s="55">
        <f>('Total Revenues by County'!AX113/'Total Revenues by County'!AX$4)</f>
        <v>0</v>
      </c>
      <c r="AY113" s="55">
        <f>('Total Revenues by County'!AY113/'Total Revenues by County'!AY$4)</f>
        <v>0</v>
      </c>
      <c r="AZ113" s="55">
        <f>('Total Revenues by County'!AZ113/'Total Revenues by County'!AZ$4)</f>
        <v>0</v>
      </c>
      <c r="BA113" s="55">
        <f>('Total Revenues by County'!BA113/'Total Revenues by County'!BA$4)</f>
        <v>0</v>
      </c>
      <c r="BB113" s="55">
        <f>('Total Revenues by County'!BB113/'Total Revenues by County'!BB$4)</f>
        <v>0</v>
      </c>
      <c r="BC113" s="55">
        <f>('Total Revenues by County'!BC113/'Total Revenues by County'!BC$4)</f>
        <v>0</v>
      </c>
      <c r="BD113" s="55">
        <f>('Total Revenues by County'!BD113/'Total Revenues by County'!BD$4)</f>
        <v>0</v>
      </c>
      <c r="BE113" s="55">
        <f>('Total Revenues by County'!BE113/'Total Revenues by County'!BE$4)</f>
        <v>0</v>
      </c>
      <c r="BF113" s="55">
        <f>('Total Revenues by County'!BF113/'Total Revenues by County'!BF$4)</f>
        <v>1.8314002084289224E-2</v>
      </c>
      <c r="BG113" s="55">
        <f>('Total Revenues by County'!BG113/'Total Revenues by County'!BG$4)</f>
        <v>0</v>
      </c>
      <c r="BH113" s="55">
        <f>('Total Revenues by County'!BH113/'Total Revenues by County'!BH$4)</f>
        <v>0</v>
      </c>
      <c r="BI113" s="55">
        <f>('Total Revenues by County'!BI113/'Total Revenues by County'!BI$4)</f>
        <v>0</v>
      </c>
      <c r="BJ113" s="55">
        <f>('Total Revenues by County'!BJ113/'Total Revenues by County'!BJ$4)</f>
        <v>0</v>
      </c>
      <c r="BK113" s="55">
        <f>('Total Revenues by County'!BK113/'Total Revenues by County'!BK$4)</f>
        <v>0</v>
      </c>
      <c r="BL113" s="55">
        <f>('Total Revenues by County'!BL113/'Total Revenues by County'!BL$4)</f>
        <v>0</v>
      </c>
      <c r="BM113" s="55">
        <f>('Total Revenues by County'!BM113/'Total Revenues by County'!BM$4)</f>
        <v>0</v>
      </c>
      <c r="BN113" s="55">
        <f>('Total Revenues by County'!BN113/'Total Revenues by County'!BN$4)</f>
        <v>0</v>
      </c>
      <c r="BO113" s="55">
        <f>('Total Revenues by County'!BO113/'Total Revenues by County'!BO$4)</f>
        <v>0</v>
      </c>
      <c r="BP113" s="55">
        <f>('Total Revenues by County'!BP113/'Total Revenues by County'!BP$4)</f>
        <v>0.56951487564686132</v>
      </c>
      <c r="BQ113" s="17">
        <f>('Total Revenues by County'!BQ113/'Total Revenues by County'!BQ$4)</f>
        <v>0</v>
      </c>
    </row>
    <row r="114" spans="1:69" x14ac:dyDescent="0.25">
      <c r="A114" s="13"/>
      <c r="B114" s="14">
        <v>336</v>
      </c>
      <c r="C114" s="15" t="s">
        <v>112</v>
      </c>
      <c r="D114" s="55">
        <f>('Total Revenues by County'!D114/'Total Revenues by County'!D$4)</f>
        <v>0</v>
      </c>
      <c r="E114" s="55">
        <f>('Total Revenues by County'!E114/'Total Revenues by County'!E$4)</f>
        <v>0</v>
      </c>
      <c r="F114" s="55">
        <f>('Total Revenues by County'!F114/'Total Revenues by County'!F$4)</f>
        <v>0</v>
      </c>
      <c r="G114" s="55">
        <f>('Total Revenues by County'!G114/'Total Revenues by County'!G$4)</f>
        <v>0</v>
      </c>
      <c r="H114" s="55">
        <f>('Total Revenues by County'!H114/'Total Revenues by County'!H$4)</f>
        <v>0</v>
      </c>
      <c r="I114" s="55">
        <f>('Total Revenues by County'!I114/'Total Revenues by County'!I$4)</f>
        <v>0</v>
      </c>
      <c r="J114" s="55">
        <f>('Total Revenues by County'!J114/'Total Revenues by County'!J$4)</f>
        <v>1.0122426646604199E-2</v>
      </c>
      <c r="K114" s="55">
        <f>('Total Revenues by County'!K114/'Total Revenues by County'!K$4)</f>
        <v>0</v>
      </c>
      <c r="L114" s="55">
        <f>('Total Revenues by County'!L114/'Total Revenues by County'!L$4)</f>
        <v>0.75554195518043821</v>
      </c>
      <c r="M114" s="55">
        <f>('Total Revenues by County'!M114/'Total Revenues by County'!M$4)</f>
        <v>0</v>
      </c>
      <c r="N114" s="55">
        <f>('Total Revenues by County'!N114/'Total Revenues by County'!N$4)</f>
        <v>0</v>
      </c>
      <c r="O114" s="55">
        <f>('Total Revenues by County'!O114/'Total Revenues by County'!O$4)</f>
        <v>0</v>
      </c>
      <c r="P114" s="55">
        <f>('Total Revenues by County'!P114/'Total Revenues by County'!P$4)</f>
        <v>0</v>
      </c>
      <c r="Q114" s="55">
        <f>('Total Revenues by County'!Q114/'Total Revenues by County'!Q$4)</f>
        <v>0</v>
      </c>
      <c r="R114" s="55">
        <f>('Total Revenues by County'!R114/'Total Revenues by County'!R$4)</f>
        <v>0</v>
      </c>
      <c r="S114" s="55">
        <f>('Total Revenues by County'!S114/'Total Revenues by County'!S$4)</f>
        <v>0</v>
      </c>
      <c r="T114" s="55">
        <f>('Total Revenues by County'!T114/'Total Revenues by County'!T$4)</f>
        <v>6.9387649195640897</v>
      </c>
      <c r="U114" s="55">
        <f>('Total Revenues by County'!U114/'Total Revenues by County'!U$4)</f>
        <v>2.1077162309826005</v>
      </c>
      <c r="V114" s="55">
        <f>('Total Revenues by County'!V114/'Total Revenues by County'!V$4)</f>
        <v>2.9329976303317538</v>
      </c>
      <c r="W114" s="55">
        <f>('Total Revenues by County'!W114/'Total Revenues by County'!W$4)</f>
        <v>23.719623953231157</v>
      </c>
      <c r="X114" s="55">
        <f>('Total Revenues by County'!X114/'Total Revenues by County'!X$4)</f>
        <v>0.3124922389171737</v>
      </c>
      <c r="Y114" s="55">
        <f>('Total Revenues by County'!Y114/'Total Revenues by County'!Y$4)</f>
        <v>2.653753360446681</v>
      </c>
      <c r="Z114" s="55">
        <f>('Total Revenues by County'!Z114/'Total Revenues by County'!Z$4)</f>
        <v>0</v>
      </c>
      <c r="AA114" s="55">
        <f>('Total Revenues by County'!AA114/'Total Revenues by County'!AA$4)</f>
        <v>0</v>
      </c>
      <c r="AB114" s="55">
        <f>('Total Revenues by County'!AB114/'Total Revenues by County'!AB$4)</f>
        <v>0</v>
      </c>
      <c r="AC114" s="55">
        <f>('Total Revenues by County'!AC114/'Total Revenues by County'!AC$4)</f>
        <v>0.45756468736124006</v>
      </c>
      <c r="AD114" s="55">
        <f>('Total Revenues by County'!AD114/'Total Revenues by County'!AD$4)</f>
        <v>0</v>
      </c>
      <c r="AE114" s="55">
        <f>('Total Revenues by County'!AE114/'Total Revenues by County'!AE$4)</f>
        <v>0</v>
      </c>
      <c r="AF114" s="55">
        <f>('Total Revenues by County'!AF114/'Total Revenues by County'!AF$4)</f>
        <v>0</v>
      </c>
      <c r="AG114" s="55">
        <f>('Total Revenues by County'!AG114/'Total Revenues by County'!AG$4)</f>
        <v>0.10038671610253957</v>
      </c>
      <c r="AH114" s="55">
        <f>('Total Revenues by County'!AH114/'Total Revenues by County'!AH$4)</f>
        <v>0.81517108698639551</v>
      </c>
      <c r="AI114" s="55">
        <f>('Total Revenues by County'!AI114/'Total Revenues by County'!AI$4)</f>
        <v>0</v>
      </c>
      <c r="AJ114" s="55">
        <f>('Total Revenues by County'!AJ114/'Total Revenues by County'!AJ$4)</f>
        <v>0</v>
      </c>
      <c r="AK114" s="55">
        <f>('Total Revenues by County'!AK114/'Total Revenues by County'!AK$4)</f>
        <v>0</v>
      </c>
      <c r="AL114" s="55">
        <f>('Total Revenues by County'!AL114/'Total Revenues by County'!AL$4)</f>
        <v>0</v>
      </c>
      <c r="AM114" s="55">
        <f>('Total Revenues by County'!AM114/'Total Revenues by County'!AM$4)</f>
        <v>0.82354108773322743</v>
      </c>
      <c r="AN114" s="55">
        <f>('Total Revenues by County'!AN114/'Total Revenues by County'!AN$4)</f>
        <v>3.4332193799363431</v>
      </c>
      <c r="AO114" s="55">
        <f>('Total Revenues by County'!AO114/'Total Revenues by County'!AO$4)</f>
        <v>0</v>
      </c>
      <c r="AP114" s="55">
        <f>('Total Revenues by County'!AP114/'Total Revenues by County'!AP$4)</f>
        <v>0</v>
      </c>
      <c r="AQ114" s="55">
        <f>('Total Revenues by County'!AQ114/'Total Revenues by County'!AQ$4)</f>
        <v>0</v>
      </c>
      <c r="AR114" s="55">
        <f>('Total Revenues by County'!AR114/'Total Revenues by County'!AR$4)</f>
        <v>0</v>
      </c>
      <c r="AS114" s="55">
        <f>('Total Revenues by County'!AS114/'Total Revenues by County'!AS$4)</f>
        <v>0</v>
      </c>
      <c r="AT114" s="55">
        <f>('Total Revenues by County'!AT114/'Total Revenues by County'!AT$4)</f>
        <v>0</v>
      </c>
      <c r="AU114" s="55">
        <f>('Total Revenues by County'!AU114/'Total Revenues by County'!AU$4)</f>
        <v>3.5426795783608578E-2</v>
      </c>
      <c r="AV114" s="55">
        <f>('Total Revenues by County'!AV114/'Total Revenues by County'!AV$4)</f>
        <v>0</v>
      </c>
      <c r="AW114" s="55">
        <f>('Total Revenues by County'!AW114/'Total Revenues by County'!AW$4)</f>
        <v>0.1695085760273628</v>
      </c>
      <c r="AX114" s="55">
        <f>('Total Revenues by County'!AX114/'Total Revenues by County'!AX$4)</f>
        <v>0</v>
      </c>
      <c r="AY114" s="55">
        <f>('Total Revenues by County'!AY114/'Total Revenues by County'!AY$4)</f>
        <v>0</v>
      </c>
      <c r="AZ114" s="55">
        <f>('Total Revenues by County'!AZ114/'Total Revenues by County'!AZ$4)</f>
        <v>0</v>
      </c>
      <c r="BA114" s="55">
        <f>('Total Revenues by County'!BA114/'Total Revenues by County'!BA$4)</f>
        <v>0</v>
      </c>
      <c r="BB114" s="55">
        <f>('Total Revenues by County'!BB114/'Total Revenues by County'!BB$4)</f>
        <v>0</v>
      </c>
      <c r="BC114" s="55">
        <f>('Total Revenues by County'!BC114/'Total Revenues by County'!BC$4)</f>
        <v>0</v>
      </c>
      <c r="BD114" s="55">
        <f>('Total Revenues by County'!BD114/'Total Revenues by County'!BD$4)</f>
        <v>0.95457613112044626</v>
      </c>
      <c r="BE114" s="55">
        <f>('Total Revenues by County'!BE114/'Total Revenues by County'!BE$4)</f>
        <v>0</v>
      </c>
      <c r="BF114" s="55">
        <f>('Total Revenues by County'!BF114/'Total Revenues by County'!BF$4)</f>
        <v>0</v>
      </c>
      <c r="BG114" s="55">
        <f>('Total Revenues by County'!BG114/'Total Revenues by County'!BG$4)</f>
        <v>0</v>
      </c>
      <c r="BH114" s="55">
        <f>('Total Revenues by County'!BH114/'Total Revenues by County'!BH$4)</f>
        <v>0</v>
      </c>
      <c r="BI114" s="55">
        <f>('Total Revenues by County'!BI114/'Total Revenues by County'!BI$4)</f>
        <v>0</v>
      </c>
      <c r="BJ114" s="55">
        <f>('Total Revenues by County'!BJ114/'Total Revenues by County'!BJ$4)</f>
        <v>0.43420802253006546</v>
      </c>
      <c r="BK114" s="55">
        <f>('Total Revenues by County'!BK114/'Total Revenues by County'!BK$4)</f>
        <v>1.0828755726756776</v>
      </c>
      <c r="BL114" s="55">
        <f>('Total Revenues by County'!BL114/'Total Revenues by County'!BL$4)</f>
        <v>1.4491702146146495</v>
      </c>
      <c r="BM114" s="55">
        <f>('Total Revenues by County'!BM114/'Total Revenues by County'!BM$4)</f>
        <v>0</v>
      </c>
      <c r="BN114" s="55">
        <f>('Total Revenues by County'!BN114/'Total Revenues by County'!BN$4)</f>
        <v>0</v>
      </c>
      <c r="BO114" s="55">
        <f>('Total Revenues by County'!BO114/'Total Revenues by County'!BO$4)</f>
        <v>0</v>
      </c>
      <c r="BP114" s="55">
        <f>('Total Revenues by County'!BP114/'Total Revenues by County'!BP$4)</f>
        <v>1.5790685197043908</v>
      </c>
      <c r="BQ114" s="17">
        <f>('Total Revenues by County'!BQ114/'Total Revenues by County'!BQ$4)</f>
        <v>0</v>
      </c>
    </row>
    <row r="115" spans="1:69" x14ac:dyDescent="0.25">
      <c r="A115" s="13"/>
      <c r="B115" s="14">
        <v>337.1</v>
      </c>
      <c r="C115" s="15" t="s">
        <v>113</v>
      </c>
      <c r="D115" s="55">
        <f>('Total Revenues by County'!D115/'Total Revenues by County'!D$4)</f>
        <v>1.1598253239893226</v>
      </c>
      <c r="E115" s="55">
        <f>('Total Revenues by County'!E115/'Total Revenues by County'!E$4)</f>
        <v>0</v>
      </c>
      <c r="F115" s="55">
        <f>('Total Revenues by County'!F115/'Total Revenues by County'!F$4)</f>
        <v>0</v>
      </c>
      <c r="G115" s="55">
        <f>('Total Revenues by County'!G115/'Total Revenues by County'!G$4)</f>
        <v>0</v>
      </c>
      <c r="H115" s="55">
        <f>('Total Revenues by County'!H115/'Total Revenues by County'!H$4)</f>
        <v>0</v>
      </c>
      <c r="I115" s="55">
        <f>('Total Revenues by County'!I115/'Total Revenues by County'!I$4)</f>
        <v>0.11542459160146018</v>
      </c>
      <c r="J115" s="55">
        <f>('Total Revenues by County'!J115/'Total Revenues by County'!J$4)</f>
        <v>0</v>
      </c>
      <c r="K115" s="55">
        <f>('Total Revenues by County'!K115/'Total Revenues by County'!K$4)</f>
        <v>0</v>
      </c>
      <c r="L115" s="55">
        <f>('Total Revenues by County'!L115/'Total Revenues by County'!L$4)</f>
        <v>0</v>
      </c>
      <c r="M115" s="55">
        <f>('Total Revenues by County'!M115/'Total Revenues by County'!M$4)</f>
        <v>0</v>
      </c>
      <c r="N115" s="55">
        <f>('Total Revenues by County'!N115/'Total Revenues by County'!N$4)</f>
        <v>0</v>
      </c>
      <c r="O115" s="55">
        <f>('Total Revenues by County'!O115/'Total Revenues by County'!O$4)</f>
        <v>1.7206655899479915</v>
      </c>
      <c r="P115" s="55">
        <f>('Total Revenues by County'!P115/'Total Revenues by County'!P$4)</f>
        <v>7.2744202287077717E-2</v>
      </c>
      <c r="Q115" s="55">
        <f>('Total Revenues by County'!Q115/'Total Revenues by County'!Q$4)</f>
        <v>0</v>
      </c>
      <c r="R115" s="55">
        <f>('Total Revenues by County'!R115/'Total Revenues by County'!R$4)</f>
        <v>2.7005977683315621</v>
      </c>
      <c r="S115" s="55">
        <f>('Total Revenues by County'!S115/'Total Revenues by County'!S$4)</f>
        <v>2.3951534601351145</v>
      </c>
      <c r="T115" s="55">
        <f>('Total Revenues by County'!T115/'Total Revenues by County'!T$4)</f>
        <v>0</v>
      </c>
      <c r="U115" s="55">
        <f>('Total Revenues by County'!U115/'Total Revenues by County'!U$4)</f>
        <v>0</v>
      </c>
      <c r="V115" s="55">
        <f>('Total Revenues by County'!V115/'Total Revenues by County'!V$4)</f>
        <v>0</v>
      </c>
      <c r="W115" s="55">
        <f>('Total Revenues by County'!W115/'Total Revenues by County'!W$4)</f>
        <v>0</v>
      </c>
      <c r="X115" s="55">
        <f>('Total Revenues by County'!X115/'Total Revenues by County'!X$4)</f>
        <v>0</v>
      </c>
      <c r="Y115" s="55">
        <f>('Total Revenues by County'!Y115/'Total Revenues by County'!Y$4)</f>
        <v>0</v>
      </c>
      <c r="Z115" s="55">
        <f>('Total Revenues by County'!Z115/'Total Revenues by County'!Z$4)</f>
        <v>0</v>
      </c>
      <c r="AA115" s="55">
        <f>('Total Revenues by County'!AA115/'Total Revenues by County'!AA$4)</f>
        <v>0</v>
      </c>
      <c r="AB115" s="55">
        <f>('Total Revenues by County'!AB115/'Total Revenues by County'!AB$4)</f>
        <v>0</v>
      </c>
      <c r="AC115" s="55">
        <f>('Total Revenues by County'!AC115/'Total Revenues by County'!AC$4)</f>
        <v>0.29719856295160052</v>
      </c>
      <c r="AD115" s="55">
        <f>('Total Revenues by County'!AD115/'Total Revenues by County'!AD$4)</f>
        <v>1.1491605361913492E-2</v>
      </c>
      <c r="AE115" s="55">
        <f>('Total Revenues by County'!AE115/'Total Revenues by County'!AE$4)</f>
        <v>0</v>
      </c>
      <c r="AF115" s="55">
        <f>('Total Revenues by County'!AF115/'Total Revenues by County'!AF$4)</f>
        <v>0</v>
      </c>
      <c r="AG115" s="55">
        <f>('Total Revenues by County'!AG115/'Total Revenues by County'!AG$4)</f>
        <v>0</v>
      </c>
      <c r="AH115" s="55">
        <f>('Total Revenues by County'!AH115/'Total Revenues by County'!AH$4)</f>
        <v>0</v>
      </c>
      <c r="AI115" s="55">
        <f>('Total Revenues by County'!AI115/'Total Revenues by County'!AI$4)</f>
        <v>0</v>
      </c>
      <c r="AJ115" s="55">
        <f>('Total Revenues by County'!AJ115/'Total Revenues by County'!AJ$4)</f>
        <v>0</v>
      </c>
      <c r="AK115" s="55">
        <f>('Total Revenues by County'!AK115/'Total Revenues by County'!AK$4)</f>
        <v>0</v>
      </c>
      <c r="AL115" s="55">
        <f>('Total Revenues by County'!AL115/'Total Revenues by County'!AL$4)</f>
        <v>0</v>
      </c>
      <c r="AM115" s="55">
        <f>('Total Revenues by County'!AM115/'Total Revenues by County'!AM$4)</f>
        <v>0</v>
      </c>
      <c r="AN115" s="55">
        <f>('Total Revenues by County'!AN115/'Total Revenues by County'!AN$4)</f>
        <v>0</v>
      </c>
      <c r="AO115" s="55">
        <f>('Total Revenues by County'!AO115/'Total Revenues by County'!AO$4)</f>
        <v>0</v>
      </c>
      <c r="AP115" s="55">
        <f>('Total Revenues by County'!AP115/'Total Revenues by County'!AP$4)</f>
        <v>3.8816341200431292</v>
      </c>
      <c r="AQ115" s="55">
        <f>('Total Revenues by County'!AQ115/'Total Revenues by County'!AQ$4)</f>
        <v>0</v>
      </c>
      <c r="AR115" s="55">
        <f>('Total Revenues by County'!AR115/'Total Revenues by County'!AR$4)</f>
        <v>0</v>
      </c>
      <c r="AS115" s="55">
        <f>('Total Revenues by County'!AS115/'Total Revenues by County'!AS$4)</f>
        <v>0</v>
      </c>
      <c r="AT115" s="55">
        <f>('Total Revenues by County'!AT115/'Total Revenues by County'!AT$4)</f>
        <v>0</v>
      </c>
      <c r="AU115" s="55">
        <f>('Total Revenues by County'!AU115/'Total Revenues by County'!AU$4)</f>
        <v>0</v>
      </c>
      <c r="AV115" s="55">
        <f>('Total Revenues by County'!AV115/'Total Revenues by County'!AV$4)</f>
        <v>0</v>
      </c>
      <c r="AW115" s="55">
        <f>('Total Revenues by County'!AW115/'Total Revenues by County'!AW$4)</f>
        <v>0</v>
      </c>
      <c r="AX115" s="55">
        <f>('Total Revenues by County'!AX115/'Total Revenues by County'!AX$4)</f>
        <v>0</v>
      </c>
      <c r="AY115" s="55">
        <f>('Total Revenues by County'!AY115/'Total Revenues by County'!AY$4)</f>
        <v>0</v>
      </c>
      <c r="AZ115" s="55">
        <f>('Total Revenues by County'!AZ115/'Total Revenues by County'!AZ$4)</f>
        <v>0</v>
      </c>
      <c r="BA115" s="55">
        <f>('Total Revenues by County'!BA115/'Total Revenues by County'!BA$4)</f>
        <v>0</v>
      </c>
      <c r="BB115" s="55">
        <f>('Total Revenues by County'!BB115/'Total Revenues by County'!BB$4)</f>
        <v>0</v>
      </c>
      <c r="BC115" s="55">
        <f>('Total Revenues by County'!BC115/'Total Revenues by County'!BC$4)</f>
        <v>0</v>
      </c>
      <c r="BD115" s="55">
        <f>('Total Revenues by County'!BD115/'Total Revenues by County'!BD$4)</f>
        <v>0</v>
      </c>
      <c r="BE115" s="55">
        <f>('Total Revenues by County'!BE115/'Total Revenues by County'!BE$4)</f>
        <v>27.87701757954957</v>
      </c>
      <c r="BF115" s="55">
        <f>('Total Revenues by County'!BF115/'Total Revenues by County'!BF$4)</f>
        <v>0</v>
      </c>
      <c r="BG115" s="55">
        <f>('Total Revenues by County'!BG115/'Total Revenues by County'!BG$4)</f>
        <v>0</v>
      </c>
      <c r="BH115" s="55">
        <f>('Total Revenues by County'!BH115/'Total Revenues by County'!BH$4)</f>
        <v>0.2949866594686627</v>
      </c>
      <c r="BI115" s="55">
        <f>('Total Revenues by County'!BI115/'Total Revenues by County'!BI$4)</f>
        <v>9.4338791019639323E-2</v>
      </c>
      <c r="BJ115" s="55">
        <f>('Total Revenues by County'!BJ115/'Total Revenues by County'!BJ$4)</f>
        <v>0</v>
      </c>
      <c r="BK115" s="55">
        <f>('Total Revenues by County'!BK115/'Total Revenues by County'!BK$4)</f>
        <v>0.32274975497458575</v>
      </c>
      <c r="BL115" s="55">
        <f>('Total Revenues by County'!BL115/'Total Revenues by County'!BL$4)</f>
        <v>0</v>
      </c>
      <c r="BM115" s="55">
        <f>('Total Revenues by County'!BM115/'Total Revenues by County'!BM$4)</f>
        <v>0</v>
      </c>
      <c r="BN115" s="55">
        <f>('Total Revenues by County'!BN115/'Total Revenues by County'!BN$4)</f>
        <v>0</v>
      </c>
      <c r="BO115" s="55">
        <f>('Total Revenues by County'!BO115/'Total Revenues by County'!BO$4)</f>
        <v>0</v>
      </c>
      <c r="BP115" s="55">
        <f>('Total Revenues by County'!BP115/'Total Revenues by County'!BP$4)</f>
        <v>0</v>
      </c>
      <c r="BQ115" s="17">
        <f>('Total Revenues by County'!BQ115/'Total Revenues by County'!BQ$4)</f>
        <v>0</v>
      </c>
    </row>
    <row r="116" spans="1:69" x14ac:dyDescent="0.25">
      <c r="A116" s="13"/>
      <c r="B116" s="14">
        <v>337.2</v>
      </c>
      <c r="C116" s="15" t="s">
        <v>114</v>
      </c>
      <c r="D116" s="55">
        <f>('Total Revenues by County'!D116/'Total Revenues by County'!D$4)</f>
        <v>15.111305553987467</v>
      </c>
      <c r="E116" s="55">
        <f>('Total Revenues by County'!E116/'Total Revenues by County'!E$4)</f>
        <v>26.662884565306349</v>
      </c>
      <c r="F116" s="55">
        <f>('Total Revenues by County'!F116/'Total Revenues by County'!F$4)</f>
        <v>0</v>
      </c>
      <c r="G116" s="55">
        <f>('Total Revenues by County'!G116/'Total Revenues by County'!G$4)</f>
        <v>0</v>
      </c>
      <c r="H116" s="55">
        <f>('Total Revenues by County'!H116/'Total Revenues by County'!H$4)</f>
        <v>0</v>
      </c>
      <c r="I116" s="55">
        <f>('Total Revenues by County'!I116/'Total Revenues by County'!I$4)</f>
        <v>0.19610974301218961</v>
      </c>
      <c r="J116" s="55">
        <f>('Total Revenues by County'!J116/'Total Revenues by County'!J$4)</f>
        <v>4.929074618699131</v>
      </c>
      <c r="K116" s="55">
        <f>('Total Revenues by County'!K116/'Total Revenues by County'!K$4)</f>
        <v>0</v>
      </c>
      <c r="L116" s="55">
        <f>('Total Revenues by County'!L116/'Total Revenues by County'!L$4)</f>
        <v>0.82209523267316165</v>
      </c>
      <c r="M116" s="55">
        <f>('Total Revenues by County'!M116/'Total Revenues by County'!M$4)</f>
        <v>2.3335044569935128</v>
      </c>
      <c r="N116" s="55">
        <f>('Total Revenues by County'!N116/'Total Revenues by County'!N$4)</f>
        <v>0</v>
      </c>
      <c r="O116" s="55">
        <f>('Total Revenues by County'!O116/'Total Revenues by County'!O$4)</f>
        <v>0</v>
      </c>
      <c r="P116" s="55">
        <f>('Total Revenues by County'!P116/'Total Revenues by County'!P$4)</f>
        <v>0</v>
      </c>
      <c r="Q116" s="55">
        <f>('Total Revenues by County'!Q116/'Total Revenues by County'!Q$4)</f>
        <v>3.3204205866076371</v>
      </c>
      <c r="R116" s="55">
        <f>('Total Revenues by County'!R116/'Total Revenues by County'!R$4)</f>
        <v>0</v>
      </c>
      <c r="S116" s="55">
        <f>('Total Revenues by County'!S116/'Total Revenues by County'!S$4)</f>
        <v>0.94443138497388679</v>
      </c>
      <c r="T116" s="55">
        <f>('Total Revenues by County'!T116/'Total Revenues by County'!T$4)</f>
        <v>0</v>
      </c>
      <c r="U116" s="55">
        <f>('Total Revenues by County'!U116/'Total Revenues by County'!U$4)</f>
        <v>5.1883668151634863</v>
      </c>
      <c r="V116" s="55">
        <f>('Total Revenues by County'!V116/'Total Revenues by County'!V$4)</f>
        <v>0</v>
      </c>
      <c r="W116" s="55">
        <f>('Total Revenues by County'!W116/'Total Revenues by County'!W$4)</f>
        <v>2.3622215199873597</v>
      </c>
      <c r="X116" s="55">
        <f>('Total Revenues by County'!X116/'Total Revenues by County'!X$4)</f>
        <v>0</v>
      </c>
      <c r="Y116" s="55">
        <f>('Total Revenues by County'!Y116/'Total Revenues by County'!Y$4)</f>
        <v>0.49252085200248158</v>
      </c>
      <c r="Z116" s="55">
        <f>('Total Revenues by County'!Z116/'Total Revenues by County'!Z$4)</f>
        <v>0</v>
      </c>
      <c r="AA116" s="55">
        <f>('Total Revenues by County'!AA116/'Total Revenues by County'!AA$4)</f>
        <v>0</v>
      </c>
      <c r="AB116" s="55">
        <f>('Total Revenues by County'!AB116/'Total Revenues by County'!AB$4)</f>
        <v>0</v>
      </c>
      <c r="AC116" s="55">
        <f>('Total Revenues by County'!AC116/'Total Revenues by County'!AC$4)</f>
        <v>0</v>
      </c>
      <c r="AD116" s="55">
        <f>('Total Revenues by County'!AD116/'Total Revenues by County'!AD$4)</f>
        <v>0.2234548460134283</v>
      </c>
      <c r="AE116" s="55">
        <f>('Total Revenues by County'!AE116/'Total Revenues by County'!AE$4)</f>
        <v>0.9989012086704625</v>
      </c>
      <c r="AF116" s="55">
        <f>('Total Revenues by County'!AF116/'Total Revenues by County'!AF$4)</f>
        <v>0</v>
      </c>
      <c r="AG116" s="55">
        <f>('Total Revenues by County'!AG116/'Total Revenues by County'!AG$4)</f>
        <v>5.5913367619503251</v>
      </c>
      <c r="AH116" s="55">
        <f>('Total Revenues by County'!AH116/'Total Revenues by County'!AH$4)</f>
        <v>0</v>
      </c>
      <c r="AI116" s="55">
        <f>('Total Revenues by County'!AI116/'Total Revenues by County'!AI$4)</f>
        <v>8.4097238338361571</v>
      </c>
      <c r="AJ116" s="55">
        <f>('Total Revenues by County'!AJ116/'Total Revenues by County'!AJ$4)</f>
        <v>17.189356349957304</v>
      </c>
      <c r="AK116" s="55">
        <f>('Total Revenues by County'!AK116/'Total Revenues by County'!AK$4)</f>
        <v>5.269371913697781</v>
      </c>
      <c r="AL116" s="55">
        <f>('Total Revenues by County'!AL116/'Total Revenues by County'!AL$4)</f>
        <v>0.40493647104466246</v>
      </c>
      <c r="AM116" s="55">
        <f>('Total Revenues by County'!AM116/'Total Revenues by County'!AM$4)</f>
        <v>0</v>
      </c>
      <c r="AN116" s="55">
        <f>('Total Revenues by County'!AN116/'Total Revenues by County'!AN$4)</f>
        <v>0</v>
      </c>
      <c r="AO116" s="55">
        <f>('Total Revenues by County'!AO116/'Total Revenues by County'!AO$4)</f>
        <v>0.47228667182263467</v>
      </c>
      <c r="AP116" s="55">
        <f>('Total Revenues by County'!AP116/'Total Revenues by County'!AP$4)</f>
        <v>0.84461483167605123</v>
      </c>
      <c r="AQ116" s="55">
        <f>('Total Revenues by County'!AQ116/'Total Revenues by County'!AQ$4)</f>
        <v>6.720929052440539</v>
      </c>
      <c r="AR116" s="55">
        <f>('Total Revenues by County'!AR116/'Total Revenues by County'!AR$4)</f>
        <v>1.408003943894055</v>
      </c>
      <c r="AS116" s="55">
        <f>('Total Revenues by County'!AS116/'Total Revenues by County'!AS$4)</f>
        <v>0</v>
      </c>
      <c r="AT116" s="55">
        <f>('Total Revenues by County'!AT116/'Total Revenues by County'!AT$4)</f>
        <v>0</v>
      </c>
      <c r="AU116" s="55">
        <f>('Total Revenues by County'!AU116/'Total Revenues by County'!AU$4)</f>
        <v>0</v>
      </c>
      <c r="AV116" s="55">
        <f>('Total Revenues by County'!AV116/'Total Revenues by County'!AV$4)</f>
        <v>0</v>
      </c>
      <c r="AW116" s="55">
        <f>('Total Revenues by County'!AW116/'Total Revenues by County'!AW$4)</f>
        <v>0.12574820180071425</v>
      </c>
      <c r="AX116" s="55">
        <f>('Total Revenues by County'!AX116/'Total Revenues by County'!AX$4)</f>
        <v>0</v>
      </c>
      <c r="AY116" s="55">
        <f>('Total Revenues by County'!AY116/'Total Revenues by County'!AY$4)</f>
        <v>0</v>
      </c>
      <c r="AZ116" s="55">
        <f>('Total Revenues by County'!AZ116/'Total Revenues by County'!AZ$4)</f>
        <v>0.21157773332183952</v>
      </c>
      <c r="BA116" s="55">
        <f>('Total Revenues by County'!BA116/'Total Revenues by County'!BA$4)</f>
        <v>0.64084626007779277</v>
      </c>
      <c r="BB116" s="55">
        <f>('Total Revenues by County'!BB116/'Total Revenues by County'!BB$4)</f>
        <v>0</v>
      </c>
      <c r="BC116" s="55">
        <f>('Total Revenues by County'!BC116/'Total Revenues by County'!BC$4)</f>
        <v>0</v>
      </c>
      <c r="BD116" s="55">
        <f>('Total Revenues by County'!BD116/'Total Revenues by County'!BD$4)</f>
        <v>5.6469940086770887</v>
      </c>
      <c r="BE116" s="55">
        <f>('Total Revenues by County'!BE116/'Total Revenues by County'!BE$4)</f>
        <v>0</v>
      </c>
      <c r="BF116" s="55">
        <f>('Total Revenues by County'!BF116/'Total Revenues by County'!BF$4)</f>
        <v>5.8365860338394668</v>
      </c>
      <c r="BG116" s="55">
        <f>('Total Revenues by County'!BG116/'Total Revenues by County'!BG$4)</f>
        <v>0</v>
      </c>
      <c r="BH116" s="55">
        <f>('Total Revenues by County'!BH116/'Total Revenues by County'!BH$4)</f>
        <v>2.8496127612304436</v>
      </c>
      <c r="BI116" s="55">
        <f>('Total Revenues by County'!BI116/'Total Revenues by County'!BI$4)</f>
        <v>0</v>
      </c>
      <c r="BJ116" s="55">
        <f>('Total Revenues by County'!BJ116/'Total Revenues by County'!BJ$4)</f>
        <v>1.1340291520779417</v>
      </c>
      <c r="BK116" s="55">
        <f>('Total Revenues by County'!BK116/'Total Revenues by County'!BK$4)</f>
        <v>0</v>
      </c>
      <c r="BL116" s="55">
        <f>('Total Revenues by County'!BL116/'Total Revenues by County'!BL$4)</f>
        <v>10.221174732817795</v>
      </c>
      <c r="BM116" s="55">
        <f>('Total Revenues by County'!BM116/'Total Revenues by County'!BM$4)</f>
        <v>2.533229994187173</v>
      </c>
      <c r="BN116" s="55">
        <f>('Total Revenues by County'!BN116/'Total Revenues by County'!BN$4)</f>
        <v>0</v>
      </c>
      <c r="BO116" s="55">
        <f>('Total Revenues by County'!BO116/'Total Revenues by County'!BO$4)</f>
        <v>0</v>
      </c>
      <c r="BP116" s="55">
        <f>('Total Revenues by County'!BP116/'Total Revenues by County'!BP$4)</f>
        <v>4.6525727340383183</v>
      </c>
      <c r="BQ116" s="17">
        <f>('Total Revenues by County'!BQ116/'Total Revenues by County'!BQ$4)</f>
        <v>4.3131932400274273</v>
      </c>
    </row>
    <row r="117" spans="1:69" x14ac:dyDescent="0.25">
      <c r="A117" s="13"/>
      <c r="B117" s="14">
        <v>337.3</v>
      </c>
      <c r="C117" s="15" t="s">
        <v>115</v>
      </c>
      <c r="D117" s="55">
        <f>('Total Revenues by County'!D117/'Total Revenues by County'!D$4)</f>
        <v>0.41889984758187432</v>
      </c>
      <c r="E117" s="55">
        <f>('Total Revenues by County'!E117/'Total Revenues by County'!E$4)</f>
        <v>0</v>
      </c>
      <c r="F117" s="55">
        <f>('Total Revenues by County'!F117/'Total Revenues by County'!F$4)</f>
        <v>0</v>
      </c>
      <c r="G117" s="55">
        <f>('Total Revenues by County'!G117/'Total Revenues by County'!G$4)</f>
        <v>0</v>
      </c>
      <c r="H117" s="55">
        <f>('Total Revenues by County'!H117/'Total Revenues by County'!H$4)</f>
        <v>4.166484325995945E-2</v>
      </c>
      <c r="I117" s="55">
        <f>('Total Revenues by County'!I117/'Total Revenues by County'!I$4)</f>
        <v>3.5860067293657531E-2</v>
      </c>
      <c r="J117" s="55">
        <f>('Total Revenues by County'!J117/'Total Revenues by County'!J$4)</f>
        <v>0.32863689214144037</v>
      </c>
      <c r="K117" s="55">
        <f>('Total Revenues by County'!K117/'Total Revenues by County'!K$4)</f>
        <v>9.1359245840944769</v>
      </c>
      <c r="L117" s="55">
        <f>('Total Revenues by County'!L117/'Total Revenues by County'!L$4)</f>
        <v>0.29042335911869571</v>
      </c>
      <c r="M117" s="55">
        <f>('Total Revenues by County'!M117/'Total Revenues by County'!M$4)</f>
        <v>0</v>
      </c>
      <c r="N117" s="55">
        <f>('Total Revenues by County'!N117/'Total Revenues by County'!N$4)</f>
        <v>3.2220054366231796</v>
      </c>
      <c r="O117" s="55">
        <f>('Total Revenues by County'!O117/'Total Revenues by County'!O$4)</f>
        <v>0.50866067062780607</v>
      </c>
      <c r="P117" s="55">
        <f>('Total Revenues by County'!P117/'Total Revenues by County'!P$4)</f>
        <v>0</v>
      </c>
      <c r="Q117" s="55">
        <f>('Total Revenues by County'!Q117/'Total Revenues by County'!Q$4)</f>
        <v>0</v>
      </c>
      <c r="R117" s="55">
        <f>('Total Revenues by County'!R117/'Total Revenues by County'!R$4)</f>
        <v>2.225797024442083</v>
      </c>
      <c r="S117" s="55">
        <f>('Total Revenues by County'!S117/'Total Revenues by County'!S$4)</f>
        <v>0</v>
      </c>
      <c r="T117" s="55">
        <f>('Total Revenues by County'!T117/'Total Revenues by County'!T$4)</f>
        <v>0</v>
      </c>
      <c r="U117" s="55">
        <f>('Total Revenues by County'!U117/'Total Revenues by County'!U$4)</f>
        <v>0.19357821299487266</v>
      </c>
      <c r="V117" s="55">
        <f>('Total Revenues by County'!V117/'Total Revenues by County'!V$4)</f>
        <v>0</v>
      </c>
      <c r="W117" s="55">
        <f>('Total Revenues by County'!W117/'Total Revenues by County'!W$4)</f>
        <v>0</v>
      </c>
      <c r="X117" s="55">
        <f>('Total Revenues by County'!X117/'Total Revenues by County'!X$4)</f>
        <v>0</v>
      </c>
      <c r="Y117" s="55">
        <f>('Total Revenues by County'!Y117/'Total Revenues by County'!Y$4)</f>
        <v>0</v>
      </c>
      <c r="Z117" s="55">
        <f>('Total Revenues by County'!Z117/'Total Revenues by County'!Z$4)</f>
        <v>0</v>
      </c>
      <c r="AA117" s="55">
        <f>('Total Revenues by County'!AA117/'Total Revenues by County'!AA$4)</f>
        <v>1.8174724925941599</v>
      </c>
      <c r="AB117" s="55">
        <f>('Total Revenues by County'!AB117/'Total Revenues by County'!AB$4)</f>
        <v>0.29263325048329192</v>
      </c>
      <c r="AC117" s="55">
        <f>('Total Revenues by County'!AC117/'Total Revenues by County'!AC$4)</f>
        <v>0</v>
      </c>
      <c r="AD117" s="55">
        <f>('Total Revenues by County'!AD117/'Total Revenues by County'!AD$4)</f>
        <v>-3.5944563267288725E-3</v>
      </c>
      <c r="AE117" s="55">
        <f>('Total Revenues by County'!AE117/'Total Revenues by County'!AE$4)</f>
        <v>0</v>
      </c>
      <c r="AF117" s="55">
        <f>('Total Revenues by County'!AF117/'Total Revenues by County'!AF$4)</f>
        <v>0</v>
      </c>
      <c r="AG117" s="55">
        <f>('Total Revenues by County'!AG117/'Total Revenues by County'!AG$4)</f>
        <v>0</v>
      </c>
      <c r="AH117" s="55">
        <f>('Total Revenues by County'!AH117/'Total Revenues by County'!AH$4)</f>
        <v>0</v>
      </c>
      <c r="AI117" s="55">
        <f>('Total Revenues by County'!AI117/'Total Revenues by County'!AI$4)</f>
        <v>0</v>
      </c>
      <c r="AJ117" s="55">
        <f>('Total Revenues by County'!AJ117/'Total Revenues by County'!AJ$4)</f>
        <v>0.92683562081914306</v>
      </c>
      <c r="AK117" s="55">
        <f>('Total Revenues by County'!AK117/'Total Revenues by County'!AK$4)</f>
        <v>4.7628616326295878</v>
      </c>
      <c r="AL117" s="55">
        <f>('Total Revenues by County'!AL117/'Total Revenues by County'!AL$4)</f>
        <v>7.8884426515121584</v>
      </c>
      <c r="AM117" s="55">
        <f>('Total Revenues by County'!AM117/'Total Revenues by County'!AM$4)</f>
        <v>0</v>
      </c>
      <c r="AN117" s="55">
        <f>('Total Revenues by County'!AN117/'Total Revenues by County'!AN$4)</f>
        <v>0</v>
      </c>
      <c r="AO117" s="55">
        <f>('Total Revenues by County'!AO117/'Total Revenues by County'!AO$4)</f>
        <v>0</v>
      </c>
      <c r="AP117" s="55">
        <f>('Total Revenues by County'!AP117/'Total Revenues by County'!AP$4)</f>
        <v>8.1196837187013298</v>
      </c>
      <c r="AQ117" s="55">
        <f>('Total Revenues by County'!AQ117/'Total Revenues by County'!AQ$4)</f>
        <v>1.944911763301175</v>
      </c>
      <c r="AR117" s="55">
        <f>('Total Revenues by County'!AR117/'Total Revenues by County'!AR$4)</f>
        <v>4.3389993044159461</v>
      </c>
      <c r="AS117" s="55">
        <f>('Total Revenues by County'!AS117/'Total Revenues by County'!AS$4)</f>
        <v>0</v>
      </c>
      <c r="AT117" s="55">
        <f>('Total Revenues by County'!AT117/'Total Revenues by County'!AT$4)</f>
        <v>0</v>
      </c>
      <c r="AU117" s="55">
        <f>('Total Revenues by County'!AU117/'Total Revenues by County'!AU$4)</f>
        <v>0</v>
      </c>
      <c r="AV117" s="55">
        <f>('Total Revenues by County'!AV117/'Total Revenues by County'!AV$4)</f>
        <v>0</v>
      </c>
      <c r="AW117" s="55">
        <f>('Total Revenues by County'!AW117/'Total Revenues by County'!AW$4)</f>
        <v>0</v>
      </c>
      <c r="AX117" s="55">
        <f>('Total Revenues by County'!AX117/'Total Revenues by County'!AX$4)</f>
        <v>0</v>
      </c>
      <c r="AY117" s="55">
        <f>('Total Revenues by County'!AY117/'Total Revenues by County'!AY$4)</f>
        <v>0</v>
      </c>
      <c r="AZ117" s="55">
        <f>('Total Revenues by County'!AZ117/'Total Revenues by County'!AZ$4)</f>
        <v>0</v>
      </c>
      <c r="BA117" s="55">
        <f>('Total Revenues by County'!BA117/'Total Revenues by County'!BA$4)</f>
        <v>1.2050273879459252</v>
      </c>
      <c r="BB117" s="55">
        <f>('Total Revenues by County'!BB117/'Total Revenues by County'!BB$4)</f>
        <v>5.1029160056550218</v>
      </c>
      <c r="BC117" s="55">
        <f>('Total Revenues by County'!BC117/'Total Revenues by County'!BC$4)</f>
        <v>0</v>
      </c>
      <c r="BD117" s="55">
        <f>('Total Revenues by County'!BD117/'Total Revenues by County'!BD$4)</f>
        <v>0</v>
      </c>
      <c r="BE117" s="55">
        <f>('Total Revenues by County'!BE117/'Total Revenues by County'!BE$4)</f>
        <v>1.0590847519859483</v>
      </c>
      <c r="BF117" s="55">
        <f>('Total Revenues by County'!BF117/'Total Revenues by County'!BF$4)</f>
        <v>1.0176666631098592</v>
      </c>
      <c r="BG117" s="55">
        <f>('Total Revenues by County'!BG117/'Total Revenues by County'!BG$4)</f>
        <v>0</v>
      </c>
      <c r="BH117" s="55">
        <f>('Total Revenues by County'!BH117/'Total Revenues by County'!BH$4)</f>
        <v>9.6292240690177842</v>
      </c>
      <c r="BI117" s="55">
        <f>('Total Revenues by County'!BI117/'Total Revenues by County'!BI$4)</f>
        <v>0</v>
      </c>
      <c r="BJ117" s="55">
        <f>('Total Revenues by County'!BJ117/'Total Revenues by County'!BJ$4)</f>
        <v>0.27158814126959963</v>
      </c>
      <c r="BK117" s="55">
        <f>('Total Revenues by County'!BK117/'Total Revenues by County'!BK$4)</f>
        <v>1.2242837280331866</v>
      </c>
      <c r="BL117" s="55">
        <f>('Total Revenues by County'!BL117/'Total Revenues by County'!BL$4)</f>
        <v>0</v>
      </c>
      <c r="BM117" s="55">
        <f>('Total Revenues by County'!BM117/'Total Revenues by County'!BM$4)</f>
        <v>0</v>
      </c>
      <c r="BN117" s="55">
        <f>('Total Revenues by County'!BN117/'Total Revenues by County'!BN$4)</f>
        <v>2.0040963729863841E-2</v>
      </c>
      <c r="BO117" s="55">
        <f>('Total Revenues by County'!BO117/'Total Revenues by County'!BO$4)</f>
        <v>0</v>
      </c>
      <c r="BP117" s="55">
        <f>('Total Revenues by County'!BP117/'Total Revenues by County'!BP$4)</f>
        <v>0</v>
      </c>
      <c r="BQ117" s="17">
        <f>('Total Revenues by County'!BQ117/'Total Revenues by County'!BQ$4)</f>
        <v>0.48400758278546363</v>
      </c>
    </row>
    <row r="118" spans="1:69" x14ac:dyDescent="0.25">
      <c r="A118" s="13"/>
      <c r="B118" s="14">
        <v>337.4</v>
      </c>
      <c r="C118" s="15" t="s">
        <v>116</v>
      </c>
      <c r="D118" s="55">
        <f>('Total Revenues by County'!D118/'Total Revenues by County'!D$4)</f>
        <v>0</v>
      </c>
      <c r="E118" s="55">
        <f>('Total Revenues by County'!E118/'Total Revenues by County'!E$4)</f>
        <v>0.52092556080502961</v>
      </c>
      <c r="F118" s="55">
        <f>('Total Revenues by County'!F118/'Total Revenues by County'!F$4)</f>
        <v>0</v>
      </c>
      <c r="G118" s="55">
        <f>('Total Revenues by County'!G118/'Total Revenues by County'!G$4)</f>
        <v>0</v>
      </c>
      <c r="H118" s="55">
        <f>('Total Revenues by County'!H118/'Total Revenues by County'!H$4)</f>
        <v>0.39193033127653054</v>
      </c>
      <c r="I118" s="55">
        <f>('Total Revenues by County'!I118/'Total Revenues by County'!I$4)</f>
        <v>0</v>
      </c>
      <c r="J118" s="55">
        <f>('Total Revenues by County'!J118/'Total Revenues by County'!J$4)</f>
        <v>0</v>
      </c>
      <c r="K118" s="55">
        <f>('Total Revenues by County'!K118/'Total Revenues by County'!K$4)</f>
        <v>0</v>
      </c>
      <c r="L118" s="55">
        <f>('Total Revenues by County'!L118/'Total Revenues by County'!L$4)</f>
        <v>0</v>
      </c>
      <c r="M118" s="55">
        <f>('Total Revenues by County'!M118/'Total Revenues by County'!M$4)</f>
        <v>0</v>
      </c>
      <c r="N118" s="55">
        <f>('Total Revenues by County'!N118/'Total Revenues by County'!N$4)</f>
        <v>2.8019288923254899E-2</v>
      </c>
      <c r="O118" s="55">
        <f>('Total Revenues by County'!O118/'Total Revenues by County'!O$4)</f>
        <v>0</v>
      </c>
      <c r="P118" s="55">
        <f>('Total Revenues by County'!P118/'Total Revenues by County'!P$4)</f>
        <v>0</v>
      </c>
      <c r="Q118" s="55">
        <f>('Total Revenues by County'!Q118/'Total Revenues by County'!Q$4)</f>
        <v>0</v>
      </c>
      <c r="R118" s="55">
        <f>('Total Revenues by County'!R118/'Total Revenues by County'!R$4)</f>
        <v>1.6694274707757704</v>
      </c>
      <c r="S118" s="55">
        <f>('Total Revenues by County'!S118/'Total Revenues by County'!S$4)</f>
        <v>0</v>
      </c>
      <c r="T118" s="55">
        <f>('Total Revenues by County'!T118/'Total Revenues by County'!T$4)</f>
        <v>0</v>
      </c>
      <c r="U118" s="55">
        <f>('Total Revenues by County'!U118/'Total Revenues by County'!U$4)</f>
        <v>0.97587627132890642</v>
      </c>
      <c r="V118" s="55">
        <f>('Total Revenues by County'!V118/'Total Revenues by County'!V$4)</f>
        <v>0</v>
      </c>
      <c r="W118" s="55">
        <f>('Total Revenues by County'!W118/'Total Revenues by County'!W$4)</f>
        <v>0</v>
      </c>
      <c r="X118" s="55">
        <f>('Total Revenues by County'!X118/'Total Revenues by County'!X$4)</f>
        <v>0</v>
      </c>
      <c r="Y118" s="55">
        <f>('Total Revenues by County'!Y118/'Total Revenues by County'!Y$4)</f>
        <v>0</v>
      </c>
      <c r="Z118" s="55">
        <f>('Total Revenues by County'!Z118/'Total Revenues by County'!Z$4)</f>
        <v>0</v>
      </c>
      <c r="AA118" s="55">
        <f>('Total Revenues by County'!AA118/'Total Revenues by County'!AA$4)</f>
        <v>0</v>
      </c>
      <c r="AB118" s="55">
        <f>('Total Revenues by County'!AB118/'Total Revenues by County'!AB$4)</f>
        <v>0</v>
      </c>
      <c r="AC118" s="55">
        <f>('Total Revenues by County'!AC118/'Total Revenues by County'!AC$4)</f>
        <v>4.7026803374641748</v>
      </c>
      <c r="AD118" s="55">
        <f>('Total Revenues by County'!AD118/'Total Revenues by County'!AD$4)</f>
        <v>4.3161680024443559E-2</v>
      </c>
      <c r="AE118" s="55">
        <f>('Total Revenues by County'!AE118/'Total Revenues by County'!AE$4)</f>
        <v>0</v>
      </c>
      <c r="AF118" s="55">
        <f>('Total Revenues by County'!AF118/'Total Revenues by County'!AF$4)</f>
        <v>0</v>
      </c>
      <c r="AG118" s="55">
        <f>('Total Revenues by County'!AG118/'Total Revenues by County'!AG$4)</f>
        <v>0</v>
      </c>
      <c r="AH118" s="55">
        <f>('Total Revenues by County'!AH118/'Total Revenues by County'!AH$4)</f>
        <v>0</v>
      </c>
      <c r="AI118" s="55">
        <f>('Total Revenues by County'!AI118/'Total Revenues by County'!AI$4)</f>
        <v>0</v>
      </c>
      <c r="AJ118" s="55">
        <f>('Total Revenues by County'!AJ118/'Total Revenues by County'!AJ$4)</f>
        <v>0</v>
      </c>
      <c r="AK118" s="55">
        <f>('Total Revenues by County'!AK118/'Total Revenues by County'!AK$4)</f>
        <v>0.84042078626973404</v>
      </c>
      <c r="AL118" s="55">
        <f>('Total Revenues by County'!AL118/'Total Revenues by County'!AL$4)</f>
        <v>1.21146502764237</v>
      </c>
      <c r="AM118" s="55">
        <f>('Total Revenues by County'!AM118/'Total Revenues by County'!AM$4)</f>
        <v>0</v>
      </c>
      <c r="AN118" s="55">
        <f>('Total Revenues by County'!AN118/'Total Revenues by County'!AN$4)</f>
        <v>0</v>
      </c>
      <c r="AO118" s="55">
        <f>('Total Revenues by County'!AO118/'Total Revenues by County'!AO$4)</f>
        <v>0</v>
      </c>
      <c r="AP118" s="55">
        <f>('Total Revenues by County'!AP118/'Total Revenues by County'!AP$4)</f>
        <v>0.52713549778363489</v>
      </c>
      <c r="AQ118" s="55">
        <f>('Total Revenues by County'!AQ118/'Total Revenues by County'!AQ$4)</f>
        <v>4.1778793342248539</v>
      </c>
      <c r="AR118" s="55">
        <f>('Total Revenues by County'!AR118/'Total Revenues by County'!AR$4)</f>
        <v>0</v>
      </c>
      <c r="AS118" s="55">
        <f>('Total Revenues by County'!AS118/'Total Revenues by County'!AS$4)</f>
        <v>0</v>
      </c>
      <c r="AT118" s="55">
        <f>('Total Revenues by County'!AT118/'Total Revenues by County'!AT$4)</f>
        <v>0.25488036976617728</v>
      </c>
      <c r="AU118" s="55">
        <f>('Total Revenues by County'!AU118/'Total Revenues by County'!AU$4)</f>
        <v>0</v>
      </c>
      <c r="AV118" s="55">
        <f>('Total Revenues by County'!AV118/'Total Revenues by County'!AV$4)</f>
        <v>0</v>
      </c>
      <c r="AW118" s="55">
        <f>('Total Revenues by County'!AW118/'Total Revenues by County'!AW$4)</f>
        <v>0</v>
      </c>
      <c r="AX118" s="55">
        <f>('Total Revenues by County'!AX118/'Total Revenues by County'!AX$4)</f>
        <v>0</v>
      </c>
      <c r="AY118" s="55">
        <f>('Total Revenues by County'!AY118/'Total Revenues by County'!AY$4)</f>
        <v>0</v>
      </c>
      <c r="AZ118" s="55">
        <f>('Total Revenues by County'!AZ118/'Total Revenues by County'!AZ$4)</f>
        <v>0</v>
      </c>
      <c r="BA118" s="55">
        <f>('Total Revenues by County'!BA118/'Total Revenues by County'!BA$4)</f>
        <v>0</v>
      </c>
      <c r="BB118" s="55">
        <f>('Total Revenues by County'!BB118/'Total Revenues by County'!BB$4)</f>
        <v>2.5776756132569259E-2</v>
      </c>
      <c r="BC118" s="55">
        <f>('Total Revenues by County'!BC118/'Total Revenues by County'!BC$4)</f>
        <v>0</v>
      </c>
      <c r="BD118" s="55">
        <f>('Total Revenues by County'!BD118/'Total Revenues by County'!BD$4)</f>
        <v>0</v>
      </c>
      <c r="BE118" s="55">
        <f>('Total Revenues by County'!BE118/'Total Revenues by County'!BE$4)</f>
        <v>0</v>
      </c>
      <c r="BF118" s="55">
        <f>('Total Revenues by County'!BF118/'Total Revenues by County'!BF$4)</f>
        <v>0</v>
      </c>
      <c r="BG118" s="55">
        <f>('Total Revenues by County'!BG118/'Total Revenues by County'!BG$4)</f>
        <v>0</v>
      </c>
      <c r="BH118" s="55">
        <f>('Total Revenues by County'!BH118/'Total Revenues by County'!BH$4)</f>
        <v>3.3481100048794163E-4</v>
      </c>
      <c r="BI118" s="55">
        <f>('Total Revenues by County'!BI118/'Total Revenues by County'!BI$4)</f>
        <v>0</v>
      </c>
      <c r="BJ118" s="55">
        <f>('Total Revenues by County'!BJ118/'Total Revenues by County'!BJ$4)</f>
        <v>0</v>
      </c>
      <c r="BK118" s="55">
        <f>('Total Revenues by County'!BK118/'Total Revenues by County'!BK$4)</f>
        <v>0</v>
      </c>
      <c r="BL118" s="55">
        <f>('Total Revenues by County'!BL118/'Total Revenues by County'!BL$4)</f>
        <v>0</v>
      </c>
      <c r="BM118" s="55">
        <f>('Total Revenues by County'!BM118/'Total Revenues by County'!BM$4)</f>
        <v>0</v>
      </c>
      <c r="BN118" s="55">
        <f>('Total Revenues by County'!BN118/'Total Revenues by County'!BN$4)</f>
        <v>-0.22081935476113176</v>
      </c>
      <c r="BO118" s="55">
        <f>('Total Revenues by County'!BO118/'Total Revenues by County'!BO$4)</f>
        <v>0</v>
      </c>
      <c r="BP118" s="55">
        <f>('Total Revenues by County'!BP118/'Total Revenues by County'!BP$4)</f>
        <v>0</v>
      </c>
      <c r="BQ118" s="17">
        <f>('Total Revenues by County'!BQ118/'Total Revenues by County'!BQ$4)</f>
        <v>0.97838099463558259</v>
      </c>
    </row>
    <row r="119" spans="1:69" x14ac:dyDescent="0.25">
      <c r="A119" s="13"/>
      <c r="B119" s="14">
        <v>337.5</v>
      </c>
      <c r="C119" s="15" t="s">
        <v>117</v>
      </c>
      <c r="D119" s="55">
        <f>('Total Revenues by County'!D119/'Total Revenues by County'!D$4)</f>
        <v>0</v>
      </c>
      <c r="E119" s="55">
        <f>('Total Revenues by County'!E119/'Total Revenues by County'!E$4)</f>
        <v>0</v>
      </c>
      <c r="F119" s="55">
        <f>('Total Revenues by County'!F119/'Total Revenues by County'!F$4)</f>
        <v>0</v>
      </c>
      <c r="G119" s="55">
        <f>('Total Revenues by County'!G119/'Total Revenues by County'!G$4)</f>
        <v>0</v>
      </c>
      <c r="H119" s="55">
        <f>('Total Revenues by County'!H119/'Total Revenues by County'!H$4)</f>
        <v>0</v>
      </c>
      <c r="I119" s="55">
        <f>('Total Revenues by County'!I119/'Total Revenues by County'!I$4)</f>
        <v>0</v>
      </c>
      <c r="J119" s="55">
        <f>('Total Revenues by County'!J119/'Total Revenues by County'!J$4)</f>
        <v>0</v>
      </c>
      <c r="K119" s="55">
        <f>('Total Revenues by County'!K119/'Total Revenues by County'!K$4)</f>
        <v>0</v>
      </c>
      <c r="L119" s="55">
        <f>('Total Revenues by County'!L119/'Total Revenues by County'!L$4)</f>
        <v>0.14685558536568008</v>
      </c>
      <c r="M119" s="55">
        <f>('Total Revenues by County'!M119/'Total Revenues by County'!M$4)</f>
        <v>0</v>
      </c>
      <c r="N119" s="55">
        <f>('Total Revenues by County'!N119/'Total Revenues by County'!N$4)</f>
        <v>0</v>
      </c>
      <c r="O119" s="55">
        <f>('Total Revenues by County'!O119/'Total Revenues by County'!O$4)</f>
        <v>0</v>
      </c>
      <c r="P119" s="55">
        <f>('Total Revenues by County'!P119/'Total Revenues by County'!P$4)</f>
        <v>0</v>
      </c>
      <c r="Q119" s="55">
        <f>('Total Revenues by County'!Q119/'Total Revenues by County'!Q$4)</f>
        <v>0</v>
      </c>
      <c r="R119" s="55">
        <f>('Total Revenues by County'!R119/'Total Revenues by County'!R$4)</f>
        <v>0</v>
      </c>
      <c r="S119" s="55">
        <f>('Total Revenues by County'!S119/'Total Revenues by County'!S$4)</f>
        <v>0.51102276095377286</v>
      </c>
      <c r="T119" s="55">
        <f>('Total Revenues by County'!T119/'Total Revenues by County'!T$4)</f>
        <v>0</v>
      </c>
      <c r="U119" s="55">
        <f>('Total Revenues by County'!U119/'Total Revenues by County'!U$4)</f>
        <v>0</v>
      </c>
      <c r="V119" s="55">
        <f>('Total Revenues by County'!V119/'Total Revenues by County'!V$4)</f>
        <v>0</v>
      </c>
      <c r="W119" s="55">
        <f>('Total Revenues by County'!W119/'Total Revenues by County'!W$4)</f>
        <v>0</v>
      </c>
      <c r="X119" s="55">
        <f>('Total Revenues by County'!X119/'Total Revenues by County'!X$4)</f>
        <v>0</v>
      </c>
      <c r="Y119" s="55">
        <f>('Total Revenues by County'!Y119/'Total Revenues by County'!Y$4)</f>
        <v>0</v>
      </c>
      <c r="Z119" s="55">
        <f>('Total Revenues by County'!Z119/'Total Revenues by County'!Z$4)</f>
        <v>56.999963875442525</v>
      </c>
      <c r="AA119" s="55">
        <f>('Total Revenues by County'!AA119/'Total Revenues by County'!AA$4)</f>
        <v>0</v>
      </c>
      <c r="AB119" s="55">
        <f>('Total Revenues by County'!AB119/'Total Revenues by County'!AB$4)</f>
        <v>0.37933812022461566</v>
      </c>
      <c r="AC119" s="55">
        <f>('Total Revenues by County'!AC119/'Total Revenues by County'!AC$4)</f>
        <v>0</v>
      </c>
      <c r="AD119" s="55">
        <f>('Total Revenues by County'!AD119/'Total Revenues by County'!AD$4)</f>
        <v>4.0676585109800142E-2</v>
      </c>
      <c r="AE119" s="55">
        <f>('Total Revenues by County'!AE119/'Total Revenues by County'!AE$4)</f>
        <v>0</v>
      </c>
      <c r="AF119" s="55">
        <f>('Total Revenues by County'!AF119/'Total Revenues by County'!AF$4)</f>
        <v>0</v>
      </c>
      <c r="AG119" s="55">
        <f>('Total Revenues by County'!AG119/'Total Revenues by County'!AG$4)</f>
        <v>0</v>
      </c>
      <c r="AH119" s="55">
        <f>('Total Revenues by County'!AH119/'Total Revenues by County'!AH$4)</f>
        <v>0</v>
      </c>
      <c r="AI119" s="55">
        <f>('Total Revenues by County'!AI119/'Total Revenues by County'!AI$4)</f>
        <v>0</v>
      </c>
      <c r="AJ119" s="55">
        <f>('Total Revenues by County'!AJ119/'Total Revenues by County'!AJ$4)</f>
        <v>0.32529663685187443</v>
      </c>
      <c r="AK119" s="55">
        <f>('Total Revenues by County'!AK119/'Total Revenues by County'!AK$4)</f>
        <v>0</v>
      </c>
      <c r="AL119" s="55">
        <f>('Total Revenues by County'!AL119/'Total Revenues by County'!AL$4)</f>
        <v>0</v>
      </c>
      <c r="AM119" s="55">
        <f>('Total Revenues by County'!AM119/'Total Revenues by County'!AM$4)</f>
        <v>1.0397727272727273</v>
      </c>
      <c r="AN119" s="55">
        <f>('Total Revenues by County'!AN119/'Total Revenues by County'!AN$4)</f>
        <v>0</v>
      </c>
      <c r="AO119" s="55">
        <f>('Total Revenues by County'!AO119/'Total Revenues by County'!AO$4)</f>
        <v>0</v>
      </c>
      <c r="AP119" s="55">
        <f>('Total Revenues by County'!AP119/'Total Revenues by County'!AP$4)</f>
        <v>0</v>
      </c>
      <c r="AQ119" s="55">
        <f>('Total Revenues by County'!AQ119/'Total Revenues by County'!AQ$4)</f>
        <v>0</v>
      </c>
      <c r="AR119" s="55">
        <f>('Total Revenues by County'!AR119/'Total Revenues by County'!AR$4)</f>
        <v>0</v>
      </c>
      <c r="AS119" s="55">
        <f>('Total Revenues by County'!AS119/'Total Revenues by County'!AS$4)</f>
        <v>0</v>
      </c>
      <c r="AT119" s="55">
        <f>('Total Revenues by County'!AT119/'Total Revenues by County'!AT$4)</f>
        <v>0</v>
      </c>
      <c r="AU119" s="55">
        <f>('Total Revenues by County'!AU119/'Total Revenues by County'!AU$4)</f>
        <v>0</v>
      </c>
      <c r="AV119" s="55">
        <f>('Total Revenues by County'!AV119/'Total Revenues by County'!AV$4)</f>
        <v>0</v>
      </c>
      <c r="AW119" s="55">
        <f>('Total Revenues by County'!AW119/'Total Revenues by County'!AW$4)</f>
        <v>0</v>
      </c>
      <c r="AX119" s="55">
        <f>('Total Revenues by County'!AX119/'Total Revenues by County'!AX$4)</f>
        <v>0.77547469696037663</v>
      </c>
      <c r="AY119" s="55">
        <f>('Total Revenues by County'!AY119/'Total Revenues by County'!AY$4)</f>
        <v>0</v>
      </c>
      <c r="AZ119" s="55">
        <f>('Total Revenues by County'!AZ119/'Total Revenues by County'!AZ$4)</f>
        <v>0</v>
      </c>
      <c r="BA119" s="55">
        <f>('Total Revenues by County'!BA119/'Total Revenues by County'!BA$4)</f>
        <v>0</v>
      </c>
      <c r="BB119" s="55">
        <f>('Total Revenues by County'!BB119/'Total Revenues by County'!BB$4)</f>
        <v>9.978041462967159</v>
      </c>
      <c r="BC119" s="55">
        <f>('Total Revenues by County'!BC119/'Total Revenues by County'!BC$4)</f>
        <v>0</v>
      </c>
      <c r="BD119" s="55">
        <f>('Total Revenues by County'!BD119/'Total Revenues by County'!BD$4)</f>
        <v>0</v>
      </c>
      <c r="BE119" s="55">
        <f>('Total Revenues by County'!BE119/'Total Revenues by County'!BE$4)</f>
        <v>0</v>
      </c>
      <c r="BF119" s="55">
        <f>('Total Revenues by County'!BF119/'Total Revenues by County'!BF$4)</f>
        <v>0</v>
      </c>
      <c r="BG119" s="55">
        <f>('Total Revenues by County'!BG119/'Total Revenues by County'!BG$4)</f>
        <v>0</v>
      </c>
      <c r="BH119" s="55">
        <f>('Total Revenues by County'!BH119/'Total Revenues by County'!BH$4)</f>
        <v>0</v>
      </c>
      <c r="BI119" s="55">
        <f>('Total Revenues by County'!BI119/'Total Revenues by County'!BI$4)</f>
        <v>0</v>
      </c>
      <c r="BJ119" s="55">
        <f>('Total Revenues by County'!BJ119/'Total Revenues by County'!BJ$4)</f>
        <v>0</v>
      </c>
      <c r="BK119" s="55">
        <f>('Total Revenues by County'!BK119/'Total Revenues by County'!BK$4)</f>
        <v>0</v>
      </c>
      <c r="BL119" s="55">
        <f>('Total Revenues by County'!BL119/'Total Revenues by County'!BL$4)</f>
        <v>0</v>
      </c>
      <c r="BM119" s="55">
        <f>('Total Revenues by County'!BM119/'Total Revenues by County'!BM$4)</f>
        <v>0</v>
      </c>
      <c r="BN119" s="55">
        <f>('Total Revenues by County'!BN119/'Total Revenues by County'!BN$4)</f>
        <v>0</v>
      </c>
      <c r="BO119" s="55">
        <f>('Total Revenues by County'!BO119/'Total Revenues by County'!BO$4)</f>
        <v>0</v>
      </c>
      <c r="BP119" s="55">
        <f>('Total Revenues by County'!BP119/'Total Revenues by County'!BP$4)</f>
        <v>0</v>
      </c>
      <c r="BQ119" s="17">
        <f>('Total Revenues by County'!BQ119/'Total Revenues by County'!BQ$4)</f>
        <v>0</v>
      </c>
    </row>
    <row r="120" spans="1:69" x14ac:dyDescent="0.25">
      <c r="A120" s="13"/>
      <c r="B120" s="14">
        <v>337.6</v>
      </c>
      <c r="C120" s="15" t="s">
        <v>118</v>
      </c>
      <c r="D120" s="55">
        <f>('Total Revenues by County'!D120/'Total Revenues by County'!D$4)</f>
        <v>0</v>
      </c>
      <c r="E120" s="55">
        <f>('Total Revenues by County'!E120/'Total Revenues by County'!E$4)</f>
        <v>0</v>
      </c>
      <c r="F120" s="55">
        <f>('Total Revenues by County'!F120/'Total Revenues by County'!F$4)</f>
        <v>0</v>
      </c>
      <c r="G120" s="55">
        <f>('Total Revenues by County'!G120/'Total Revenues by County'!G$4)</f>
        <v>0</v>
      </c>
      <c r="H120" s="55">
        <f>('Total Revenues by County'!H120/'Total Revenues by County'!H$4)</f>
        <v>0</v>
      </c>
      <c r="I120" s="55">
        <f>('Total Revenues by County'!I120/'Total Revenues by County'!I$4)</f>
        <v>0.81861809868802582</v>
      </c>
      <c r="J120" s="55">
        <f>('Total Revenues by County'!J120/'Total Revenues by County'!J$4)</f>
        <v>0</v>
      </c>
      <c r="K120" s="55">
        <f>('Total Revenues by County'!K120/'Total Revenues by County'!K$4)</f>
        <v>0</v>
      </c>
      <c r="L120" s="55">
        <f>('Total Revenues by County'!L120/'Total Revenues by County'!L$4)</f>
        <v>0</v>
      </c>
      <c r="M120" s="55">
        <f>('Total Revenues by County'!M120/'Total Revenues by County'!M$4)</f>
        <v>0</v>
      </c>
      <c r="N120" s="55">
        <f>('Total Revenues by County'!N120/'Total Revenues by County'!N$4)</f>
        <v>0</v>
      </c>
      <c r="O120" s="55">
        <f>('Total Revenues by County'!O120/'Total Revenues by County'!O$4)</f>
        <v>0</v>
      </c>
      <c r="P120" s="55">
        <f>('Total Revenues by County'!P120/'Total Revenues by County'!P$4)</f>
        <v>0</v>
      </c>
      <c r="Q120" s="55">
        <f>('Total Revenues by County'!Q120/'Total Revenues by County'!Q$4)</f>
        <v>0</v>
      </c>
      <c r="R120" s="55">
        <f>('Total Revenues by County'!R120/'Total Revenues by County'!R$4)</f>
        <v>0</v>
      </c>
      <c r="S120" s="55">
        <f>('Total Revenues by County'!S120/'Total Revenues by County'!S$4)</f>
        <v>0.39693181934323357</v>
      </c>
      <c r="T120" s="55">
        <f>('Total Revenues by County'!T120/'Total Revenues by County'!T$4)</f>
        <v>0</v>
      </c>
      <c r="U120" s="55">
        <f>('Total Revenues by County'!U120/'Total Revenues by County'!U$4)</f>
        <v>0</v>
      </c>
      <c r="V120" s="55">
        <f>('Total Revenues by County'!V120/'Total Revenues by County'!V$4)</f>
        <v>0</v>
      </c>
      <c r="W120" s="55">
        <f>('Total Revenues by County'!W120/'Total Revenues by County'!W$4)</f>
        <v>0</v>
      </c>
      <c r="X120" s="55">
        <f>('Total Revenues by County'!X120/'Total Revenues by County'!X$4)</f>
        <v>0</v>
      </c>
      <c r="Y120" s="55">
        <f>('Total Revenues by County'!Y120/'Total Revenues by County'!Y$4)</f>
        <v>0</v>
      </c>
      <c r="Z120" s="55">
        <f>('Total Revenues by County'!Z120/'Total Revenues by County'!Z$4)</f>
        <v>0</v>
      </c>
      <c r="AA120" s="55">
        <f>('Total Revenues by County'!AA120/'Total Revenues by County'!AA$4)</f>
        <v>0</v>
      </c>
      <c r="AB120" s="55">
        <f>('Total Revenues by County'!AB120/'Total Revenues by County'!AB$4)</f>
        <v>0</v>
      </c>
      <c r="AC120" s="55">
        <f>('Total Revenues by County'!AC120/'Total Revenues by County'!AC$4)</f>
        <v>5.11085657772575</v>
      </c>
      <c r="AD120" s="55">
        <f>('Total Revenues by County'!AD120/'Total Revenues by County'!AD$4)</f>
        <v>0.31877609858901135</v>
      </c>
      <c r="AE120" s="55">
        <f>('Total Revenues by County'!AE120/'Total Revenues by County'!AE$4)</f>
        <v>0</v>
      </c>
      <c r="AF120" s="55">
        <f>('Total Revenues by County'!AF120/'Total Revenues by County'!AF$4)</f>
        <v>0</v>
      </c>
      <c r="AG120" s="55">
        <f>('Total Revenues by County'!AG120/'Total Revenues by County'!AG$4)</f>
        <v>0</v>
      </c>
      <c r="AH120" s="55">
        <f>('Total Revenues by County'!AH120/'Total Revenues by County'!AH$4)</f>
        <v>0</v>
      </c>
      <c r="AI120" s="55">
        <f>('Total Revenues by County'!AI120/'Total Revenues by County'!AI$4)</f>
        <v>0</v>
      </c>
      <c r="AJ120" s="55">
        <f>('Total Revenues by County'!AJ120/'Total Revenues by County'!AJ$4)</f>
        <v>0</v>
      </c>
      <c r="AK120" s="55">
        <f>('Total Revenues by County'!AK120/'Total Revenues by County'!AK$4)</f>
        <v>0</v>
      </c>
      <c r="AL120" s="55">
        <f>('Total Revenues by County'!AL120/'Total Revenues by County'!AL$4)</f>
        <v>0</v>
      </c>
      <c r="AM120" s="55">
        <f>('Total Revenues by County'!AM120/'Total Revenues by County'!AM$4)</f>
        <v>0</v>
      </c>
      <c r="AN120" s="55">
        <f>('Total Revenues by County'!AN120/'Total Revenues by County'!AN$4)</f>
        <v>0</v>
      </c>
      <c r="AO120" s="55">
        <f>('Total Revenues by County'!AO120/'Total Revenues by County'!AO$4)</f>
        <v>0</v>
      </c>
      <c r="AP120" s="55">
        <f>('Total Revenues by County'!AP120/'Total Revenues by County'!AP$4)</f>
        <v>0</v>
      </c>
      <c r="AQ120" s="55">
        <f>('Total Revenues by County'!AQ120/'Total Revenues by County'!AQ$4)</f>
        <v>0</v>
      </c>
      <c r="AR120" s="55">
        <f>('Total Revenues by County'!AR120/'Total Revenues by County'!AR$4)</f>
        <v>0.25687986655591349</v>
      </c>
      <c r="AS120" s="55">
        <f>('Total Revenues by County'!AS120/'Total Revenues by County'!AS$4)</f>
        <v>0</v>
      </c>
      <c r="AT120" s="55">
        <f>('Total Revenues by County'!AT120/'Total Revenues by County'!AT$4)</f>
        <v>0</v>
      </c>
      <c r="AU120" s="55">
        <f>('Total Revenues by County'!AU120/'Total Revenues by County'!AU$4)</f>
        <v>0.83817521865498723</v>
      </c>
      <c r="AV120" s="55">
        <f>('Total Revenues by County'!AV120/'Total Revenues by County'!AV$4)</f>
        <v>0</v>
      </c>
      <c r="AW120" s="55">
        <f>('Total Revenues by County'!AW120/'Total Revenues by County'!AW$4)</f>
        <v>0</v>
      </c>
      <c r="AX120" s="55">
        <f>('Total Revenues by County'!AX120/'Total Revenues by County'!AX$4)</f>
        <v>0</v>
      </c>
      <c r="AY120" s="55">
        <f>('Total Revenues by County'!AY120/'Total Revenues by County'!AY$4)</f>
        <v>0</v>
      </c>
      <c r="AZ120" s="55">
        <f>('Total Revenues by County'!AZ120/'Total Revenues by County'!AZ$4)</f>
        <v>0.33809930056210669</v>
      </c>
      <c r="BA120" s="55">
        <f>('Total Revenues by County'!BA120/'Total Revenues by County'!BA$4)</f>
        <v>0</v>
      </c>
      <c r="BB120" s="55">
        <f>('Total Revenues by County'!BB120/'Total Revenues by County'!BB$4)</f>
        <v>0.41863998877629205</v>
      </c>
      <c r="BC120" s="55">
        <f>('Total Revenues by County'!BC120/'Total Revenues by County'!BC$4)</f>
        <v>0</v>
      </c>
      <c r="BD120" s="55">
        <f>('Total Revenues by County'!BD120/'Total Revenues by County'!BD$4)</f>
        <v>0</v>
      </c>
      <c r="BE120" s="55">
        <f>('Total Revenues by County'!BE120/'Total Revenues by County'!BE$4)</f>
        <v>0</v>
      </c>
      <c r="BF120" s="55">
        <f>('Total Revenues by County'!BF120/'Total Revenues by County'!BF$4)</f>
        <v>2.4435267880960766E-2</v>
      </c>
      <c r="BG120" s="55">
        <f>('Total Revenues by County'!BG120/'Total Revenues by County'!BG$4)</f>
        <v>0</v>
      </c>
      <c r="BH120" s="55">
        <f>('Total Revenues by County'!BH120/'Total Revenues by County'!BH$4)</f>
        <v>0</v>
      </c>
      <c r="BI120" s="55">
        <f>('Total Revenues by County'!BI120/'Total Revenues by County'!BI$4)</f>
        <v>0</v>
      </c>
      <c r="BJ120" s="55">
        <f>('Total Revenues by County'!BJ120/'Total Revenues by County'!BJ$4)</f>
        <v>0</v>
      </c>
      <c r="BK120" s="55">
        <f>('Total Revenues by County'!BK120/'Total Revenues by County'!BK$4)</f>
        <v>0</v>
      </c>
      <c r="BL120" s="55">
        <f>('Total Revenues by County'!BL120/'Total Revenues by County'!BL$4)</f>
        <v>0.71248588061517071</v>
      </c>
      <c r="BM120" s="55">
        <f>('Total Revenues by County'!BM120/'Total Revenues by County'!BM$4)</f>
        <v>0</v>
      </c>
      <c r="BN120" s="55">
        <f>('Total Revenues by County'!BN120/'Total Revenues by County'!BN$4)</f>
        <v>0</v>
      </c>
      <c r="BO120" s="55">
        <f>('Total Revenues by County'!BO120/'Total Revenues by County'!BO$4)</f>
        <v>0</v>
      </c>
      <c r="BP120" s="55">
        <f>('Total Revenues by County'!BP120/'Total Revenues by County'!BP$4)</f>
        <v>0</v>
      </c>
      <c r="BQ120" s="17">
        <f>('Total Revenues by County'!BQ120/'Total Revenues by County'!BQ$4)</f>
        <v>0</v>
      </c>
    </row>
    <row r="121" spans="1:69" x14ac:dyDescent="0.25">
      <c r="A121" s="13"/>
      <c r="B121" s="14">
        <v>337.7</v>
      </c>
      <c r="C121" s="15" t="s">
        <v>119</v>
      </c>
      <c r="D121" s="55">
        <f>('Total Revenues by County'!D121/'Total Revenues by County'!D$4)</f>
        <v>0</v>
      </c>
      <c r="E121" s="55">
        <f>('Total Revenues by County'!E121/'Total Revenues by County'!E$4)</f>
        <v>0</v>
      </c>
      <c r="F121" s="55">
        <f>('Total Revenues by County'!F121/'Total Revenues by County'!F$4)</f>
        <v>0</v>
      </c>
      <c r="G121" s="55">
        <f>('Total Revenues by County'!G121/'Total Revenues by County'!G$4)</f>
        <v>0.51438439210787379</v>
      </c>
      <c r="H121" s="55">
        <f>('Total Revenues by County'!H121/'Total Revenues by County'!H$4)</f>
        <v>0</v>
      </c>
      <c r="I121" s="55">
        <f>('Total Revenues by County'!I121/'Total Revenues by County'!I$4)</f>
        <v>0</v>
      </c>
      <c r="J121" s="55">
        <f>('Total Revenues by County'!J121/'Total Revenues by County'!J$4)</f>
        <v>5.1709869365980436</v>
      </c>
      <c r="K121" s="55">
        <f>('Total Revenues by County'!K121/'Total Revenues by County'!K$4)</f>
        <v>2.2209079967497356</v>
      </c>
      <c r="L121" s="55">
        <f>('Total Revenues by County'!L121/'Total Revenues by County'!L$4)</f>
        <v>0</v>
      </c>
      <c r="M121" s="55">
        <f>('Total Revenues by County'!M121/'Total Revenues by County'!M$4)</f>
        <v>0</v>
      </c>
      <c r="N121" s="55">
        <f>('Total Revenues by County'!N121/'Total Revenues by County'!N$4)</f>
        <v>0</v>
      </c>
      <c r="O121" s="55">
        <f>('Total Revenues by County'!O121/'Total Revenues by County'!O$4)</f>
        <v>0</v>
      </c>
      <c r="P121" s="55">
        <f>('Total Revenues by County'!P121/'Total Revenues by County'!P$4)</f>
        <v>0</v>
      </c>
      <c r="Q121" s="55">
        <f>('Total Revenues by County'!Q121/'Total Revenues by County'!Q$4)</f>
        <v>0</v>
      </c>
      <c r="R121" s="55">
        <f>('Total Revenues by County'!R121/'Total Revenues by County'!R$4)</f>
        <v>0</v>
      </c>
      <c r="S121" s="55">
        <f>('Total Revenues by County'!S121/'Total Revenues by County'!S$4)</f>
        <v>0.10220455219075458</v>
      </c>
      <c r="T121" s="55">
        <f>('Total Revenues by County'!T121/'Total Revenues by County'!T$4)</f>
        <v>0</v>
      </c>
      <c r="U121" s="55">
        <f>('Total Revenues by County'!U121/'Total Revenues by County'!U$4)</f>
        <v>0.21013700933008322</v>
      </c>
      <c r="V121" s="55">
        <f>('Total Revenues by County'!V121/'Total Revenues by County'!V$4)</f>
        <v>0</v>
      </c>
      <c r="W121" s="55">
        <f>('Total Revenues by County'!W121/'Total Revenues by County'!W$4)</f>
        <v>0</v>
      </c>
      <c r="X121" s="55">
        <f>('Total Revenues by County'!X121/'Total Revenues by County'!X$4)</f>
        <v>0</v>
      </c>
      <c r="Y121" s="55">
        <f>('Total Revenues by County'!Y121/'Total Revenues by County'!Y$4)</f>
        <v>0</v>
      </c>
      <c r="Z121" s="55">
        <f>('Total Revenues by County'!Z121/'Total Revenues by County'!Z$4)</f>
        <v>0</v>
      </c>
      <c r="AA121" s="55">
        <f>('Total Revenues by County'!AA121/'Total Revenues by County'!AA$4)</f>
        <v>0</v>
      </c>
      <c r="AB121" s="55">
        <f>('Total Revenues by County'!AB121/'Total Revenues by County'!AB$4)</f>
        <v>0</v>
      </c>
      <c r="AC121" s="55">
        <f>('Total Revenues by County'!AC121/'Total Revenues by County'!AC$4)</f>
        <v>1.7891757154967101</v>
      </c>
      <c r="AD121" s="55">
        <f>('Total Revenues by County'!AD121/'Total Revenues by County'!AD$4)</f>
        <v>0</v>
      </c>
      <c r="AE121" s="55">
        <f>('Total Revenues by County'!AE121/'Total Revenues by County'!AE$4)</f>
        <v>0</v>
      </c>
      <c r="AF121" s="55">
        <f>('Total Revenues by County'!AF121/'Total Revenues by County'!AF$4)</f>
        <v>0.11857206310088404</v>
      </c>
      <c r="AG121" s="55">
        <f>('Total Revenues by County'!AG121/'Total Revenues by County'!AG$4)</f>
        <v>0</v>
      </c>
      <c r="AH121" s="55">
        <f>('Total Revenues by County'!AH121/'Total Revenues by County'!AH$4)</f>
        <v>0</v>
      </c>
      <c r="AI121" s="55">
        <f>('Total Revenues by County'!AI121/'Total Revenues by County'!AI$4)</f>
        <v>0</v>
      </c>
      <c r="AJ121" s="55">
        <f>('Total Revenues by County'!AJ121/'Total Revenues by County'!AJ$4)</f>
        <v>0</v>
      </c>
      <c r="AK121" s="55">
        <f>('Total Revenues by County'!AK121/'Total Revenues by County'!AK$4)</f>
        <v>0.35610778917787206</v>
      </c>
      <c r="AL121" s="55">
        <f>('Total Revenues by County'!AL121/'Total Revenues by County'!AL$4)</f>
        <v>0.32546510667188738</v>
      </c>
      <c r="AM121" s="55">
        <f>('Total Revenues by County'!AM121/'Total Revenues by County'!AM$4)</f>
        <v>0</v>
      </c>
      <c r="AN121" s="55">
        <f>('Total Revenues by County'!AN121/'Total Revenues by County'!AN$4)</f>
        <v>0</v>
      </c>
      <c r="AO121" s="55">
        <f>('Total Revenues by County'!AO121/'Total Revenues by County'!AO$4)</f>
        <v>0</v>
      </c>
      <c r="AP121" s="55">
        <f>('Total Revenues by County'!AP121/'Total Revenues by County'!AP$4)</f>
        <v>1.862944770576255</v>
      </c>
      <c r="AQ121" s="55">
        <f>('Total Revenues by County'!AQ121/'Total Revenues by County'!AQ$4)</f>
        <v>1.1807897124844779</v>
      </c>
      <c r="AR121" s="55">
        <f>('Total Revenues by County'!AR121/'Total Revenues by County'!AR$4)</f>
        <v>3.3257899606285917</v>
      </c>
      <c r="AS121" s="55">
        <f>('Total Revenues by County'!AS121/'Total Revenues by County'!AS$4)</f>
        <v>0</v>
      </c>
      <c r="AT121" s="55">
        <f>('Total Revenues by County'!AT121/'Total Revenues by County'!AT$4)</f>
        <v>0</v>
      </c>
      <c r="AU121" s="55">
        <f>('Total Revenues by County'!AU121/'Total Revenues by County'!AU$4)</f>
        <v>0.69202126947134379</v>
      </c>
      <c r="AV121" s="55">
        <f>('Total Revenues by County'!AV121/'Total Revenues by County'!AV$4)</f>
        <v>0</v>
      </c>
      <c r="AW121" s="55">
        <f>('Total Revenues by County'!AW121/'Total Revenues by County'!AW$4)</f>
        <v>0</v>
      </c>
      <c r="AX121" s="55">
        <f>('Total Revenues by County'!AX121/'Total Revenues by County'!AX$4)</f>
        <v>0</v>
      </c>
      <c r="AY121" s="55">
        <f>('Total Revenues by County'!AY121/'Total Revenues by County'!AY$4)</f>
        <v>0</v>
      </c>
      <c r="AZ121" s="55">
        <f>('Total Revenues by County'!AZ121/'Total Revenues by County'!AZ$4)</f>
        <v>0.18578354582016748</v>
      </c>
      <c r="BA121" s="55">
        <f>('Total Revenues by County'!BA121/'Total Revenues by County'!BA$4)</f>
        <v>0</v>
      </c>
      <c r="BB121" s="55">
        <f>('Total Revenues by County'!BB121/'Total Revenues by County'!BB$4)</f>
        <v>0</v>
      </c>
      <c r="BC121" s="55">
        <f>('Total Revenues by County'!BC121/'Total Revenues by County'!BC$4)</f>
        <v>0</v>
      </c>
      <c r="BD121" s="55">
        <f>('Total Revenues by County'!BD121/'Total Revenues by County'!BD$4)</f>
        <v>0</v>
      </c>
      <c r="BE121" s="55">
        <f>('Total Revenues by County'!BE121/'Total Revenues by County'!BE$4)</f>
        <v>0.59356160781181</v>
      </c>
      <c r="BF121" s="55">
        <f>('Total Revenues by County'!BF121/'Total Revenues by County'!BF$4)</f>
        <v>0</v>
      </c>
      <c r="BG121" s="55">
        <f>('Total Revenues by County'!BG121/'Total Revenues by County'!BG$4)</f>
        <v>0</v>
      </c>
      <c r="BH121" s="55">
        <f>('Total Revenues by County'!BH121/'Total Revenues by County'!BH$4)</f>
        <v>3.8417330232654714</v>
      </c>
      <c r="BI121" s="55">
        <f>('Total Revenues by County'!BI121/'Total Revenues by County'!BI$4)</f>
        <v>0</v>
      </c>
      <c r="BJ121" s="55">
        <f>('Total Revenues by County'!BJ121/'Total Revenues by County'!BJ$4)</f>
        <v>0</v>
      </c>
      <c r="BK121" s="55">
        <f>('Total Revenues by County'!BK121/'Total Revenues by County'!BK$4)</f>
        <v>4.4779249196544573</v>
      </c>
      <c r="BL121" s="55">
        <f>('Total Revenues by County'!BL121/'Total Revenues by County'!BL$4)</f>
        <v>0.9586845077765227</v>
      </c>
      <c r="BM121" s="55">
        <f>('Total Revenues by County'!BM121/'Total Revenues by County'!BM$4)</f>
        <v>0</v>
      </c>
      <c r="BN121" s="55">
        <f>('Total Revenues by County'!BN121/'Total Revenues by County'!BN$4)</f>
        <v>0.7644124590663316</v>
      </c>
      <c r="BO121" s="55">
        <f>('Total Revenues by County'!BO121/'Total Revenues by County'!BO$4)</f>
        <v>0</v>
      </c>
      <c r="BP121" s="55">
        <f>('Total Revenues by County'!BP121/'Total Revenues by County'!BP$4)</f>
        <v>0</v>
      </c>
      <c r="BQ121" s="17">
        <f>('Total Revenues by County'!BQ121/'Total Revenues by County'!BQ$4)</f>
        <v>0</v>
      </c>
    </row>
    <row r="122" spans="1:69" x14ac:dyDescent="0.25">
      <c r="A122" s="13"/>
      <c r="B122" s="14">
        <v>337.9</v>
      </c>
      <c r="C122" s="15" t="s">
        <v>120</v>
      </c>
      <c r="D122" s="55">
        <f>('Total Revenues by County'!D122/'Total Revenues by County'!D$4)</f>
        <v>3.7617236957766469</v>
      </c>
      <c r="E122" s="55">
        <f>('Total Revenues by County'!E122/'Total Revenues by County'!E$4)</f>
        <v>0</v>
      </c>
      <c r="F122" s="55">
        <f>('Total Revenues by County'!F122/'Total Revenues by County'!F$4)</f>
        <v>0</v>
      </c>
      <c r="G122" s="55">
        <f>('Total Revenues by County'!G122/'Total Revenues by County'!G$4)</f>
        <v>0</v>
      </c>
      <c r="H122" s="55">
        <f>('Total Revenues by County'!H122/'Total Revenues by County'!H$4)</f>
        <v>0.22230792233746152</v>
      </c>
      <c r="I122" s="55">
        <f>('Total Revenues by County'!I122/'Total Revenues by County'!I$4)</f>
        <v>0.40566701125950083</v>
      </c>
      <c r="J122" s="55">
        <f>('Total Revenues by County'!J122/'Total Revenues by County'!J$4)</f>
        <v>0</v>
      </c>
      <c r="K122" s="55">
        <f>('Total Revenues by County'!K122/'Total Revenues by County'!K$4)</f>
        <v>0</v>
      </c>
      <c r="L122" s="55">
        <f>('Total Revenues by County'!L122/'Total Revenues by County'!L$4)</f>
        <v>0</v>
      </c>
      <c r="M122" s="55">
        <f>('Total Revenues by County'!M122/'Total Revenues by County'!M$4)</f>
        <v>0</v>
      </c>
      <c r="N122" s="55">
        <f>('Total Revenues by County'!N122/'Total Revenues by County'!N$4)</f>
        <v>0</v>
      </c>
      <c r="O122" s="55">
        <f>('Total Revenues by County'!O122/'Total Revenues by County'!O$4)</f>
        <v>0.89931692572122868</v>
      </c>
      <c r="P122" s="55">
        <f>('Total Revenues by County'!P122/'Total Revenues by County'!P$4)</f>
        <v>0</v>
      </c>
      <c r="Q122" s="55">
        <f>('Total Revenues by County'!Q122/'Total Revenues by County'!Q$4)</f>
        <v>0</v>
      </c>
      <c r="R122" s="55">
        <f>('Total Revenues by County'!R122/'Total Revenues by County'!R$4)</f>
        <v>0</v>
      </c>
      <c r="S122" s="55">
        <f>('Total Revenues by County'!S122/'Total Revenues by County'!S$4)</f>
        <v>0</v>
      </c>
      <c r="T122" s="55">
        <f>('Total Revenues by County'!T122/'Total Revenues by County'!T$4)</f>
        <v>0</v>
      </c>
      <c r="U122" s="55">
        <f>('Total Revenues by County'!U122/'Total Revenues by County'!U$4)</f>
        <v>0</v>
      </c>
      <c r="V122" s="55">
        <f>('Total Revenues by County'!V122/'Total Revenues by County'!V$4)</f>
        <v>0</v>
      </c>
      <c r="W122" s="55">
        <f>('Total Revenues by County'!W122/'Total Revenues by County'!W$4)</f>
        <v>0</v>
      </c>
      <c r="X122" s="55">
        <f>('Total Revenues by County'!X122/'Total Revenues by County'!X$4)</f>
        <v>0</v>
      </c>
      <c r="Y122" s="55">
        <f>('Total Revenues by County'!Y122/'Total Revenues by County'!Y$4)</f>
        <v>0</v>
      </c>
      <c r="Z122" s="55">
        <f>('Total Revenues by County'!Z122/'Total Revenues by County'!Z$4)</f>
        <v>0</v>
      </c>
      <c r="AA122" s="55">
        <f>('Total Revenues by County'!AA122/'Total Revenues by County'!AA$4)</f>
        <v>0</v>
      </c>
      <c r="AB122" s="55">
        <f>('Total Revenues by County'!AB122/'Total Revenues by County'!AB$4)</f>
        <v>0</v>
      </c>
      <c r="AC122" s="55">
        <f>('Total Revenues by County'!AC122/'Total Revenues by County'!AC$4)</f>
        <v>0</v>
      </c>
      <c r="AD122" s="55">
        <f>('Total Revenues by County'!AD122/'Total Revenues by County'!AD$4)</f>
        <v>7.3138725017823425E-2</v>
      </c>
      <c r="AE122" s="55">
        <f>('Total Revenues by County'!AE122/'Total Revenues by County'!AE$4)</f>
        <v>0</v>
      </c>
      <c r="AF122" s="55">
        <f>('Total Revenues by County'!AF122/'Total Revenues by County'!AF$4)</f>
        <v>0</v>
      </c>
      <c r="AG122" s="55">
        <f>('Total Revenues by County'!AG122/'Total Revenues by County'!AG$4)</f>
        <v>0</v>
      </c>
      <c r="AH122" s="55">
        <f>('Total Revenues by County'!AH122/'Total Revenues by County'!AH$4)</f>
        <v>0</v>
      </c>
      <c r="AI122" s="55">
        <f>('Total Revenues by County'!AI122/'Total Revenues by County'!AI$4)</f>
        <v>0</v>
      </c>
      <c r="AJ122" s="55">
        <f>('Total Revenues by County'!AJ122/'Total Revenues by County'!AJ$4)</f>
        <v>6.2937454873943765E-3</v>
      </c>
      <c r="AK122" s="55">
        <f>('Total Revenues by County'!AK122/'Total Revenues by County'!AK$4)</f>
        <v>0</v>
      </c>
      <c r="AL122" s="55">
        <f>('Total Revenues by County'!AL122/'Total Revenues by County'!AL$4)</f>
        <v>0</v>
      </c>
      <c r="AM122" s="55">
        <f>('Total Revenues by County'!AM122/'Total Revenues by County'!AM$4)</f>
        <v>0</v>
      </c>
      <c r="AN122" s="55">
        <f>('Total Revenues by County'!AN122/'Total Revenues by County'!AN$4)</f>
        <v>17.682423670871152</v>
      </c>
      <c r="AO122" s="55">
        <f>('Total Revenues by County'!AO122/'Total Revenues by County'!AO$4)</f>
        <v>0.86455271977313741</v>
      </c>
      <c r="AP122" s="55">
        <f>('Total Revenues by County'!AP122/'Total Revenues by County'!AP$4)</f>
        <v>0</v>
      </c>
      <c r="AQ122" s="55">
        <f>('Total Revenues by County'!AQ122/'Total Revenues by County'!AQ$4)</f>
        <v>0</v>
      </c>
      <c r="AR122" s="55">
        <f>('Total Revenues by County'!AR122/'Total Revenues by County'!AR$4)</f>
        <v>0</v>
      </c>
      <c r="AS122" s="55">
        <f>('Total Revenues by County'!AS122/'Total Revenues by County'!AS$4)</f>
        <v>1.2424651725640157</v>
      </c>
      <c r="AT122" s="55">
        <f>('Total Revenues by County'!AT122/'Total Revenues by County'!AT$4)</f>
        <v>0</v>
      </c>
      <c r="AU122" s="55">
        <f>('Total Revenues by County'!AU122/'Total Revenues by County'!AU$4)</f>
        <v>0</v>
      </c>
      <c r="AV122" s="55">
        <f>('Total Revenues by County'!AV122/'Total Revenues by County'!AV$4)</f>
        <v>0</v>
      </c>
      <c r="AW122" s="55">
        <f>('Total Revenues by County'!AW122/'Total Revenues by County'!AW$4)</f>
        <v>0</v>
      </c>
      <c r="AX122" s="55">
        <f>('Total Revenues by County'!AX122/'Total Revenues by County'!AX$4)</f>
        <v>0</v>
      </c>
      <c r="AY122" s="55">
        <f>('Total Revenues by County'!AY122/'Total Revenues by County'!AY$4)</f>
        <v>0</v>
      </c>
      <c r="AZ122" s="55">
        <f>('Total Revenues by County'!AZ122/'Total Revenues by County'!AZ$4)</f>
        <v>0</v>
      </c>
      <c r="BA122" s="55">
        <f>('Total Revenues by County'!BA122/'Total Revenues by County'!BA$4)</f>
        <v>7.6941756798418803E-2</v>
      </c>
      <c r="BB122" s="55">
        <f>('Total Revenues by County'!BB122/'Total Revenues by County'!BB$4)</f>
        <v>0</v>
      </c>
      <c r="BC122" s="55">
        <f>('Total Revenues by County'!BC122/'Total Revenues by County'!BC$4)</f>
        <v>0</v>
      </c>
      <c r="BD122" s="55">
        <f>('Total Revenues by County'!BD122/'Total Revenues by County'!BD$4)</f>
        <v>0</v>
      </c>
      <c r="BE122" s="55">
        <f>('Total Revenues by County'!BE122/'Total Revenues by County'!BE$4)</f>
        <v>0.62205705042646409</v>
      </c>
      <c r="BF122" s="55">
        <f>('Total Revenues by County'!BF122/'Total Revenues by County'!BF$4)</f>
        <v>2.7700488349676866</v>
      </c>
      <c r="BG122" s="55">
        <f>('Total Revenues by County'!BG122/'Total Revenues by County'!BG$4)</f>
        <v>0</v>
      </c>
      <c r="BH122" s="55">
        <f>('Total Revenues by County'!BH122/'Total Revenues by County'!BH$4)</f>
        <v>0.30864123833352364</v>
      </c>
      <c r="BI122" s="55">
        <f>('Total Revenues by County'!BI122/'Total Revenues by County'!BI$4)</f>
        <v>1.5663389580443265</v>
      </c>
      <c r="BJ122" s="55">
        <f>('Total Revenues by County'!BJ122/'Total Revenues by County'!BJ$4)</f>
        <v>1.2441391383772265</v>
      </c>
      <c r="BK122" s="55">
        <f>('Total Revenues by County'!BK122/'Total Revenues by County'!BK$4)</f>
        <v>0</v>
      </c>
      <c r="BL122" s="55">
        <f>('Total Revenues by County'!BL122/'Total Revenues by County'!BL$4)</f>
        <v>0</v>
      </c>
      <c r="BM122" s="55">
        <f>('Total Revenues by County'!BM122/'Total Revenues by County'!BM$4)</f>
        <v>0</v>
      </c>
      <c r="BN122" s="55">
        <f>('Total Revenues by County'!BN122/'Total Revenues by County'!BN$4)</f>
        <v>1.2070692495460722</v>
      </c>
      <c r="BO122" s="55">
        <f>('Total Revenues by County'!BO122/'Total Revenues by County'!BO$4)</f>
        <v>0</v>
      </c>
      <c r="BP122" s="55">
        <f>('Total Revenues by County'!BP122/'Total Revenues by County'!BP$4)</f>
        <v>0</v>
      </c>
      <c r="BQ122" s="17">
        <f>('Total Revenues by County'!BQ122/'Total Revenues by County'!BQ$4)</f>
        <v>0</v>
      </c>
    </row>
    <row r="123" spans="1:69" x14ac:dyDescent="0.25">
      <c r="A123" s="13"/>
      <c r="B123" s="14">
        <v>338</v>
      </c>
      <c r="C123" s="15" t="s">
        <v>121</v>
      </c>
      <c r="D123" s="55">
        <f>('Total Revenues by County'!D123/'Total Revenues by County'!D$4)</f>
        <v>0</v>
      </c>
      <c r="E123" s="55">
        <f>('Total Revenues by County'!E123/'Total Revenues by County'!E$4)</f>
        <v>0</v>
      </c>
      <c r="F123" s="55">
        <f>('Total Revenues by County'!F123/'Total Revenues by County'!F$4)</f>
        <v>0</v>
      </c>
      <c r="G123" s="55">
        <f>('Total Revenues by County'!G123/'Total Revenues by County'!G$4)</f>
        <v>0</v>
      </c>
      <c r="H123" s="55">
        <f>('Total Revenues by County'!H123/'Total Revenues by County'!H$4)</f>
        <v>0</v>
      </c>
      <c r="I123" s="55">
        <f>('Total Revenues by County'!I123/'Total Revenues by County'!I$4)</f>
        <v>0</v>
      </c>
      <c r="J123" s="55">
        <f>('Total Revenues by County'!J123/'Total Revenues by County'!J$4)</f>
        <v>0</v>
      </c>
      <c r="K123" s="55">
        <f>('Total Revenues by County'!K123/'Total Revenues by County'!K$4)</f>
        <v>0</v>
      </c>
      <c r="L123" s="55">
        <f>('Total Revenues by County'!L123/'Total Revenues by County'!L$4)</f>
        <v>3.8463125982963158</v>
      </c>
      <c r="M123" s="55">
        <f>('Total Revenues by County'!M123/'Total Revenues by County'!M$4)</f>
        <v>0</v>
      </c>
      <c r="N123" s="55">
        <f>('Total Revenues by County'!N123/'Total Revenues by County'!N$4)</f>
        <v>0</v>
      </c>
      <c r="O123" s="55">
        <f>('Total Revenues by County'!O123/'Total Revenues by County'!O$4)</f>
        <v>0</v>
      </c>
      <c r="P123" s="55">
        <f>('Total Revenues by County'!P123/'Total Revenues by County'!P$4)</f>
        <v>11.533156807402451</v>
      </c>
      <c r="Q123" s="55">
        <f>('Total Revenues by County'!Q123/'Total Revenues by County'!Q$4)</f>
        <v>0</v>
      </c>
      <c r="R123" s="55">
        <f>('Total Revenues by County'!R123/'Total Revenues by County'!R$4)</f>
        <v>2.1918172157279492</v>
      </c>
      <c r="S123" s="55">
        <f>('Total Revenues by County'!S123/'Total Revenues by County'!S$4)</f>
        <v>0</v>
      </c>
      <c r="T123" s="55">
        <f>('Total Revenues by County'!T123/'Total Revenues by County'!T$4)</f>
        <v>0</v>
      </c>
      <c r="U123" s="55">
        <f>('Total Revenues by County'!U123/'Total Revenues by County'!U$4)</f>
        <v>0</v>
      </c>
      <c r="V123" s="55">
        <f>('Total Revenues by County'!V123/'Total Revenues by County'!V$4)</f>
        <v>0</v>
      </c>
      <c r="W123" s="55">
        <f>('Total Revenues by County'!W123/'Total Revenues by County'!W$4)</f>
        <v>1.636435455838205</v>
      </c>
      <c r="X123" s="55">
        <f>('Total Revenues by County'!X123/'Total Revenues by County'!X$4)</f>
        <v>0</v>
      </c>
      <c r="Y123" s="55">
        <f>('Total Revenues by County'!Y123/'Total Revenues by County'!Y$4)</f>
        <v>0</v>
      </c>
      <c r="Z123" s="55">
        <f>('Total Revenues by County'!Z123/'Total Revenues by County'!Z$4)</f>
        <v>0</v>
      </c>
      <c r="AA123" s="55">
        <f>('Total Revenues by County'!AA123/'Total Revenues by County'!AA$4)</f>
        <v>0</v>
      </c>
      <c r="AB123" s="55">
        <f>('Total Revenues by County'!AB123/'Total Revenues by County'!AB$4)</f>
        <v>9.2543266132744186</v>
      </c>
      <c r="AC123" s="55">
        <f>('Total Revenues by County'!AC123/'Total Revenues by County'!AC$4)</f>
        <v>0</v>
      </c>
      <c r="AD123" s="55">
        <f>('Total Revenues by County'!AD123/'Total Revenues by County'!AD$4)</f>
        <v>0</v>
      </c>
      <c r="AE123" s="55">
        <f>('Total Revenues by County'!AE123/'Total Revenues by County'!AE$4)</f>
        <v>0</v>
      </c>
      <c r="AF123" s="55">
        <f>('Total Revenues by County'!AF123/'Total Revenues by County'!AF$4)</f>
        <v>0</v>
      </c>
      <c r="AG123" s="55">
        <f>('Total Revenues by County'!AG123/'Total Revenues by County'!AG$4)</f>
        <v>0</v>
      </c>
      <c r="AH123" s="55">
        <f>('Total Revenues by County'!AH123/'Total Revenues by County'!AH$4)</f>
        <v>0</v>
      </c>
      <c r="AI123" s="55">
        <f>('Total Revenues by County'!AI123/'Total Revenues by County'!AI$4)</f>
        <v>0</v>
      </c>
      <c r="AJ123" s="55">
        <f>('Total Revenues by County'!AJ123/'Total Revenues by County'!AJ$4)</f>
        <v>0</v>
      </c>
      <c r="AK123" s="55">
        <f>('Total Revenues by County'!AK123/'Total Revenues by County'!AK$4)</f>
        <v>0</v>
      </c>
      <c r="AL123" s="55">
        <f>('Total Revenues by County'!AL123/'Total Revenues by County'!AL$4)</f>
        <v>0</v>
      </c>
      <c r="AM123" s="55">
        <f>('Total Revenues by County'!AM123/'Total Revenues by County'!AM$4)</f>
        <v>0</v>
      </c>
      <c r="AN123" s="55">
        <f>('Total Revenues by County'!AN123/'Total Revenues by County'!AN$4)</f>
        <v>0</v>
      </c>
      <c r="AO123" s="55">
        <f>('Total Revenues by County'!AO123/'Total Revenues by County'!AO$4)</f>
        <v>8.5816447538025269</v>
      </c>
      <c r="AP123" s="55">
        <f>('Total Revenues by County'!AP123/'Total Revenues by County'!AP$4)</f>
        <v>0</v>
      </c>
      <c r="AQ123" s="55">
        <f>('Total Revenues by County'!AQ123/'Total Revenues by County'!AQ$4)</f>
        <v>0</v>
      </c>
      <c r="AR123" s="55">
        <f>('Total Revenues by County'!AR123/'Total Revenues by County'!AR$4)</f>
        <v>7.9662945629638635</v>
      </c>
      <c r="AS123" s="55">
        <f>('Total Revenues by County'!AS123/'Total Revenues by County'!AS$4)</f>
        <v>0</v>
      </c>
      <c r="AT123" s="55">
        <f>('Total Revenues by County'!AT123/'Total Revenues by County'!AT$4)</f>
        <v>0</v>
      </c>
      <c r="AU123" s="55">
        <f>('Total Revenues by County'!AU123/'Total Revenues by County'!AU$4)</f>
        <v>0</v>
      </c>
      <c r="AV123" s="55">
        <f>('Total Revenues by County'!AV123/'Total Revenues by County'!AV$4)</f>
        <v>0</v>
      </c>
      <c r="AW123" s="55">
        <f>('Total Revenues by County'!AW123/'Total Revenues by County'!AW$4)</f>
        <v>0</v>
      </c>
      <c r="AX123" s="55">
        <f>('Total Revenues by County'!AX123/'Total Revenues by County'!AX$4)</f>
        <v>0</v>
      </c>
      <c r="AY123" s="55">
        <f>('Total Revenues by County'!AY123/'Total Revenues by County'!AY$4)</f>
        <v>0</v>
      </c>
      <c r="AZ123" s="55">
        <f>('Total Revenues by County'!AZ123/'Total Revenues by County'!AZ$4)</f>
        <v>0</v>
      </c>
      <c r="BA123" s="55">
        <f>('Total Revenues by County'!BA123/'Total Revenues by County'!BA$4)</f>
        <v>0</v>
      </c>
      <c r="BB123" s="55">
        <f>('Total Revenues by County'!BB123/'Total Revenues by County'!BB$4)</f>
        <v>0.91078771003982262</v>
      </c>
      <c r="BC123" s="55">
        <f>('Total Revenues by County'!BC123/'Total Revenues by County'!BC$4)</f>
        <v>2.2819447837771805E-3</v>
      </c>
      <c r="BD123" s="55">
        <f>('Total Revenues by County'!BD123/'Total Revenues by County'!BD$4)</f>
        <v>0</v>
      </c>
      <c r="BE123" s="55">
        <f>('Total Revenues by County'!BE123/'Total Revenues by County'!BE$4)</f>
        <v>0</v>
      </c>
      <c r="BF123" s="55">
        <f>('Total Revenues by County'!BF123/'Total Revenues by County'!BF$4)</f>
        <v>3.2976976784717111</v>
      </c>
      <c r="BG123" s="55">
        <f>('Total Revenues by County'!BG123/'Total Revenues by County'!BG$4)</f>
        <v>0</v>
      </c>
      <c r="BH123" s="55">
        <f>('Total Revenues by County'!BH123/'Total Revenues by County'!BH$4)</f>
        <v>0</v>
      </c>
      <c r="BI123" s="55">
        <f>('Total Revenues by County'!BI123/'Total Revenues by County'!BI$4)</f>
        <v>3.8607617253650184</v>
      </c>
      <c r="BJ123" s="55">
        <f>('Total Revenues by County'!BJ123/'Total Revenues by County'!BJ$4)</f>
        <v>5.2148348302633582E-2</v>
      </c>
      <c r="BK123" s="55">
        <f>('Total Revenues by County'!BK123/'Total Revenues by County'!BK$4)</f>
        <v>0</v>
      </c>
      <c r="BL123" s="55">
        <f>('Total Revenues by County'!BL123/'Total Revenues by County'!BL$4)</f>
        <v>0</v>
      </c>
      <c r="BM123" s="55">
        <f>('Total Revenues by County'!BM123/'Total Revenues by County'!BM$4)</f>
        <v>22.337596073112447</v>
      </c>
      <c r="BN123" s="55">
        <f>('Total Revenues by County'!BN123/'Total Revenues by County'!BN$4)</f>
        <v>0</v>
      </c>
      <c r="BO123" s="55">
        <f>('Total Revenues by County'!BO123/'Total Revenues by County'!BO$4)</f>
        <v>3.3839126631896077</v>
      </c>
      <c r="BP123" s="55">
        <f>('Total Revenues by County'!BP123/'Total Revenues by County'!BP$4)</f>
        <v>0</v>
      </c>
      <c r="BQ123" s="17">
        <f>('Total Revenues by County'!BQ123/'Total Revenues by County'!BQ$4)</f>
        <v>0</v>
      </c>
    </row>
    <row r="124" spans="1:69" x14ac:dyDescent="0.25">
      <c r="A124" s="13"/>
      <c r="B124" s="14">
        <v>339</v>
      </c>
      <c r="C124" s="15" t="s">
        <v>122</v>
      </c>
      <c r="D124" s="55">
        <f>('Total Revenues by County'!D124/'Total Revenues by County'!D$4)</f>
        <v>0</v>
      </c>
      <c r="E124" s="55">
        <f>('Total Revenues by County'!E124/'Total Revenues by County'!E$4)</f>
        <v>0</v>
      </c>
      <c r="F124" s="55">
        <f>('Total Revenues by County'!F124/'Total Revenues by County'!F$4)</f>
        <v>0</v>
      </c>
      <c r="G124" s="55">
        <f>('Total Revenues by County'!G124/'Total Revenues by County'!G$4)</f>
        <v>0.62409523459602456</v>
      </c>
      <c r="H124" s="55">
        <f>('Total Revenues by County'!H124/'Total Revenues by County'!H$4)</f>
        <v>0.853250404796289</v>
      </c>
      <c r="I124" s="55">
        <f>('Total Revenues by County'!I124/'Total Revenues by County'!I$4)</f>
        <v>0</v>
      </c>
      <c r="J124" s="55">
        <f>('Total Revenues by County'!J124/'Total Revenues by County'!J$4)</f>
        <v>0.21113466931126462</v>
      </c>
      <c r="K124" s="55">
        <f>('Total Revenues by County'!K124/'Total Revenues by County'!K$4)</f>
        <v>0</v>
      </c>
      <c r="L124" s="55">
        <f>('Total Revenues by County'!L124/'Total Revenues by County'!L$4)</f>
        <v>0</v>
      </c>
      <c r="M124" s="55">
        <f>('Total Revenues by County'!M124/'Total Revenues by County'!M$4)</f>
        <v>8.1714192374107437</v>
      </c>
      <c r="N124" s="55">
        <f>('Total Revenues by County'!N124/'Total Revenues by County'!N$4)</f>
        <v>0</v>
      </c>
      <c r="O124" s="55">
        <f>('Total Revenues by County'!O124/'Total Revenues by County'!O$4)</f>
        <v>0</v>
      </c>
      <c r="P124" s="55">
        <f>('Total Revenues by County'!P124/'Total Revenues by County'!P$4)</f>
        <v>23.635842523350888</v>
      </c>
      <c r="Q124" s="55">
        <f>('Total Revenues by County'!Q124/'Total Revenues by County'!Q$4)</f>
        <v>0</v>
      </c>
      <c r="R124" s="55">
        <f>('Total Revenues by County'!R124/'Total Revenues by County'!R$4)</f>
        <v>0</v>
      </c>
      <c r="S124" s="55">
        <f>('Total Revenues by County'!S124/'Total Revenues by County'!S$4)</f>
        <v>0</v>
      </c>
      <c r="T124" s="55">
        <f>('Total Revenues by County'!T124/'Total Revenues by County'!T$4)</f>
        <v>0</v>
      </c>
      <c r="U124" s="55">
        <f>('Total Revenues by County'!U124/'Total Revenues by County'!U$4)</f>
        <v>0</v>
      </c>
      <c r="V124" s="55">
        <f>('Total Revenues by County'!V124/'Total Revenues by County'!V$4)</f>
        <v>0</v>
      </c>
      <c r="W124" s="55">
        <f>('Total Revenues by County'!W124/'Total Revenues by County'!W$4)</f>
        <v>0</v>
      </c>
      <c r="X124" s="55">
        <f>('Total Revenues by County'!X124/'Total Revenues by County'!X$4)</f>
        <v>0</v>
      </c>
      <c r="Y124" s="55">
        <f>('Total Revenues by County'!Y124/'Total Revenues by County'!Y$4)</f>
        <v>0</v>
      </c>
      <c r="Z124" s="55">
        <f>('Total Revenues by County'!Z124/'Total Revenues by County'!Z$4)</f>
        <v>0</v>
      </c>
      <c r="AA124" s="55">
        <f>('Total Revenues by County'!AA124/'Total Revenues by County'!AA$4)</f>
        <v>3.059537663986458</v>
      </c>
      <c r="AB124" s="55">
        <f>('Total Revenues by County'!AB124/'Total Revenues by County'!AB$4)</f>
        <v>0</v>
      </c>
      <c r="AC124" s="55">
        <f>('Total Revenues by County'!AC124/'Total Revenues by County'!AC$4)</f>
        <v>0</v>
      </c>
      <c r="AD124" s="55">
        <f>('Total Revenues by County'!AD124/'Total Revenues by County'!AD$4)</f>
        <v>0</v>
      </c>
      <c r="AE124" s="55">
        <f>('Total Revenues by County'!AE124/'Total Revenues by County'!AE$4)</f>
        <v>0</v>
      </c>
      <c r="AF124" s="55">
        <f>('Total Revenues by County'!AF124/'Total Revenues by County'!AF$4)</f>
        <v>0</v>
      </c>
      <c r="AG124" s="55">
        <f>('Total Revenues by County'!AG124/'Total Revenues by County'!AG$4)</f>
        <v>0</v>
      </c>
      <c r="AH124" s="55">
        <f>('Total Revenues by County'!AH124/'Total Revenues by County'!AH$4)</f>
        <v>0</v>
      </c>
      <c r="AI124" s="55">
        <f>('Total Revenues by County'!AI124/'Total Revenues by County'!AI$4)</f>
        <v>8.9301462056161522</v>
      </c>
      <c r="AJ124" s="55">
        <f>('Total Revenues by County'!AJ124/'Total Revenues by County'!AJ$4)</f>
        <v>0</v>
      </c>
      <c r="AK124" s="55">
        <f>('Total Revenues by County'!AK124/'Total Revenues by County'!AK$4)</f>
        <v>0</v>
      </c>
      <c r="AL124" s="55">
        <f>('Total Revenues by County'!AL124/'Total Revenues by County'!AL$4)</f>
        <v>8.5671589247674915E-2</v>
      </c>
      <c r="AM124" s="55">
        <f>('Total Revenues by County'!AM124/'Total Revenues by County'!AM$4)</f>
        <v>0</v>
      </c>
      <c r="AN124" s="55">
        <f>('Total Revenues by County'!AN124/'Total Revenues by County'!AN$4)</f>
        <v>0</v>
      </c>
      <c r="AO124" s="55">
        <f>('Total Revenues by County'!AO124/'Total Revenues by County'!AO$4)</f>
        <v>1.3957205465326115</v>
      </c>
      <c r="AP124" s="55">
        <f>('Total Revenues by County'!AP124/'Total Revenues by County'!AP$4)</f>
        <v>10.003594105666707</v>
      </c>
      <c r="AQ124" s="55">
        <f>('Total Revenues by County'!AQ124/'Total Revenues by County'!AQ$4)</f>
        <v>0</v>
      </c>
      <c r="AR124" s="55">
        <f>('Total Revenues by County'!AR124/'Total Revenues by County'!AR$4)</f>
        <v>0</v>
      </c>
      <c r="AS124" s="55">
        <f>('Total Revenues by County'!AS124/'Total Revenues by County'!AS$4)</f>
        <v>0</v>
      </c>
      <c r="AT124" s="55">
        <f>('Total Revenues by County'!AT124/'Total Revenues by County'!AT$4)</f>
        <v>0</v>
      </c>
      <c r="AU124" s="55">
        <f>('Total Revenues by County'!AU124/'Total Revenues by County'!AU$4)</f>
        <v>0</v>
      </c>
      <c r="AV124" s="55">
        <f>('Total Revenues by County'!AV124/'Total Revenues by County'!AV$4)</f>
        <v>0</v>
      </c>
      <c r="AW124" s="55">
        <f>('Total Revenues by County'!AW124/'Total Revenues by County'!AW$4)</f>
        <v>0</v>
      </c>
      <c r="AX124" s="55">
        <f>('Total Revenues by County'!AX124/'Total Revenues by County'!AX$4)</f>
        <v>0</v>
      </c>
      <c r="AY124" s="55">
        <f>('Total Revenues by County'!AY124/'Total Revenues by County'!AY$4)</f>
        <v>5.2999642808840308</v>
      </c>
      <c r="AZ124" s="55">
        <f>('Total Revenues by County'!AZ124/'Total Revenues by County'!AZ$4)</f>
        <v>8.7929865968318699E-2</v>
      </c>
      <c r="BA124" s="55">
        <f>('Total Revenues by County'!BA124/'Total Revenues by County'!BA$4)</f>
        <v>0</v>
      </c>
      <c r="BB124" s="55">
        <f>('Total Revenues by County'!BB124/'Total Revenues by County'!BB$4)</f>
        <v>0</v>
      </c>
      <c r="BC124" s="55">
        <f>('Total Revenues by County'!BC124/'Total Revenues by County'!BC$4)</f>
        <v>2.495125010179982</v>
      </c>
      <c r="BD124" s="55">
        <f>('Total Revenues by County'!BD124/'Total Revenues by County'!BD$4)</f>
        <v>0</v>
      </c>
      <c r="BE124" s="55">
        <f>('Total Revenues by County'!BE124/'Total Revenues by County'!BE$4)</f>
        <v>0</v>
      </c>
      <c r="BF124" s="55">
        <f>('Total Revenues by County'!BF124/'Total Revenues by County'!BF$4)</f>
        <v>0</v>
      </c>
      <c r="BG124" s="55">
        <f>('Total Revenues by County'!BG124/'Total Revenues by County'!BG$4)</f>
        <v>2.156073405925615</v>
      </c>
      <c r="BH124" s="55">
        <f>('Total Revenues by County'!BH124/'Total Revenues by County'!BH$4)</f>
        <v>0.11227588426440206</v>
      </c>
      <c r="BI124" s="55">
        <f>('Total Revenues by County'!BI124/'Total Revenues by County'!BI$4)</f>
        <v>0</v>
      </c>
      <c r="BJ124" s="55">
        <f>('Total Revenues by County'!BJ124/'Total Revenues by County'!BJ$4)</f>
        <v>0</v>
      </c>
      <c r="BK124" s="55">
        <f>('Total Revenues by County'!BK124/'Total Revenues by County'!BK$4)</f>
        <v>0</v>
      </c>
      <c r="BL124" s="55">
        <f>('Total Revenues by County'!BL124/'Total Revenues by County'!BL$4)</f>
        <v>0</v>
      </c>
      <c r="BM124" s="55">
        <f>('Total Revenues by County'!BM124/'Total Revenues by County'!BM$4)</f>
        <v>0</v>
      </c>
      <c r="BN124" s="55">
        <f>('Total Revenues by County'!BN124/'Total Revenues by County'!BN$4)</f>
        <v>0.56192657792527922</v>
      </c>
      <c r="BO124" s="55">
        <f>('Total Revenues by County'!BO124/'Total Revenues by County'!BO$4)</f>
        <v>0</v>
      </c>
      <c r="BP124" s="55">
        <f>('Total Revenues by County'!BP124/'Total Revenues by County'!BP$4)</f>
        <v>0</v>
      </c>
      <c r="BQ124" s="17">
        <f>('Total Revenues by County'!BQ124/'Total Revenues by County'!BQ$4)</f>
        <v>0</v>
      </c>
    </row>
    <row r="125" spans="1:69" ht="15.75" x14ac:dyDescent="0.25">
      <c r="A125" s="19" t="s">
        <v>123</v>
      </c>
      <c r="B125" s="20"/>
      <c r="C125" s="21"/>
      <c r="D125" s="54">
        <f>('Total Revenues by County'!D125/'Total Revenues by County'!D$4)</f>
        <v>240.05557616470836</v>
      </c>
      <c r="E125" s="54">
        <f>('Total Revenues by County'!E125/'Total Revenues by County'!E$4)</f>
        <v>713.8941259625758</v>
      </c>
      <c r="F125" s="54">
        <f>('Total Revenues by County'!F125/'Total Revenues by County'!F$4)</f>
        <v>428.01421120177082</v>
      </c>
      <c r="G125" s="54">
        <f>('Total Revenues by County'!G125/'Total Revenues by County'!G$4)</f>
        <v>160.05088731307637</v>
      </c>
      <c r="H125" s="54">
        <f>('Total Revenues by County'!H125/'Total Revenues by County'!H$4)</f>
        <v>324.28154493603489</v>
      </c>
      <c r="I125" s="54">
        <f>('Total Revenues by County'!I125/'Total Revenues by County'!I$4)</f>
        <v>591.09493672659221</v>
      </c>
      <c r="J125" s="54">
        <f>('Total Revenues by County'!J125/'Total Revenues by County'!J$4)</f>
        <v>24.820258532248136</v>
      </c>
      <c r="K125" s="54">
        <f>('Total Revenues by County'!K125/'Total Revenues by County'!K$4)</f>
        <v>823.62571252268162</v>
      </c>
      <c r="L125" s="54">
        <f>('Total Revenues by County'!L125/'Total Revenues by County'!L$4)</f>
        <v>389.16035553910859</v>
      </c>
      <c r="M125" s="54">
        <f>('Total Revenues by County'!M125/'Total Revenues by County'!M$4)</f>
        <v>221.31797887400631</v>
      </c>
      <c r="N125" s="54">
        <f>('Total Revenues by County'!N125/'Total Revenues by County'!N$4)</f>
        <v>771.8621153679012</v>
      </c>
      <c r="O125" s="54">
        <f>('Total Revenues by County'!O125/'Total Revenues by County'!O$4)</f>
        <v>99.867459882351199</v>
      </c>
      <c r="P125" s="54">
        <f>('Total Revenues by County'!P125/'Total Revenues by County'!P$4)</f>
        <v>300.78653941280879</v>
      </c>
      <c r="Q125" s="54">
        <f>('Total Revenues by County'!Q125/'Total Revenues by County'!Q$4)</f>
        <v>121.84264895775686</v>
      </c>
      <c r="R125" s="54">
        <f>('Total Revenues by County'!R125/'Total Revenues by County'!R$4)</f>
        <v>310.32583687566421</v>
      </c>
      <c r="S125" s="54">
        <f>('Total Revenues by County'!S125/'Total Revenues by County'!S$4)</f>
        <v>141.31767218911929</v>
      </c>
      <c r="T125" s="54">
        <f>('Total Revenues by County'!T125/'Total Revenues by County'!T$4)</f>
        <v>546.25869226777377</v>
      </c>
      <c r="U125" s="54">
        <f>('Total Revenues by County'!U125/'Total Revenues by County'!U$4)</f>
        <v>93.196646213331093</v>
      </c>
      <c r="V125" s="54">
        <f>('Total Revenues by County'!V125/'Total Revenues by County'!V$4)</f>
        <v>130.20752369668247</v>
      </c>
      <c r="W125" s="54">
        <f>('Total Revenues by County'!W125/'Total Revenues by County'!W$4)</f>
        <v>583.0936166851003</v>
      </c>
      <c r="X125" s="54">
        <f>('Total Revenues by County'!X125/'Total Revenues by County'!X$4)</f>
        <v>114.40748789271079</v>
      </c>
      <c r="Y125" s="54">
        <f>('Total Revenues by County'!Y125/'Total Revenues by County'!Y$4)</f>
        <v>88.075618666850488</v>
      </c>
      <c r="Z125" s="54">
        <f>('Total Revenues by County'!Z125/'Total Revenues by County'!Z$4)</f>
        <v>156.90983310454448</v>
      </c>
      <c r="AA125" s="54">
        <f>('Total Revenues by County'!AA125/'Total Revenues by County'!AA$4)</f>
        <v>262.63825116377484</v>
      </c>
      <c r="AB125" s="54">
        <f>('Total Revenues by County'!AB125/'Total Revenues by County'!AB$4)</f>
        <v>348.5692891006168</v>
      </c>
      <c r="AC125" s="54">
        <f>('Total Revenues by County'!AC125/'Total Revenues by County'!AC$4)</f>
        <v>150.17712832519274</v>
      </c>
      <c r="AD125" s="54">
        <f>('Total Revenues by County'!AD125/'Total Revenues by County'!AD$4)</f>
        <v>468.57602416151548</v>
      </c>
      <c r="AE125" s="54">
        <f>('Total Revenues by County'!AE125/'Total Revenues by County'!AE$4)</f>
        <v>78.977374887623611</v>
      </c>
      <c r="AF125" s="54">
        <f>('Total Revenues by County'!AF125/'Total Revenues by County'!AF$4)</f>
        <v>503.94316765291649</v>
      </c>
      <c r="AG125" s="54">
        <f>('Total Revenues by County'!AG125/'Total Revenues by County'!AG$4)</f>
        <v>112.55284455607384</v>
      </c>
      <c r="AH125" s="54">
        <f>('Total Revenues by County'!AH125/'Total Revenues by County'!AH$4)</f>
        <v>210.32375979112271</v>
      </c>
      <c r="AI125" s="54">
        <f>('Total Revenues by County'!AI125/'Total Revenues by County'!AI$4)</f>
        <v>78.212926433047116</v>
      </c>
      <c r="AJ125" s="54">
        <f>('Total Revenues by County'!AJ125/'Total Revenues by County'!AJ$4)</f>
        <v>235.00002307816575</v>
      </c>
      <c r="AK125" s="54">
        <f>('Total Revenues by County'!AK125/'Total Revenues by County'!AK$4)</f>
        <v>788.53239597306049</v>
      </c>
      <c r="AL125" s="54">
        <f>('Total Revenues by County'!AL125/'Total Revenues by County'!AL$4)</f>
        <v>134.18285634229841</v>
      </c>
      <c r="AM125" s="54">
        <f>('Total Revenues by County'!AM125/'Total Revenues by County'!AM$4)</f>
        <v>141.82741167129814</v>
      </c>
      <c r="AN125" s="54">
        <f>('Total Revenues by County'!AN125/'Total Revenues by County'!AN$4)</f>
        <v>167.11210656607332</v>
      </c>
      <c r="AO125" s="54">
        <f>('Total Revenues by County'!AO125/'Total Revenues by County'!AO$4)</f>
        <v>155.87228667182262</v>
      </c>
      <c r="AP125" s="54">
        <f>('Total Revenues by County'!AP125/'Total Revenues by County'!AP$4)</f>
        <v>762.79202108541995</v>
      </c>
      <c r="AQ125" s="54">
        <f>('Total Revenues by County'!AQ125/'Total Revenues by County'!AQ$4)</f>
        <v>269.77580236889867</v>
      </c>
      <c r="AR125" s="54">
        <f>('Total Revenues by County'!AR125/'Total Revenues by County'!AR$4)</f>
        <v>675.47498936364184</v>
      </c>
      <c r="AS125" s="54">
        <f>('Total Revenues by County'!AS125/'Total Revenues by County'!AS$4)</f>
        <v>1554.8789416719105</v>
      </c>
      <c r="AT125" s="54">
        <f>('Total Revenues by County'!AT125/'Total Revenues by County'!AT$4)</f>
        <v>928.96508972267532</v>
      </c>
      <c r="AU125" s="54">
        <f>('Total Revenues by County'!AU125/'Total Revenues by County'!AU$4)</f>
        <v>112.2665380854797</v>
      </c>
      <c r="AV125" s="54">
        <f>('Total Revenues by County'!AV125/'Total Revenues by County'!AV$4)</f>
        <v>488.3473392478856</v>
      </c>
      <c r="AW125" s="54">
        <f>('Total Revenues by County'!AW125/'Total Revenues by County'!AW$4)</f>
        <v>93.350862632664359</v>
      </c>
      <c r="AX125" s="54">
        <f>('Total Revenues by County'!AX125/'Total Revenues by County'!AX$4)</f>
        <v>467.979336280464</v>
      </c>
      <c r="AY125" s="54">
        <f>('Total Revenues by County'!AY125/'Total Revenues by County'!AY$4)</f>
        <v>224.4818543423001</v>
      </c>
      <c r="AZ125" s="54">
        <f>('Total Revenues by County'!AZ125/'Total Revenues by County'!AZ$4)</f>
        <v>629.32828175486679</v>
      </c>
      <c r="BA125" s="54">
        <f>('Total Revenues by County'!BA125/'Total Revenues by County'!BA$4)</f>
        <v>411.75769375335221</v>
      </c>
      <c r="BB125" s="54">
        <f>('Total Revenues by County'!BB125/'Total Revenues by County'!BB$4)</f>
        <v>549.97872675667213</v>
      </c>
      <c r="BC125" s="54">
        <f>('Total Revenues by County'!BC125/'Total Revenues by County'!BC$4)</f>
        <v>357.89208404593205</v>
      </c>
      <c r="BD125" s="54">
        <f>('Total Revenues by County'!BD125/'Total Revenues by County'!BD$4)</f>
        <v>323.62192686454102</v>
      </c>
      <c r="BE125" s="54">
        <f>('Total Revenues by County'!BE125/'Total Revenues by County'!BE$4)</f>
        <v>536.02067569377948</v>
      </c>
      <c r="BF125" s="54">
        <f>('Total Revenues by County'!BF125/'Total Revenues by County'!BF$4)</f>
        <v>155.84663401517335</v>
      </c>
      <c r="BG125" s="54">
        <f>('Total Revenues by County'!BG125/'Total Revenues by County'!BG$4)</f>
        <v>110.88242847244736</v>
      </c>
      <c r="BH125" s="54">
        <f>('Total Revenues by County'!BH125/'Total Revenues by County'!BH$4)</f>
        <v>787.95734923123246</v>
      </c>
      <c r="BI125" s="54">
        <f>('Total Revenues by County'!BI125/'Total Revenues by County'!BI$4)</f>
        <v>247.66969244259687</v>
      </c>
      <c r="BJ125" s="54">
        <f>('Total Revenues by County'!BJ125/'Total Revenues by County'!BJ$4)</f>
        <v>95.377778200639369</v>
      </c>
      <c r="BK125" s="54">
        <f>('Total Revenues by County'!BK125/'Total Revenues by County'!BK$4)</f>
        <v>143.57534246575344</v>
      </c>
      <c r="BL125" s="54">
        <f>('Total Revenues by County'!BL125/'Total Revenues by County'!BL$4)</f>
        <v>75.556651316361112</v>
      </c>
      <c r="BM125" s="54">
        <f>('Total Revenues by County'!BM125/'Total Revenues by County'!BM$4)</f>
        <v>105.61732222437512</v>
      </c>
      <c r="BN125" s="54">
        <f>('Total Revenues by County'!BN125/'Total Revenues by County'!BN$4)</f>
        <v>326.13544885746467</v>
      </c>
      <c r="BO125" s="54">
        <f>('Total Revenues by County'!BO125/'Total Revenues by County'!BO$4)</f>
        <v>317.08471281868543</v>
      </c>
      <c r="BP125" s="54">
        <f>('Total Revenues by County'!BP125/'Total Revenues by County'!BP$4)</f>
        <v>126.25772339431282</v>
      </c>
      <c r="BQ125" s="60">
        <f>('Total Revenues by County'!BQ125/'Total Revenues by County'!BQ$4)</f>
        <v>84.273101278586694</v>
      </c>
    </row>
    <row r="126" spans="1:69" x14ac:dyDescent="0.25">
      <c r="A126" s="13"/>
      <c r="B126" s="14">
        <v>341.1</v>
      </c>
      <c r="C126" s="15" t="s">
        <v>124</v>
      </c>
      <c r="D126" s="55">
        <f>('Total Revenues by County'!D126/'Total Revenues by County'!D$4)</f>
        <v>12.173236506157208</v>
      </c>
      <c r="E126" s="55">
        <f>('Total Revenues by County'!E126/'Total Revenues by County'!E$4)</f>
        <v>4.9544659796882558</v>
      </c>
      <c r="F126" s="55">
        <f>('Total Revenues by County'!F126/'Total Revenues by County'!F$4)</f>
        <v>0</v>
      </c>
      <c r="G126" s="55">
        <f>('Total Revenues by County'!G126/'Total Revenues by County'!G$4)</f>
        <v>3.2801925267296177</v>
      </c>
      <c r="H126" s="55">
        <f>('Total Revenues by County'!H126/'Total Revenues by County'!H$4)</f>
        <v>5.0958127288375419</v>
      </c>
      <c r="I126" s="55">
        <f>('Total Revenues by County'!I126/'Total Revenues by County'!I$4)</f>
        <v>5.9006620104610539</v>
      </c>
      <c r="J126" s="55">
        <f>('Total Revenues by County'!J126/'Total Revenues by County'!J$4)</f>
        <v>1.5886738253197457</v>
      </c>
      <c r="K126" s="55">
        <f>('Total Revenues by County'!K126/'Total Revenues by County'!K$4)</f>
        <v>5.4350833032948636</v>
      </c>
      <c r="L126" s="55">
        <f>('Total Revenues by County'!L126/'Total Revenues by County'!L$4)</f>
        <v>8.1842099644887885</v>
      </c>
      <c r="M126" s="55">
        <f>('Total Revenues by County'!M126/'Total Revenues by County'!M$4)</f>
        <v>0.64434280736142868</v>
      </c>
      <c r="N126" s="55">
        <f>('Total Revenues by County'!N126/'Total Revenues by County'!N$4)</f>
        <v>6.0302550777281265</v>
      </c>
      <c r="O126" s="55">
        <f>('Total Revenues by County'!O126/'Total Revenues by County'!O$4)</f>
        <v>1.8640963712605017</v>
      </c>
      <c r="P126" s="55">
        <f>('Total Revenues by County'!P126/'Total Revenues by County'!P$4)</f>
        <v>4.6763173975034187</v>
      </c>
      <c r="Q126" s="55">
        <f>('Total Revenues by County'!Q126/'Total Revenues by County'!Q$4)</f>
        <v>0.97116153231261149</v>
      </c>
      <c r="R126" s="55">
        <f>('Total Revenues by County'!R126/'Total Revenues by County'!R$4)</f>
        <v>6.9986052072263547</v>
      </c>
      <c r="S126" s="55">
        <f>('Total Revenues by County'!S126/'Total Revenues by County'!S$4)</f>
        <v>9.7148595198430137</v>
      </c>
      <c r="T126" s="55">
        <f>('Total Revenues by County'!T126/'Total Revenues by County'!T$4)</f>
        <v>6.816381248918872</v>
      </c>
      <c r="U126" s="55">
        <f>('Total Revenues by County'!U126/'Total Revenues by County'!U$4)</f>
        <v>1.8238211313776582</v>
      </c>
      <c r="V126" s="55">
        <f>('Total Revenues by County'!V126/'Total Revenues by County'!V$4)</f>
        <v>5.1507109004739338</v>
      </c>
      <c r="W126" s="55">
        <f>('Total Revenues by County'!W126/'Total Revenues by County'!W$4)</f>
        <v>0</v>
      </c>
      <c r="X126" s="55">
        <f>('Total Revenues by County'!X126/'Total Revenues by County'!X$4)</f>
        <v>1.803924003476965</v>
      </c>
      <c r="Y126" s="55">
        <f>('Total Revenues by County'!Y126/'Total Revenues by County'!Y$4)</f>
        <v>3.382849658785414</v>
      </c>
      <c r="Z126" s="55">
        <f>('Total Revenues by County'!Z126/'Total Revenues by County'!Z$4)</f>
        <v>0.91091684126869443</v>
      </c>
      <c r="AA126" s="55">
        <f>('Total Revenues by County'!AA126/'Total Revenues by County'!AA$4)</f>
        <v>6.3535759627592041</v>
      </c>
      <c r="AB126" s="55">
        <f>('Total Revenues by County'!AB126/'Total Revenues by County'!AB$4)</f>
        <v>8.2309502439473441</v>
      </c>
      <c r="AC126" s="55">
        <f>('Total Revenues by County'!AC126/'Total Revenues by County'!AC$4)</f>
        <v>7.1066080006458643</v>
      </c>
      <c r="AD126" s="55">
        <f>('Total Revenues by County'!AD126/'Total Revenues by County'!AD$4)</f>
        <v>4.5709442890607246</v>
      </c>
      <c r="AE126" s="55">
        <f>('Total Revenues by County'!AE126/'Total Revenues by County'!AE$4)</f>
        <v>2.91579262810908</v>
      </c>
      <c r="AF126" s="55">
        <f>('Total Revenues by County'!AF126/'Total Revenues by County'!AF$4)</f>
        <v>14.353352055363718</v>
      </c>
      <c r="AG126" s="55">
        <f>('Total Revenues by County'!AG126/'Total Revenues by County'!AG$4)</f>
        <v>2.7934457600765459</v>
      </c>
      <c r="AH126" s="55">
        <f>('Total Revenues by County'!AH126/'Total Revenues by County'!AH$4)</f>
        <v>5.0509825477531951</v>
      </c>
      <c r="AI126" s="55">
        <f>('Total Revenues by County'!AI126/'Total Revenues by County'!AI$4)</f>
        <v>0</v>
      </c>
      <c r="AJ126" s="55">
        <f>('Total Revenues by County'!AJ126/'Total Revenues by County'!AJ$4)</f>
        <v>5.0903081594503439</v>
      </c>
      <c r="AK126" s="55">
        <f>('Total Revenues by County'!AK126/'Total Revenues by County'!AK$4)</f>
        <v>5.2441607978028095</v>
      </c>
      <c r="AL126" s="55">
        <f>('Total Revenues by County'!AL126/'Total Revenues by County'!AL$4)</f>
        <v>13.941672623815904</v>
      </c>
      <c r="AM126" s="55">
        <f>('Total Revenues by County'!AM126/'Total Revenues by County'!AM$4)</f>
        <v>4.1763596665343394</v>
      </c>
      <c r="AN126" s="55">
        <f>('Total Revenues by County'!AN126/'Total Revenues by County'!AN$4)</f>
        <v>0</v>
      </c>
      <c r="AO126" s="55">
        <f>('Total Revenues by County'!AO126/'Total Revenues by County'!AO$4)</f>
        <v>3.7524104150554267</v>
      </c>
      <c r="AP126" s="55">
        <f>('Total Revenues by County'!AP126/'Total Revenues by County'!AP$4)</f>
        <v>5.7595543308973287</v>
      </c>
      <c r="AQ126" s="55">
        <f>('Total Revenues by County'!AQ126/'Total Revenues by County'!AQ$4)</f>
        <v>5.8226818464036683</v>
      </c>
      <c r="AR126" s="55">
        <f>('Total Revenues by County'!AR126/'Total Revenues by County'!AR$4)</f>
        <v>5.0006618178380169</v>
      </c>
      <c r="AS126" s="55">
        <f>('Total Revenues by County'!AS126/'Total Revenues by County'!AS$4)</f>
        <v>5.217540055181761</v>
      </c>
      <c r="AT126" s="55">
        <f>('Total Revenues by County'!AT126/'Total Revenues by County'!AT$4)</f>
        <v>10.683985861881457</v>
      </c>
      <c r="AU126" s="55">
        <f>('Total Revenues by County'!AU126/'Total Revenues by County'!AU$4)</f>
        <v>5.9400490215775301</v>
      </c>
      <c r="AV126" s="55">
        <f>('Total Revenues by County'!AV126/'Total Revenues by County'!AV$4)</f>
        <v>0</v>
      </c>
      <c r="AW126" s="55">
        <f>('Total Revenues by County'!AW126/'Total Revenues by County'!AW$4)</f>
        <v>3.7697801921432523</v>
      </c>
      <c r="AX126" s="55">
        <f>('Total Revenues by County'!AX126/'Total Revenues by County'!AX$4)</f>
        <v>6.1884323736593689</v>
      </c>
      <c r="AY126" s="55">
        <f>('Total Revenues by County'!AY126/'Total Revenues by County'!AY$4)</f>
        <v>5.4181390687367568</v>
      </c>
      <c r="AZ126" s="55">
        <f>('Total Revenues by County'!AZ126/'Total Revenues by County'!AZ$4)</f>
        <v>7.9669788325659239</v>
      </c>
      <c r="BA126" s="55">
        <f>('Total Revenues by County'!BA126/'Total Revenues by County'!BA$4)</f>
        <v>0.60952010912945609</v>
      </c>
      <c r="BB126" s="55">
        <f>('Total Revenues by County'!BB126/'Total Revenues by County'!BB$4)</f>
        <v>6.0540507872783591</v>
      </c>
      <c r="BC126" s="55">
        <f>('Total Revenues by County'!BC126/'Total Revenues by County'!BC$4)</f>
        <v>114.53161169476341</v>
      </c>
      <c r="BD126" s="55">
        <f>('Total Revenues by County'!BD126/'Total Revenues by County'!BD$4)</f>
        <v>5.0137456098064872</v>
      </c>
      <c r="BE126" s="55">
        <f>('Total Revenues by County'!BE126/'Total Revenues by County'!BE$4)</f>
        <v>15.543075602482869</v>
      </c>
      <c r="BF126" s="55">
        <f>('Total Revenues by County'!BF126/'Total Revenues by County'!BF$4)</f>
        <v>6.5863361681089518</v>
      </c>
      <c r="BG126" s="55">
        <f>('Total Revenues by County'!BG126/'Total Revenues by County'!BG$4)</f>
        <v>0</v>
      </c>
      <c r="BH126" s="55">
        <f>('Total Revenues by County'!BH126/'Total Revenues by County'!BH$4)</f>
        <v>7.2414636172046141</v>
      </c>
      <c r="BI126" s="55">
        <f>('Total Revenues by County'!BI126/'Total Revenues by County'!BI$4)</f>
        <v>5.9084240756807418</v>
      </c>
      <c r="BJ126" s="55">
        <f>('Total Revenues by County'!BJ126/'Total Revenues by County'!BJ$4)</f>
        <v>2.9441505556401277</v>
      </c>
      <c r="BK126" s="55">
        <f>('Total Revenues by County'!BK126/'Total Revenues by County'!BK$4)</f>
        <v>7.5513413716864583E-2</v>
      </c>
      <c r="BL126" s="55">
        <f>('Total Revenues by County'!BL126/'Total Revenues by County'!BL$4)</f>
        <v>2.2932487618385613</v>
      </c>
      <c r="BM126" s="55">
        <f>('Total Revenues by County'!BM126/'Total Revenues by County'!BM$4)</f>
        <v>1.5921978944648969</v>
      </c>
      <c r="BN126" s="55">
        <f>('Total Revenues by County'!BN126/'Total Revenues by County'!BN$4)</f>
        <v>6.2762025580286105</v>
      </c>
      <c r="BO126" s="55">
        <f>('Total Revenues by County'!BO126/'Total Revenues by County'!BO$4)</f>
        <v>0</v>
      </c>
      <c r="BP126" s="55">
        <f>('Total Revenues by County'!BP126/'Total Revenues by County'!BP$4)</f>
        <v>4.3132452967341077</v>
      </c>
      <c r="BQ126" s="17">
        <f>('Total Revenues by County'!BQ126/'Total Revenues by County'!BQ$4)</f>
        <v>0</v>
      </c>
    </row>
    <row r="127" spans="1:69" x14ac:dyDescent="0.25">
      <c r="A127" s="13"/>
      <c r="B127" s="14">
        <v>341.15</v>
      </c>
      <c r="C127" s="15" t="s">
        <v>125</v>
      </c>
      <c r="D127" s="55">
        <f>('Total Revenues by County'!D127/'Total Revenues by County'!D$4)</f>
        <v>0</v>
      </c>
      <c r="E127" s="55">
        <f>('Total Revenues by County'!E127/'Total Revenues by County'!E$4)</f>
        <v>0</v>
      </c>
      <c r="F127" s="55">
        <f>('Total Revenues by County'!F127/'Total Revenues by County'!F$4)</f>
        <v>0</v>
      </c>
      <c r="G127" s="55">
        <f>('Total Revenues by County'!G127/'Total Revenues by County'!G$4)</f>
        <v>1.2749017158393652</v>
      </c>
      <c r="H127" s="55">
        <f>('Total Revenues by County'!H127/'Total Revenues by County'!H$4)</f>
        <v>3.9931822823217074</v>
      </c>
      <c r="I127" s="55">
        <f>('Total Revenues by County'!I127/'Total Revenues by County'!I$4)</f>
        <v>0.60681957623486105</v>
      </c>
      <c r="J127" s="55">
        <f>('Total Revenues by County'!J127/'Total Revenues by County'!J$4)</f>
        <v>0.92305587853088022</v>
      </c>
      <c r="K127" s="55">
        <f>('Total Revenues by County'!K127/'Total Revenues by County'!K$4)</f>
        <v>3.1222575895502782</v>
      </c>
      <c r="L127" s="55">
        <f>('Total Revenues by County'!L127/'Total Revenues by County'!L$4)</f>
        <v>0</v>
      </c>
      <c r="M127" s="55">
        <f>('Total Revenues by County'!M127/'Total Revenues by County'!M$4)</f>
        <v>1.9039685132465269</v>
      </c>
      <c r="N127" s="55">
        <f>('Total Revenues by County'!N127/'Total Revenues by County'!N$4)</f>
        <v>4.923407749735512</v>
      </c>
      <c r="O127" s="55">
        <f>('Total Revenues by County'!O127/'Total Revenues by County'!O$4)</f>
        <v>1.3131917794010877</v>
      </c>
      <c r="P127" s="55">
        <f>('Total Revenues by County'!P127/'Total Revenues by County'!P$4)</f>
        <v>0</v>
      </c>
      <c r="Q127" s="55">
        <f>('Total Revenues by County'!Q127/'Total Revenues by County'!Q$4)</f>
        <v>0.90549099182192705</v>
      </c>
      <c r="R127" s="55">
        <f>('Total Revenues by County'!R127/'Total Revenues by County'!R$4)</f>
        <v>0</v>
      </c>
      <c r="S127" s="55">
        <f>('Total Revenues by County'!S127/'Total Revenues by County'!S$4)</f>
        <v>0</v>
      </c>
      <c r="T127" s="55">
        <f>('Total Revenues by County'!T127/'Total Revenues by County'!T$4)</f>
        <v>2.911001556824079</v>
      </c>
      <c r="U127" s="55">
        <f>('Total Revenues by County'!U127/'Total Revenues by County'!U$4)</f>
        <v>0</v>
      </c>
      <c r="V127" s="55">
        <f>('Total Revenues by County'!V127/'Total Revenues by County'!V$4)</f>
        <v>0</v>
      </c>
      <c r="W127" s="55">
        <f>('Total Revenues by County'!W127/'Total Revenues by County'!W$4)</f>
        <v>1.0743403381260863</v>
      </c>
      <c r="X127" s="55">
        <f>('Total Revenues by County'!X127/'Total Revenues by County'!X$4)</f>
        <v>0</v>
      </c>
      <c r="Y127" s="55">
        <f>('Total Revenues by County'!Y127/'Total Revenues by County'!Y$4)</f>
        <v>0</v>
      </c>
      <c r="Z127" s="55">
        <f>('Total Revenues by County'!Z127/'Total Revenues by County'!Z$4)</f>
        <v>0</v>
      </c>
      <c r="AA127" s="55">
        <f>('Total Revenues by County'!AA127/'Total Revenues by County'!AA$4)</f>
        <v>0</v>
      </c>
      <c r="AB127" s="55">
        <f>('Total Revenues by County'!AB127/'Total Revenues by County'!AB$4)</f>
        <v>0</v>
      </c>
      <c r="AC127" s="55">
        <f>('Total Revenues by County'!AC127/'Total Revenues by County'!AC$4)</f>
        <v>1.2442881362773988</v>
      </c>
      <c r="AD127" s="55">
        <f>('Total Revenues by County'!AD127/'Total Revenues by County'!AD$4)</f>
        <v>2.1305003878064257</v>
      </c>
      <c r="AE127" s="55">
        <f>('Total Revenues by County'!AE127/'Total Revenues by County'!AE$4)</f>
        <v>0.30001997802417341</v>
      </c>
      <c r="AF127" s="55">
        <f>('Total Revenues by County'!AF127/'Total Revenues by County'!AF$4)</f>
        <v>0</v>
      </c>
      <c r="AG127" s="55">
        <f>('Total Revenues by County'!AG127/'Total Revenues by County'!AG$4)</f>
        <v>1.1011043336124069</v>
      </c>
      <c r="AH127" s="55">
        <f>('Total Revenues by County'!AH127/'Total Revenues by County'!AH$4)</f>
        <v>0</v>
      </c>
      <c r="AI127" s="55">
        <f>('Total Revenues by County'!AI127/'Total Revenues by County'!AI$4)</f>
        <v>0</v>
      </c>
      <c r="AJ127" s="55">
        <f>('Total Revenues by County'!AJ127/'Total Revenues by County'!AJ$4)</f>
        <v>1.9088939953909607</v>
      </c>
      <c r="AK127" s="55">
        <f>('Total Revenues by County'!AK127/'Total Revenues by County'!AK$4)</f>
        <v>2.9748479483716137</v>
      </c>
      <c r="AL127" s="55">
        <f>('Total Revenues by County'!AL127/'Total Revenues by County'!AL$4)</f>
        <v>1.5793151014631237</v>
      </c>
      <c r="AM127" s="55">
        <f>('Total Revenues by County'!AM127/'Total Revenues by County'!AM$4)</f>
        <v>0</v>
      </c>
      <c r="AN127" s="55">
        <f>('Total Revenues by County'!AN127/'Total Revenues by County'!AN$4)</f>
        <v>0.93610750913591889</v>
      </c>
      <c r="AO127" s="55">
        <f>('Total Revenues by County'!AO127/'Total Revenues by County'!AO$4)</f>
        <v>3.9110595514307813</v>
      </c>
      <c r="AP127" s="55">
        <f>('Total Revenues by County'!AP127/'Total Revenues by County'!AP$4)</f>
        <v>0</v>
      </c>
      <c r="AQ127" s="55">
        <f>('Total Revenues by County'!AQ127/'Total Revenues by County'!AQ$4)</f>
        <v>0</v>
      </c>
      <c r="AR127" s="55">
        <f>('Total Revenues by County'!AR127/'Total Revenues by County'!AR$4)</f>
        <v>2.8715533134787981</v>
      </c>
      <c r="AS127" s="55">
        <f>('Total Revenues by County'!AS127/'Total Revenues by County'!AS$4)</f>
        <v>0</v>
      </c>
      <c r="AT127" s="55">
        <f>('Total Revenues by County'!AT127/'Total Revenues by County'!AT$4)</f>
        <v>3.8553289831430124</v>
      </c>
      <c r="AU127" s="55">
        <f>('Total Revenues by County'!AU127/'Total Revenues by County'!AU$4)</f>
        <v>2.1028515556984235</v>
      </c>
      <c r="AV127" s="55">
        <f>('Total Revenues by County'!AV127/'Total Revenues by County'!AV$4)</f>
        <v>0</v>
      </c>
      <c r="AW127" s="55">
        <f>('Total Revenues by County'!AW127/'Total Revenues by County'!AW$4)</f>
        <v>2.3257884412252903</v>
      </c>
      <c r="AX127" s="55">
        <f>('Total Revenues by County'!AX127/'Total Revenues by County'!AX$4)</f>
        <v>2.2398630731401572</v>
      </c>
      <c r="AY127" s="55">
        <f>('Total Revenues by County'!AY127/'Total Revenues by County'!AY$4)</f>
        <v>0</v>
      </c>
      <c r="AZ127" s="55">
        <f>('Total Revenues by County'!AZ127/'Total Revenues by County'!AZ$4)</f>
        <v>0</v>
      </c>
      <c r="BA127" s="55">
        <f>('Total Revenues by County'!BA127/'Total Revenues by County'!BA$4)</f>
        <v>3.6901192230861168</v>
      </c>
      <c r="BB127" s="55">
        <f>('Total Revenues by County'!BB127/'Total Revenues by County'!BB$4)</f>
        <v>0.5941604342711605</v>
      </c>
      <c r="BC127" s="55">
        <f>('Total Revenues by County'!BC127/'Total Revenues by County'!BC$4)</f>
        <v>1.9251779460868148</v>
      </c>
      <c r="BD127" s="55">
        <f>('Total Revenues by County'!BD127/'Total Revenues by County'!BD$4)</f>
        <v>0</v>
      </c>
      <c r="BE127" s="55">
        <f>('Total Revenues by County'!BE127/'Total Revenues by County'!BE$4)</f>
        <v>0</v>
      </c>
      <c r="BF127" s="55">
        <f>('Total Revenues by County'!BF127/'Total Revenues by County'!BF$4)</f>
        <v>0</v>
      </c>
      <c r="BG127" s="55">
        <f>('Total Revenues by County'!BG127/'Total Revenues by County'!BG$4)</f>
        <v>2.9266830666742947</v>
      </c>
      <c r="BH127" s="55">
        <f>('Total Revenues by County'!BH127/'Total Revenues by County'!BH$4)</f>
        <v>3.0613171309033147</v>
      </c>
      <c r="BI127" s="55">
        <f>('Total Revenues by County'!BI127/'Total Revenues by County'!BI$4)</f>
        <v>0</v>
      </c>
      <c r="BJ127" s="55">
        <f>('Total Revenues by County'!BJ127/'Total Revenues by County'!BJ$4)</f>
        <v>0</v>
      </c>
      <c r="BK127" s="55">
        <f>('Total Revenues by County'!BK127/'Total Revenues by County'!BK$4)</f>
        <v>1.1626512889476444</v>
      </c>
      <c r="BL127" s="55">
        <f>('Total Revenues by County'!BL127/'Total Revenues by County'!BL$4)</f>
        <v>0</v>
      </c>
      <c r="BM127" s="55">
        <f>('Total Revenues by County'!BM127/'Total Revenues by County'!BM$4)</f>
        <v>0</v>
      </c>
      <c r="BN127" s="55">
        <f>('Total Revenues by County'!BN127/'Total Revenues by County'!BN$4)</f>
        <v>3.2922593781689775</v>
      </c>
      <c r="BO127" s="55">
        <f>('Total Revenues by County'!BO127/'Total Revenues by County'!BO$4)</f>
        <v>1.9301888626129775</v>
      </c>
      <c r="BP127" s="55">
        <f>('Total Revenues by County'!BP127/'Total Revenues by County'!BP$4)</f>
        <v>0</v>
      </c>
      <c r="BQ127" s="17">
        <f>('Total Revenues by County'!BQ127/'Total Revenues by County'!BQ$4)</f>
        <v>3.513895051022466</v>
      </c>
    </row>
    <row r="128" spans="1:69" x14ac:dyDescent="0.25">
      <c r="A128" s="13"/>
      <c r="B128" s="14">
        <v>341.16</v>
      </c>
      <c r="C128" s="15" t="s">
        <v>126</v>
      </c>
      <c r="D128" s="55">
        <f>('Total Revenues by County'!D128/'Total Revenues by County'!D$4)</f>
        <v>0</v>
      </c>
      <c r="E128" s="55">
        <f>('Total Revenues by County'!E128/'Total Revenues by County'!E$4)</f>
        <v>0.8097169004129311</v>
      </c>
      <c r="F128" s="55">
        <f>('Total Revenues by County'!F128/'Total Revenues by County'!F$4)</f>
        <v>0</v>
      </c>
      <c r="G128" s="55">
        <f>('Total Revenues by County'!G128/'Total Revenues by County'!G$4)</f>
        <v>0</v>
      </c>
      <c r="H128" s="55">
        <f>('Total Revenues by County'!H128/'Total Revenues by County'!H$4)</f>
        <v>0</v>
      </c>
      <c r="I128" s="55">
        <f>('Total Revenues by County'!I128/'Total Revenues by County'!I$4)</f>
        <v>1.8423109572116556</v>
      </c>
      <c r="J128" s="55">
        <f>('Total Revenues by County'!J128/'Total Revenues by County'!J$4)</f>
        <v>0.71657205389508238</v>
      </c>
      <c r="K128" s="55">
        <f>('Total Revenues by County'!K128/'Total Revenues by County'!K$4)</f>
        <v>2.4388834242633446</v>
      </c>
      <c r="L128" s="55">
        <f>('Total Revenues by County'!L128/'Total Revenues by County'!L$4)</f>
        <v>0</v>
      </c>
      <c r="M128" s="55">
        <f>('Total Revenues by County'!M128/'Total Revenues by County'!M$4)</f>
        <v>2.0039099163568292</v>
      </c>
      <c r="N128" s="55">
        <f>('Total Revenues by County'!N128/'Total Revenues by County'!N$4)</f>
        <v>0</v>
      </c>
      <c r="O128" s="55">
        <f>('Total Revenues by County'!O128/'Total Revenues by County'!O$4)</f>
        <v>0</v>
      </c>
      <c r="P128" s="55">
        <f>('Total Revenues by County'!P128/'Total Revenues by County'!P$4)</f>
        <v>0</v>
      </c>
      <c r="Q128" s="55">
        <f>('Total Revenues by County'!Q128/'Total Revenues by County'!Q$4)</f>
        <v>2.3978355776916929</v>
      </c>
      <c r="R128" s="55">
        <f>('Total Revenues by County'!R128/'Total Revenues by County'!R$4)</f>
        <v>0</v>
      </c>
      <c r="S128" s="55">
        <f>('Total Revenues by County'!S128/'Total Revenues by County'!S$4)</f>
        <v>0</v>
      </c>
      <c r="T128" s="55">
        <f>('Total Revenues by County'!T128/'Total Revenues by County'!T$4)</f>
        <v>3.0641757481404603</v>
      </c>
      <c r="U128" s="55">
        <f>('Total Revenues by County'!U128/'Total Revenues by County'!U$4)</f>
        <v>0.81150710263091541</v>
      </c>
      <c r="V128" s="55">
        <f>('Total Revenues by County'!V128/'Total Revenues by County'!V$4)</f>
        <v>1.1953199052132701</v>
      </c>
      <c r="W128" s="55">
        <f>('Total Revenues by County'!W128/'Total Revenues by County'!W$4)</f>
        <v>0</v>
      </c>
      <c r="X128" s="55">
        <f>('Total Revenues by County'!X128/'Total Revenues by County'!X$4)</f>
        <v>0</v>
      </c>
      <c r="Y128" s="55">
        <f>('Total Revenues by County'!Y128/'Total Revenues by County'!Y$4)</f>
        <v>0</v>
      </c>
      <c r="Z128" s="55">
        <f>('Total Revenues by County'!Z128/'Total Revenues by County'!Z$4)</f>
        <v>0</v>
      </c>
      <c r="AA128" s="55">
        <f>('Total Revenues by County'!AA128/'Total Revenues by County'!AA$4)</f>
        <v>0</v>
      </c>
      <c r="AB128" s="55">
        <f>('Total Revenues by County'!AB128/'Total Revenues by County'!AB$4)</f>
        <v>0</v>
      </c>
      <c r="AC128" s="55">
        <f>('Total Revenues by County'!AC128/'Total Revenues by County'!AC$4)</f>
        <v>0</v>
      </c>
      <c r="AD128" s="55">
        <f>('Total Revenues by County'!AD128/'Total Revenues by County'!AD$4)</f>
        <v>1.6827492733526062</v>
      </c>
      <c r="AE128" s="55">
        <f>('Total Revenues by County'!AE128/'Total Revenues by County'!AE$4)</f>
        <v>0</v>
      </c>
      <c r="AF128" s="55">
        <f>('Total Revenues by County'!AF128/'Total Revenues by County'!AF$4)</f>
        <v>0</v>
      </c>
      <c r="AG128" s="55">
        <f>('Total Revenues by County'!AG128/'Total Revenues by County'!AG$4)</f>
        <v>0</v>
      </c>
      <c r="AH128" s="55">
        <f>('Total Revenues by County'!AH128/'Total Revenues by County'!AH$4)</f>
        <v>0</v>
      </c>
      <c r="AI128" s="55">
        <f>('Total Revenues by County'!AI128/'Total Revenues by County'!AI$4)</f>
        <v>0</v>
      </c>
      <c r="AJ128" s="55">
        <f>('Total Revenues by County'!AJ128/'Total Revenues by County'!AJ$4)</f>
        <v>1.9993076550275783</v>
      </c>
      <c r="AK128" s="55">
        <f>('Total Revenues by County'!AK128/'Total Revenues by County'!AK$4)</f>
        <v>2.3360787855143332</v>
      </c>
      <c r="AL128" s="55">
        <f>('Total Revenues by County'!AL128/'Total Revenues by County'!AL$4)</f>
        <v>1.6624146391404462</v>
      </c>
      <c r="AM128" s="55">
        <f>('Total Revenues by County'!AM128/'Total Revenues by County'!AM$4)</f>
        <v>1.580240174672489</v>
      </c>
      <c r="AN128" s="55">
        <f>('Total Revenues by County'!AN128/'Total Revenues by County'!AN$4)</f>
        <v>0</v>
      </c>
      <c r="AO128" s="55">
        <f>('Total Revenues by County'!AO128/'Total Revenues by County'!AO$4)</f>
        <v>0.90012889920082495</v>
      </c>
      <c r="AP128" s="55">
        <f>('Total Revenues by County'!AP128/'Total Revenues by County'!AP$4)</f>
        <v>0</v>
      </c>
      <c r="AQ128" s="55">
        <f>('Total Revenues by County'!AQ128/'Total Revenues by County'!AQ$4)</f>
        <v>1.6768793581048811</v>
      </c>
      <c r="AR128" s="55">
        <f>('Total Revenues by County'!AR128/'Total Revenues by County'!AR$4)</f>
        <v>2.2670637573694767</v>
      </c>
      <c r="AS128" s="55">
        <f>('Total Revenues by County'!AS128/'Total Revenues by County'!AS$4)</f>
        <v>0</v>
      </c>
      <c r="AT128" s="55">
        <f>('Total Revenues by County'!AT128/'Total Revenues by County'!AT$4)</f>
        <v>0</v>
      </c>
      <c r="AU128" s="55">
        <f>('Total Revenues by County'!AU128/'Total Revenues by County'!AU$4)</f>
        <v>2.2187889259452724</v>
      </c>
      <c r="AV128" s="55">
        <f>('Total Revenues by County'!AV128/'Total Revenues by County'!AV$4)</f>
        <v>2.472665105734567</v>
      </c>
      <c r="AW128" s="55">
        <f>('Total Revenues by County'!AW128/'Total Revenues by County'!AW$4)</f>
        <v>0</v>
      </c>
      <c r="AX128" s="55">
        <f>('Total Revenues by County'!AX128/'Total Revenues by County'!AX$4)</f>
        <v>2.3577505158032817</v>
      </c>
      <c r="AY128" s="55">
        <f>('Total Revenues by County'!AY128/'Total Revenues by County'!AY$4)</f>
        <v>0</v>
      </c>
      <c r="AZ128" s="55">
        <f>('Total Revenues by County'!AZ128/'Total Revenues by County'!AZ$4)</f>
        <v>1.9770304655289779</v>
      </c>
      <c r="BA128" s="55">
        <f>('Total Revenues by County'!BA128/'Total Revenues by County'!BA$4)</f>
        <v>0</v>
      </c>
      <c r="BB128" s="55">
        <f>('Total Revenues by County'!BB128/'Total Revenues by County'!BB$4)</f>
        <v>1.8386581193814011</v>
      </c>
      <c r="BC128" s="55">
        <f>('Total Revenues by County'!BC128/'Total Revenues by County'!BC$4)</f>
        <v>0</v>
      </c>
      <c r="BD128" s="55">
        <f>('Total Revenues by County'!BD128/'Total Revenues by County'!BD$4)</f>
        <v>1.0960126713036291</v>
      </c>
      <c r="BE128" s="55">
        <f>('Total Revenues by County'!BE128/'Total Revenues by County'!BE$4)</f>
        <v>0</v>
      </c>
      <c r="BF128" s="55">
        <f>('Total Revenues by County'!BF128/'Total Revenues by County'!BF$4)</f>
        <v>1.8473880583743256</v>
      </c>
      <c r="BG128" s="55">
        <f>('Total Revenues by County'!BG128/'Total Revenues by County'!BG$4)</f>
        <v>2.3328311625571301</v>
      </c>
      <c r="BH128" s="55">
        <f>('Total Revenues by County'!BH128/'Total Revenues by County'!BH$4)</f>
        <v>2.3933094899452882</v>
      </c>
      <c r="BI128" s="55">
        <f>('Total Revenues by County'!BI128/'Total Revenues by County'!BI$4)</f>
        <v>0</v>
      </c>
      <c r="BJ128" s="55">
        <f>('Total Revenues by County'!BJ128/'Total Revenues by County'!BJ$4)</f>
        <v>2.0955054041711065</v>
      </c>
      <c r="BK128" s="55">
        <f>('Total Revenues by County'!BK128/'Total Revenues by County'!BK$4)</f>
        <v>0</v>
      </c>
      <c r="BL128" s="55">
        <f>('Total Revenues by County'!BL128/'Total Revenues by County'!BL$4)</f>
        <v>0</v>
      </c>
      <c r="BM128" s="55">
        <f>('Total Revenues by County'!BM128/'Total Revenues by County'!BM$4)</f>
        <v>0.89969644125815407</v>
      </c>
      <c r="BN128" s="55">
        <f>('Total Revenues by County'!BN128/'Total Revenues by County'!BN$4)</f>
        <v>0</v>
      </c>
      <c r="BO128" s="55">
        <f>('Total Revenues by County'!BO128/'Total Revenues by County'!BO$4)</f>
        <v>0</v>
      </c>
      <c r="BP128" s="55">
        <f>('Total Revenues by County'!BP128/'Total Revenues by County'!BP$4)</f>
        <v>0</v>
      </c>
      <c r="BQ128" s="17">
        <f>('Total Revenues by County'!BQ128/'Total Revenues by County'!BQ$4)</f>
        <v>0</v>
      </c>
    </row>
    <row r="129" spans="1:69" x14ac:dyDescent="0.25">
      <c r="A129" s="13"/>
      <c r="B129" s="14">
        <v>341.2</v>
      </c>
      <c r="C129" s="15" t="s">
        <v>127</v>
      </c>
      <c r="D129" s="55">
        <f>('Total Revenues by County'!D129/'Total Revenues by County'!D$4)</f>
        <v>79.562894654075365</v>
      </c>
      <c r="E129" s="55">
        <f>('Total Revenues by County'!E129/'Total Revenues by County'!E$4)</f>
        <v>0</v>
      </c>
      <c r="F129" s="55">
        <f>('Total Revenues by County'!F129/'Total Revenues by County'!F$4)</f>
        <v>73.105347744692878</v>
      </c>
      <c r="G129" s="55">
        <f>('Total Revenues by County'!G129/'Total Revenues by County'!G$4)</f>
        <v>0</v>
      </c>
      <c r="H129" s="55">
        <f>('Total Revenues by County'!H129/'Total Revenues by County'!H$4)</f>
        <v>109.85707773547475</v>
      </c>
      <c r="I129" s="55">
        <f>('Total Revenues by County'!I129/'Total Revenues by County'!I$4)</f>
        <v>67.001734170441779</v>
      </c>
      <c r="J129" s="55">
        <f>('Total Revenues by County'!J129/'Total Revenues by County'!J$4)</f>
        <v>0</v>
      </c>
      <c r="K129" s="55">
        <f>('Total Revenues by County'!K129/'Total Revenues by County'!K$4)</f>
        <v>183.45884322362673</v>
      </c>
      <c r="L129" s="55">
        <f>('Total Revenues by County'!L129/'Total Revenues by County'!L$4)</f>
        <v>69.138557775105141</v>
      </c>
      <c r="M129" s="55">
        <f>('Total Revenues by County'!M129/'Total Revenues by County'!M$4)</f>
        <v>67.11470470797488</v>
      </c>
      <c r="N129" s="55">
        <f>('Total Revenues by County'!N129/'Total Revenues by County'!N$4)</f>
        <v>216.55489520863867</v>
      </c>
      <c r="O129" s="55">
        <f>('Total Revenues by County'!O129/'Total Revenues by County'!O$4)</f>
        <v>0</v>
      </c>
      <c r="P129" s="55">
        <f>('Total Revenues by County'!P129/'Total Revenues by County'!P$4)</f>
        <v>0</v>
      </c>
      <c r="Q129" s="55">
        <f>('Total Revenues by County'!Q129/'Total Revenues by County'!Q$4)</f>
        <v>0.49498862448502734</v>
      </c>
      <c r="R129" s="55">
        <f>('Total Revenues by County'!R129/'Total Revenues by County'!R$4)</f>
        <v>108.5304828639745</v>
      </c>
      <c r="S129" s="55">
        <f>('Total Revenues by County'!S129/'Total Revenues by County'!S$4)</f>
        <v>4.4199585049518104</v>
      </c>
      <c r="T129" s="55">
        <f>('Total Revenues by County'!T129/'Total Revenues by County'!T$4)</f>
        <v>0</v>
      </c>
      <c r="U129" s="55">
        <f>('Total Revenues by County'!U129/'Total Revenues by County'!U$4)</f>
        <v>0</v>
      </c>
      <c r="V129" s="55">
        <f>('Total Revenues by County'!V129/'Total Revenues by County'!V$4)</f>
        <v>0</v>
      </c>
      <c r="W129" s="55">
        <f>('Total Revenues by County'!W129/'Total Revenues by County'!W$4)</f>
        <v>0</v>
      </c>
      <c r="X129" s="55">
        <f>('Total Revenues by County'!X129/'Total Revenues by County'!X$4)</f>
        <v>0</v>
      </c>
      <c r="Y129" s="55">
        <f>('Total Revenues by County'!Y129/'Total Revenues by County'!Y$4)</f>
        <v>0</v>
      </c>
      <c r="Z129" s="55">
        <f>('Total Revenues by County'!Z129/'Total Revenues by County'!Z$4)</f>
        <v>0</v>
      </c>
      <c r="AA129" s="55">
        <f>('Total Revenues by County'!AA129/'Total Revenues by County'!AA$4)</f>
        <v>1.8133728311468473</v>
      </c>
      <c r="AB129" s="55">
        <f>('Total Revenues by County'!AB129/'Total Revenues by County'!AB$4)</f>
        <v>83.496559421890822</v>
      </c>
      <c r="AC129" s="55">
        <f>('Total Revenues by County'!AC129/'Total Revenues by County'!AC$4)</f>
        <v>0</v>
      </c>
      <c r="AD129" s="55">
        <f>('Total Revenues by County'!AD129/'Total Revenues by County'!AD$4)</f>
        <v>99.605933830038936</v>
      </c>
      <c r="AE129" s="55">
        <f>('Total Revenues by County'!AE129/'Total Revenues by County'!AE$4)</f>
        <v>0</v>
      </c>
      <c r="AF129" s="55">
        <f>('Total Revenues by County'!AF129/'Total Revenues by County'!AF$4)</f>
        <v>150.88440817847061</v>
      </c>
      <c r="AG129" s="55">
        <f>('Total Revenues by County'!AG129/'Total Revenues by County'!AG$4)</f>
        <v>0</v>
      </c>
      <c r="AH129" s="55">
        <f>('Total Revenues by County'!AH129/'Total Revenues by County'!AH$4)</f>
        <v>0</v>
      </c>
      <c r="AI129" s="55">
        <f>('Total Revenues by County'!AI129/'Total Revenues by County'!AI$4)</f>
        <v>0</v>
      </c>
      <c r="AJ129" s="55">
        <f>('Total Revenues by County'!AJ129/'Total Revenues by County'!AJ$4)</f>
        <v>82.741524543629268</v>
      </c>
      <c r="AK129" s="55">
        <f>('Total Revenues by County'!AK129/'Total Revenues by County'!AK$4)</f>
        <v>182.53288247609839</v>
      </c>
      <c r="AL129" s="55">
        <f>('Total Revenues by County'!AL129/'Total Revenues by County'!AL$4)</f>
        <v>21.189861231351728</v>
      </c>
      <c r="AM129" s="55">
        <f>('Total Revenues by County'!AM129/'Total Revenues by County'!AM$4)</f>
        <v>0</v>
      </c>
      <c r="AN129" s="55">
        <f>('Total Revenues by County'!AN129/'Total Revenues by County'!AN$4)</f>
        <v>0</v>
      </c>
      <c r="AO129" s="55">
        <f>('Total Revenues by County'!AO129/'Total Revenues by County'!AO$4)</f>
        <v>0.6954369682907966</v>
      </c>
      <c r="AP129" s="55">
        <f>('Total Revenues by County'!AP129/'Total Revenues by County'!AP$4)</f>
        <v>197.34934707080387</v>
      </c>
      <c r="AQ129" s="55">
        <f>('Total Revenues by County'!AQ129/'Total Revenues by County'!AQ$4)</f>
        <v>82.275608343681341</v>
      </c>
      <c r="AR129" s="55">
        <f>('Total Revenues by County'!AR129/'Total Revenues by County'!AR$4)</f>
        <v>223.10828825543467</v>
      </c>
      <c r="AS129" s="55">
        <f>('Total Revenues by County'!AS129/'Total Revenues by County'!AS$4)</f>
        <v>0.33898639817997001</v>
      </c>
      <c r="AT129" s="55">
        <f>('Total Revenues by County'!AT129/'Total Revenues by County'!AT$4)</f>
        <v>303.21504893964112</v>
      </c>
      <c r="AU129" s="55">
        <f>('Total Revenues by County'!AU129/'Total Revenues by County'!AU$4)</f>
        <v>0</v>
      </c>
      <c r="AV129" s="55">
        <f>('Total Revenues by County'!AV129/'Total Revenues by County'!AV$4)</f>
        <v>115.78848308193831</v>
      </c>
      <c r="AW129" s="55">
        <f>('Total Revenues by County'!AW129/'Total Revenues by County'!AW$4)</f>
        <v>0.45231628187716916</v>
      </c>
      <c r="AX129" s="55">
        <f>('Total Revenues by County'!AX129/'Total Revenues by County'!AX$4)</f>
        <v>117.65345002152991</v>
      </c>
      <c r="AY129" s="55">
        <f>('Total Revenues by County'!AY129/'Total Revenues by County'!AY$4)</f>
        <v>86.485242456504167</v>
      </c>
      <c r="AZ129" s="55">
        <f>('Total Revenues by County'!AZ129/'Total Revenues by County'!AZ$4)</f>
        <v>99.57113131775526</v>
      </c>
      <c r="BA129" s="55">
        <f>('Total Revenues by County'!BA129/'Total Revenues by County'!BA$4)</f>
        <v>68.299229674427636</v>
      </c>
      <c r="BB129" s="55">
        <f>('Total Revenues by County'!BB129/'Total Revenues by County'!BB$4)</f>
        <v>145.26199156063501</v>
      </c>
      <c r="BC129" s="55">
        <f>('Total Revenues by County'!BC129/'Total Revenues by County'!BC$4)</f>
        <v>0</v>
      </c>
      <c r="BD129" s="55">
        <f>('Total Revenues by County'!BD129/'Total Revenues by County'!BD$4)</f>
        <v>104.58027684043799</v>
      </c>
      <c r="BE129" s="55">
        <f>('Total Revenues by County'!BE129/'Total Revenues by County'!BE$4)</f>
        <v>0</v>
      </c>
      <c r="BF129" s="55">
        <f>('Total Revenues by County'!BF129/'Total Revenues by County'!BF$4)</f>
        <v>33.224477238210071</v>
      </c>
      <c r="BG129" s="55">
        <f>('Total Revenues by County'!BG129/'Total Revenues by County'!BG$4)</f>
        <v>5.4431307487429841</v>
      </c>
      <c r="BH129" s="55">
        <f>('Total Revenues by County'!BH129/'Total Revenues by County'!BH$4)</f>
        <v>354.84409486830765</v>
      </c>
      <c r="BI129" s="55">
        <f>('Total Revenues by County'!BI129/'Total Revenues by County'!BI$4)</f>
        <v>45.641841076010152</v>
      </c>
      <c r="BJ129" s="55">
        <f>('Total Revenues by County'!BJ129/'Total Revenues by County'!BJ$4)</f>
        <v>34.557609605723854</v>
      </c>
      <c r="BK129" s="55">
        <f>('Total Revenues by County'!BK129/'Total Revenues by County'!BK$4)</f>
        <v>0</v>
      </c>
      <c r="BL129" s="55">
        <f>('Total Revenues by County'!BL129/'Total Revenues by County'!BL$4)</f>
        <v>0</v>
      </c>
      <c r="BM129" s="55">
        <f>('Total Revenues by County'!BM129/'Total Revenues by County'!BM$4)</f>
        <v>0</v>
      </c>
      <c r="BN129" s="55">
        <f>('Total Revenues by County'!BN129/'Total Revenues by County'!BN$4)</f>
        <v>123.93669059557736</v>
      </c>
      <c r="BO129" s="55">
        <f>('Total Revenues by County'!BO129/'Total Revenues by County'!BO$4)</f>
        <v>0</v>
      </c>
      <c r="BP129" s="55">
        <f>('Total Revenues by County'!BP129/'Total Revenues by County'!BP$4)</f>
        <v>4.0464528634971186</v>
      </c>
      <c r="BQ129" s="17">
        <f>('Total Revenues by County'!BQ129/'Total Revenues by County'!BQ$4)</f>
        <v>0</v>
      </c>
    </row>
    <row r="130" spans="1:69" x14ac:dyDescent="0.25">
      <c r="A130" s="13"/>
      <c r="B130" s="14">
        <v>341.3</v>
      </c>
      <c r="C130" s="15" t="s">
        <v>128</v>
      </c>
      <c r="D130" s="55">
        <f>('Total Revenues by County'!D130/'Total Revenues by County'!D$4)</f>
        <v>6.3144652059257591E-3</v>
      </c>
      <c r="E130" s="55">
        <f>('Total Revenues by County'!E130/'Total Revenues by County'!E$4)</f>
        <v>9.4490532346266878E-2</v>
      </c>
      <c r="F130" s="55">
        <f>('Total Revenues by County'!F130/'Total Revenues by County'!F$4)</f>
        <v>5.9170169427666515E-2</v>
      </c>
      <c r="G130" s="55">
        <f>('Total Revenues by County'!G130/'Total Revenues by County'!G$4)</f>
        <v>0</v>
      </c>
      <c r="H130" s="55">
        <f>('Total Revenues by County'!H130/'Total Revenues by County'!H$4)</f>
        <v>0</v>
      </c>
      <c r="I130" s="55">
        <f>('Total Revenues by County'!I130/'Total Revenues by County'!I$4)</f>
        <v>5.4910728043413091E-2</v>
      </c>
      <c r="J130" s="55">
        <f>('Total Revenues by County'!J130/'Total Revenues by County'!J$4)</f>
        <v>0</v>
      </c>
      <c r="K130" s="55">
        <f>('Total Revenues by County'!K130/'Total Revenues by County'!K$4)</f>
        <v>0</v>
      </c>
      <c r="L130" s="55">
        <f>('Total Revenues by County'!L130/'Total Revenues by County'!L$4)</f>
        <v>4.3339334894213592E-3</v>
      </c>
      <c r="M130" s="55">
        <f>('Total Revenues by County'!M130/'Total Revenues by County'!M$4)</f>
        <v>0</v>
      </c>
      <c r="N130" s="55">
        <f>('Total Revenues by County'!N130/'Total Revenues by County'!N$4)</f>
        <v>0.43501976545196802</v>
      </c>
      <c r="O130" s="55">
        <f>('Total Revenues by County'!O130/'Total Revenues by County'!O$4)</f>
        <v>0</v>
      </c>
      <c r="P130" s="55">
        <f>('Total Revenues by County'!P130/'Total Revenues by County'!P$4)</f>
        <v>1.9813774842145082</v>
      </c>
      <c r="Q130" s="55">
        <f>('Total Revenues by County'!Q130/'Total Revenues by County'!Q$4)</f>
        <v>0.2244358359466273</v>
      </c>
      <c r="R130" s="55">
        <f>('Total Revenues by County'!R130/'Total Revenues by County'!R$4)</f>
        <v>0</v>
      </c>
      <c r="S130" s="55">
        <f>('Total Revenues by County'!S130/'Total Revenues by County'!S$4)</f>
        <v>0</v>
      </c>
      <c r="T130" s="55">
        <f>('Total Revenues by County'!T130/'Total Revenues by County'!T$4)</f>
        <v>0</v>
      </c>
      <c r="U130" s="55">
        <f>('Total Revenues by County'!U130/'Total Revenues by County'!U$4)</f>
        <v>0</v>
      </c>
      <c r="V130" s="55">
        <f>('Total Revenues by County'!V130/'Total Revenues by County'!V$4)</f>
        <v>0</v>
      </c>
      <c r="W130" s="55">
        <f>('Total Revenues by County'!W130/'Total Revenues by County'!W$4)</f>
        <v>0</v>
      </c>
      <c r="X130" s="55">
        <f>('Total Revenues by County'!X130/'Total Revenues by County'!X$4)</f>
        <v>0</v>
      </c>
      <c r="Y130" s="55">
        <f>('Total Revenues by County'!Y130/'Total Revenues by County'!Y$4)</f>
        <v>0</v>
      </c>
      <c r="Z130" s="55">
        <f>('Total Revenues by County'!Z130/'Total Revenues by County'!Z$4)</f>
        <v>0</v>
      </c>
      <c r="AA130" s="55">
        <f>('Total Revenues by County'!AA130/'Total Revenues by County'!AA$4)</f>
        <v>0</v>
      </c>
      <c r="AB130" s="55">
        <f>('Total Revenues by County'!AB130/'Total Revenues by County'!AB$4)</f>
        <v>19.630828270275245</v>
      </c>
      <c r="AC130" s="55">
        <f>('Total Revenues by County'!AC130/'Total Revenues by County'!AC$4)</f>
        <v>0</v>
      </c>
      <c r="AD130" s="55">
        <f>('Total Revenues by County'!AD130/'Total Revenues by County'!AD$4)</f>
        <v>8.3742684560603561E-2</v>
      </c>
      <c r="AE130" s="55">
        <f>('Total Revenues by County'!AE130/'Total Revenues by County'!AE$4)</f>
        <v>0</v>
      </c>
      <c r="AF130" s="55">
        <f>('Total Revenues by County'!AF130/'Total Revenues by County'!AF$4)</f>
        <v>0.16467267491009127</v>
      </c>
      <c r="AG130" s="55">
        <f>('Total Revenues by County'!AG130/'Total Revenues by County'!AG$4)</f>
        <v>0</v>
      </c>
      <c r="AH130" s="55">
        <f>('Total Revenues by County'!AH130/'Total Revenues by County'!AH$4)</f>
        <v>0</v>
      </c>
      <c r="AI130" s="55">
        <f>('Total Revenues by County'!AI130/'Total Revenues by County'!AI$4)</f>
        <v>0</v>
      </c>
      <c r="AJ130" s="55">
        <f>('Total Revenues by County'!AJ130/'Total Revenues by County'!AJ$4)</f>
        <v>0.52750093136883192</v>
      </c>
      <c r="AK130" s="55">
        <f>('Total Revenues by County'!AK130/'Total Revenues by County'!AK$4)</f>
        <v>0.18388882239841334</v>
      </c>
      <c r="AL130" s="55">
        <f>('Total Revenues by County'!AL130/'Total Revenues by County'!AL$4)</f>
        <v>0</v>
      </c>
      <c r="AM130" s="55">
        <f>('Total Revenues by County'!AM130/'Total Revenues by County'!AM$4)</f>
        <v>0.13368400158793173</v>
      </c>
      <c r="AN130" s="55">
        <f>('Total Revenues by County'!AN130/'Total Revenues by County'!AN$4)</f>
        <v>0</v>
      </c>
      <c r="AO130" s="55">
        <f>('Total Revenues by County'!AO130/'Total Revenues by County'!AO$4)</f>
        <v>0</v>
      </c>
      <c r="AP130" s="55">
        <f>('Total Revenues by County'!AP130/'Total Revenues by County'!AP$4)</f>
        <v>0</v>
      </c>
      <c r="AQ130" s="55">
        <f>('Total Revenues by County'!AQ130/'Total Revenues by County'!AQ$4)</f>
        <v>0</v>
      </c>
      <c r="AR130" s="55">
        <f>('Total Revenues by County'!AR130/'Total Revenues by County'!AR$4)</f>
        <v>0</v>
      </c>
      <c r="AS130" s="55">
        <f>('Total Revenues by County'!AS130/'Total Revenues by County'!AS$4)</f>
        <v>20.032112299724091</v>
      </c>
      <c r="AT130" s="55">
        <f>('Total Revenues by County'!AT130/'Total Revenues by County'!AT$4)</f>
        <v>0</v>
      </c>
      <c r="AU130" s="55">
        <f>('Total Revenues by County'!AU130/'Total Revenues by County'!AU$4)</f>
        <v>6.4826348428228932E-3</v>
      </c>
      <c r="AV130" s="55">
        <f>('Total Revenues by County'!AV130/'Total Revenues by County'!AV$4)</f>
        <v>0</v>
      </c>
      <c r="AW130" s="55">
        <f>('Total Revenues by County'!AW130/'Total Revenues by County'!AW$4)</f>
        <v>0</v>
      </c>
      <c r="AX130" s="55">
        <f>('Total Revenues by County'!AX130/'Total Revenues by County'!AX$4)</f>
        <v>0</v>
      </c>
      <c r="AY130" s="55">
        <f>('Total Revenues by County'!AY130/'Total Revenues by County'!AY$4)</f>
        <v>0</v>
      </c>
      <c r="AZ130" s="55">
        <f>('Total Revenues by County'!AZ130/'Total Revenues by County'!AZ$4)</f>
        <v>0.15281885658402022</v>
      </c>
      <c r="BA130" s="55">
        <f>('Total Revenues by County'!BA130/'Total Revenues by County'!BA$4)</f>
        <v>0</v>
      </c>
      <c r="BB130" s="55">
        <f>('Total Revenues by County'!BB130/'Total Revenues by County'!BB$4)</f>
        <v>0</v>
      </c>
      <c r="BC130" s="55">
        <f>('Total Revenues by County'!BC130/'Total Revenues by County'!BC$4)</f>
        <v>0</v>
      </c>
      <c r="BD130" s="55">
        <f>('Total Revenues by County'!BD130/'Total Revenues by County'!BD$4)</f>
        <v>0.10409751394532057</v>
      </c>
      <c r="BE130" s="55">
        <f>('Total Revenues by County'!BE130/'Total Revenues by County'!BE$4)</f>
        <v>1.3406701365975162E-2</v>
      </c>
      <c r="BF130" s="55">
        <f>('Total Revenues by County'!BF130/'Total Revenues by County'!BF$4)</f>
        <v>0</v>
      </c>
      <c r="BG130" s="55">
        <f>('Total Revenues by County'!BG130/'Total Revenues by County'!BG$4)</f>
        <v>0.34991768213225527</v>
      </c>
      <c r="BH130" s="55">
        <f>('Total Revenues by County'!BH130/'Total Revenues by County'!BH$4)</f>
        <v>2.609189913104866E-2</v>
      </c>
      <c r="BI130" s="55">
        <f>('Total Revenues by County'!BI130/'Total Revenues by County'!BI$4)</f>
        <v>2.7875956332323453</v>
      </c>
      <c r="BJ130" s="55">
        <f>('Total Revenues by County'!BJ130/'Total Revenues by County'!BJ$4)</f>
        <v>0</v>
      </c>
      <c r="BK130" s="55">
        <f>('Total Revenues by County'!BK130/'Total Revenues by County'!BK$4)</f>
        <v>2.533243680623618</v>
      </c>
      <c r="BL130" s="55">
        <f>('Total Revenues by County'!BL130/'Total Revenues by County'!BL$4)</f>
        <v>0</v>
      </c>
      <c r="BM130" s="55">
        <f>('Total Revenues by County'!BM130/'Total Revenues by County'!BM$4)</f>
        <v>0</v>
      </c>
      <c r="BN130" s="55">
        <f>('Total Revenues by County'!BN130/'Total Revenues by County'!BN$4)</f>
        <v>0.78539735218787199</v>
      </c>
      <c r="BO130" s="55">
        <f>('Total Revenues by County'!BO130/'Total Revenues by County'!BO$4)</f>
        <v>0</v>
      </c>
      <c r="BP130" s="55">
        <f>('Total Revenues by County'!BP130/'Total Revenues by County'!BP$4)</f>
        <v>3.2475639938385918</v>
      </c>
      <c r="BQ130" s="17">
        <f>('Total Revenues by County'!BQ130/'Total Revenues by County'!BQ$4)</f>
        <v>0</v>
      </c>
    </row>
    <row r="131" spans="1:69" x14ac:dyDescent="0.25">
      <c r="A131" s="13"/>
      <c r="B131" s="14">
        <v>341.51</v>
      </c>
      <c r="C131" s="15" t="s">
        <v>129</v>
      </c>
      <c r="D131" s="55">
        <f>('Total Revenues by County'!D131/'Total Revenues by County'!D$4)</f>
        <v>2.3495576648575414</v>
      </c>
      <c r="E131" s="55">
        <f>('Total Revenues by County'!E131/'Total Revenues by County'!E$4)</f>
        <v>0</v>
      </c>
      <c r="F131" s="55">
        <f>('Total Revenues by County'!F131/'Total Revenues by County'!F$4)</f>
        <v>4.615402729210083E-2</v>
      </c>
      <c r="G131" s="55">
        <f>('Total Revenues by County'!G131/'Total Revenues by County'!G$4)</f>
        <v>22.998273138112211</v>
      </c>
      <c r="H131" s="55">
        <f>('Total Revenues by County'!H131/'Total Revenues by County'!H$4)</f>
        <v>0</v>
      </c>
      <c r="I131" s="55">
        <f>('Total Revenues by County'!I131/'Total Revenues by County'!I$4)</f>
        <v>10.714315731083115</v>
      </c>
      <c r="J131" s="55">
        <f>('Total Revenues by County'!J131/'Total Revenues by County'!J$4)</f>
        <v>6.8338690924013408</v>
      </c>
      <c r="K131" s="55">
        <f>('Total Revenues by County'!K131/'Total Revenues by County'!K$4)</f>
        <v>0</v>
      </c>
      <c r="L131" s="55">
        <f>('Total Revenues by County'!L131/'Total Revenues by County'!L$4)</f>
        <v>0</v>
      </c>
      <c r="M131" s="55">
        <f>('Total Revenues by County'!M131/'Total Revenues by County'!M$4)</f>
        <v>0</v>
      </c>
      <c r="N131" s="55">
        <f>('Total Revenues by County'!N131/'Total Revenues by County'!N$4)</f>
        <v>0</v>
      </c>
      <c r="O131" s="55">
        <f>('Total Revenues by County'!O131/'Total Revenues by County'!O$4)</f>
        <v>0</v>
      </c>
      <c r="P131" s="55">
        <f>('Total Revenues by County'!P131/'Total Revenues by County'!P$4)</f>
        <v>0</v>
      </c>
      <c r="Q131" s="55">
        <f>('Total Revenues by County'!Q131/'Total Revenues by County'!Q$4)</f>
        <v>10.235811350919265</v>
      </c>
      <c r="R131" s="55">
        <f>('Total Revenues by County'!R131/'Total Revenues by County'!R$4)</f>
        <v>0</v>
      </c>
      <c r="S131" s="55">
        <f>('Total Revenues by County'!S131/'Total Revenues by County'!S$4)</f>
        <v>0</v>
      </c>
      <c r="T131" s="55">
        <f>('Total Revenues by County'!T131/'Total Revenues by County'!T$4)</f>
        <v>10.02205500778412</v>
      </c>
      <c r="U131" s="55">
        <f>('Total Revenues by County'!U131/'Total Revenues by County'!U$4)</f>
        <v>0.30801882827603599</v>
      </c>
      <c r="V131" s="55">
        <f>('Total Revenues by County'!V131/'Total Revenues by County'!V$4)</f>
        <v>9.0026658767772521</v>
      </c>
      <c r="W131" s="55">
        <f>('Total Revenues by County'!W131/'Total Revenues by County'!W$4)</f>
        <v>7.0715752883551906</v>
      </c>
      <c r="X131" s="55">
        <f>('Total Revenues by County'!X131/'Total Revenues by County'!X$4)</f>
        <v>14.687880293058488</v>
      </c>
      <c r="Y131" s="55">
        <f>('Total Revenues by County'!Y131/'Total Revenues by County'!Y$4)</f>
        <v>1.8818501413110911E-2</v>
      </c>
      <c r="Z131" s="55">
        <f>('Total Revenues by County'!Z131/'Total Revenues by County'!Z$4)</f>
        <v>0</v>
      </c>
      <c r="AA131" s="55">
        <f>('Total Revenues by County'!AA131/'Total Revenues by County'!AA$4)</f>
        <v>0</v>
      </c>
      <c r="AB131" s="55">
        <f>('Total Revenues by County'!AB131/'Total Revenues by County'!AB$4)</f>
        <v>0</v>
      </c>
      <c r="AC131" s="55">
        <f>('Total Revenues by County'!AC131/'Total Revenues by County'!AC$4)</f>
        <v>12.583962378395833</v>
      </c>
      <c r="AD131" s="55">
        <f>('Total Revenues by County'!AD131/'Total Revenues by County'!AD$4)</f>
        <v>0</v>
      </c>
      <c r="AE131" s="55">
        <f>('Total Revenues by County'!AE131/'Total Revenues by County'!AE$4)</f>
        <v>0</v>
      </c>
      <c r="AF131" s="55">
        <f>('Total Revenues by County'!AF131/'Total Revenues by County'!AF$4)</f>
        <v>0</v>
      </c>
      <c r="AG131" s="55">
        <f>('Total Revenues by County'!AG131/'Total Revenues by County'!AG$4)</f>
        <v>0</v>
      </c>
      <c r="AH131" s="55">
        <f>('Total Revenues by County'!AH131/'Total Revenues by County'!AH$4)</f>
        <v>29.863336539782878</v>
      </c>
      <c r="AI131" s="55">
        <f>('Total Revenues by County'!AI131/'Total Revenues by County'!AI$4)</f>
        <v>7.5198421907635185</v>
      </c>
      <c r="AJ131" s="55">
        <f>('Total Revenues by County'!AJ131/'Total Revenues by County'!AJ$4)</f>
        <v>0</v>
      </c>
      <c r="AK131" s="55">
        <f>('Total Revenues by County'!AK131/'Total Revenues by County'!AK$4)</f>
        <v>0.97712969424916107</v>
      </c>
      <c r="AL131" s="55">
        <f>('Total Revenues by County'!AL131/'Total Revenues by County'!AL$4)</f>
        <v>0</v>
      </c>
      <c r="AM131" s="55">
        <f>('Total Revenues by County'!AM131/'Total Revenues by County'!AM$4)</f>
        <v>0</v>
      </c>
      <c r="AN131" s="55">
        <f>('Total Revenues by County'!AN131/'Total Revenues by County'!AN$4)</f>
        <v>16.844866202994222</v>
      </c>
      <c r="AO131" s="55">
        <f>('Total Revenues by County'!AO131/'Total Revenues by County'!AO$4)</f>
        <v>6.6202629543696832</v>
      </c>
      <c r="AP131" s="55">
        <f>('Total Revenues by County'!AP131/'Total Revenues by County'!AP$4)</f>
        <v>0</v>
      </c>
      <c r="AQ131" s="55">
        <f>('Total Revenues by County'!AQ131/'Total Revenues by County'!AQ$4)</f>
        <v>13.548792864648009</v>
      </c>
      <c r="AR131" s="55">
        <f>('Total Revenues by County'!AR131/'Total Revenues by County'!AR$4)</f>
        <v>0</v>
      </c>
      <c r="AS131" s="55">
        <f>('Total Revenues by County'!AS131/'Total Revenues by County'!AS$4)</f>
        <v>10.708014134275619</v>
      </c>
      <c r="AT131" s="55">
        <f>('Total Revenues by County'!AT131/'Total Revenues by County'!AT$4)</f>
        <v>30.328303425774877</v>
      </c>
      <c r="AU131" s="55">
        <f>('Total Revenues by County'!AU131/'Total Revenues by County'!AU$4)</f>
        <v>0</v>
      </c>
      <c r="AV131" s="55">
        <f>('Total Revenues by County'!AV131/'Total Revenues by County'!AV$4)</f>
        <v>27.562869991345853</v>
      </c>
      <c r="AW131" s="55">
        <f>('Total Revenues by County'!AW131/'Total Revenues by County'!AW$4)</f>
        <v>10.9403702027061</v>
      </c>
      <c r="AX131" s="55">
        <f>('Total Revenues by County'!AX131/'Total Revenues by County'!AX$4)</f>
        <v>0</v>
      </c>
      <c r="AY131" s="55">
        <f>('Total Revenues by County'!AY131/'Total Revenues by County'!AY$4)</f>
        <v>0</v>
      </c>
      <c r="AZ131" s="55">
        <f>('Total Revenues by County'!AZ131/'Total Revenues by County'!AZ$4)</f>
        <v>0</v>
      </c>
      <c r="BA131" s="55">
        <f>('Total Revenues by County'!BA131/'Total Revenues by County'!BA$4)</f>
        <v>0</v>
      </c>
      <c r="BB131" s="55">
        <f>('Total Revenues by County'!BB131/'Total Revenues by County'!BB$4)</f>
        <v>0</v>
      </c>
      <c r="BC131" s="55">
        <f>('Total Revenues by County'!BC131/'Total Revenues by County'!BC$4)</f>
        <v>8.3173580910497602</v>
      </c>
      <c r="BD131" s="55">
        <f>('Total Revenues by County'!BD131/'Total Revenues by County'!BD$4)</f>
        <v>0</v>
      </c>
      <c r="BE131" s="55">
        <f>('Total Revenues by County'!BE131/'Total Revenues by County'!BE$4)</f>
        <v>0</v>
      </c>
      <c r="BF131" s="55">
        <f>('Total Revenues by County'!BF131/'Total Revenues by County'!BF$4)</f>
        <v>12.040480026747193</v>
      </c>
      <c r="BG131" s="55">
        <f>('Total Revenues by County'!BG131/'Total Revenues by County'!BG$4)</f>
        <v>24.136558668166824</v>
      </c>
      <c r="BH131" s="55">
        <f>('Total Revenues by County'!BH131/'Total Revenues by County'!BH$4)</f>
        <v>22.534586754980637</v>
      </c>
      <c r="BI131" s="55">
        <f>('Total Revenues by County'!BI131/'Total Revenues by County'!BI$4)</f>
        <v>8.1955835888965698</v>
      </c>
      <c r="BJ131" s="55">
        <f>('Total Revenues by County'!BJ131/'Total Revenues by County'!BJ$4)</f>
        <v>18.046972522453949</v>
      </c>
      <c r="BK131" s="55">
        <f>('Total Revenues by County'!BK131/'Total Revenues by County'!BK$4)</f>
        <v>0</v>
      </c>
      <c r="BL131" s="55">
        <f>('Total Revenues by County'!BL131/'Total Revenues by County'!BL$4)</f>
        <v>0.6817707880788948</v>
      </c>
      <c r="BM131" s="55">
        <f>('Total Revenues by County'!BM131/'Total Revenues by County'!BM$4)</f>
        <v>0.20351353096945035</v>
      </c>
      <c r="BN131" s="55">
        <f>('Total Revenues by County'!BN131/'Total Revenues by County'!BN$4)</f>
        <v>4.9682450929700304</v>
      </c>
      <c r="BO131" s="55">
        <f>('Total Revenues by County'!BO131/'Total Revenues by County'!BO$4)</f>
        <v>9.5572904856004399</v>
      </c>
      <c r="BP131" s="55">
        <f>('Total Revenues by County'!BP131/'Total Revenues by County'!BP$4)</f>
        <v>12.986482978244691</v>
      </c>
      <c r="BQ131" s="17">
        <f>('Total Revenues by County'!BQ131/'Total Revenues by County'!BQ$4)</f>
        <v>8.131609728552414</v>
      </c>
    </row>
    <row r="132" spans="1:69" x14ac:dyDescent="0.25">
      <c r="A132" s="13"/>
      <c r="B132" s="14">
        <v>341.52</v>
      </c>
      <c r="C132" s="15" t="s">
        <v>130</v>
      </c>
      <c r="D132" s="55">
        <f>('Total Revenues by County'!D132/'Total Revenues by County'!D$4)</f>
        <v>29.131619906291078</v>
      </c>
      <c r="E132" s="55">
        <f>('Total Revenues by County'!E132/'Total Revenues by County'!E$4)</f>
        <v>2.2016294036680182</v>
      </c>
      <c r="F132" s="55">
        <f>('Total Revenues by County'!F132/'Total Revenues by County'!F$4)</f>
        <v>1.3451720768134883</v>
      </c>
      <c r="G132" s="55">
        <f>('Total Revenues by County'!G132/'Total Revenues by County'!G$4)</f>
        <v>1.5284564794062534</v>
      </c>
      <c r="H132" s="55">
        <f>('Total Revenues by County'!H132/'Total Revenues by County'!H$4)</f>
        <v>0</v>
      </c>
      <c r="I132" s="55">
        <f>('Total Revenues by County'!I132/'Total Revenues by County'!I$4)</f>
        <v>1.3755697688426443</v>
      </c>
      <c r="J132" s="55">
        <f>('Total Revenues by County'!J132/'Total Revenues by County'!J$4)</f>
        <v>1.0799534915532454</v>
      </c>
      <c r="K132" s="55">
        <f>('Total Revenues by County'!K132/'Total Revenues by County'!K$4)</f>
        <v>0.82097275765370026</v>
      </c>
      <c r="L132" s="55">
        <f>('Total Revenues by County'!L132/'Total Revenues by County'!L$4)</f>
        <v>0.50475736377287062</v>
      </c>
      <c r="M132" s="55">
        <f>('Total Revenues by County'!M132/'Total Revenues by County'!M$4)</f>
        <v>1.8975124842488449</v>
      </c>
      <c r="N132" s="55">
        <f>('Total Revenues by County'!N132/'Total Revenues by County'!N$4)</f>
        <v>0</v>
      </c>
      <c r="O132" s="55">
        <f>('Total Revenues by County'!O132/'Total Revenues by County'!O$4)</f>
        <v>1.2376831779993778</v>
      </c>
      <c r="P132" s="55">
        <f>('Total Revenues by County'!P132/'Total Revenues by County'!P$4)</f>
        <v>0.82928390607268598</v>
      </c>
      <c r="Q132" s="55">
        <f>('Total Revenues by County'!Q132/'Total Revenues by County'!Q$4)</f>
        <v>0.69778023734858263</v>
      </c>
      <c r="R132" s="55">
        <f>('Total Revenues by County'!R132/'Total Revenues by County'!R$4)</f>
        <v>1.0674315887353878</v>
      </c>
      <c r="S132" s="55">
        <f>('Total Revenues by County'!S132/'Total Revenues by County'!S$4)</f>
        <v>1.7015013848716822</v>
      </c>
      <c r="T132" s="55">
        <f>('Total Revenues by County'!T132/'Total Revenues by County'!T$4)</f>
        <v>0.94992215879605602</v>
      </c>
      <c r="U132" s="55">
        <f>('Total Revenues by County'!U132/'Total Revenues by County'!U$4)</f>
        <v>2.2360889299823485</v>
      </c>
      <c r="V132" s="55">
        <f>('Total Revenues by County'!V132/'Total Revenues by County'!V$4)</f>
        <v>1.6422393364928909</v>
      </c>
      <c r="W132" s="55">
        <f>('Total Revenues by County'!W132/'Total Revenues by County'!W$4)</f>
        <v>0.86814662663927955</v>
      </c>
      <c r="X132" s="55">
        <f>('Total Revenues by County'!X132/'Total Revenues by County'!X$4)</f>
        <v>0</v>
      </c>
      <c r="Y132" s="55">
        <f>('Total Revenues by County'!Y132/'Total Revenues by County'!Y$4)</f>
        <v>2.6968360102019715</v>
      </c>
      <c r="Z132" s="55">
        <f>('Total Revenues by County'!Z132/'Total Revenues by County'!Z$4)</f>
        <v>1.8134527852033813E-2</v>
      </c>
      <c r="AA132" s="55">
        <f>('Total Revenues by County'!AA132/'Total Revenues by County'!AA$4)</f>
        <v>1.3009680490901396</v>
      </c>
      <c r="AB132" s="55">
        <f>('Total Revenues by County'!AB132/'Total Revenues by County'!AB$4)</f>
        <v>0.72767651661603605</v>
      </c>
      <c r="AC132" s="55">
        <f>('Total Revenues by County'!AC132/'Total Revenues by County'!AC$4)</f>
        <v>3.4375227061720421</v>
      </c>
      <c r="AD132" s="55">
        <f>('Total Revenues by County'!AD132/'Total Revenues by County'!AD$4)</f>
        <v>1.544726224332307</v>
      </c>
      <c r="AE132" s="55">
        <f>('Total Revenues by County'!AE132/'Total Revenues by County'!AE$4)</f>
        <v>0.496753571071821</v>
      </c>
      <c r="AF132" s="55">
        <f>('Total Revenues by County'!AF132/'Total Revenues by County'!AF$4)</f>
        <v>3.5274239536916308</v>
      </c>
      <c r="AG132" s="55">
        <f>('Total Revenues by County'!AG132/'Total Revenues by County'!AG$4)</f>
        <v>0</v>
      </c>
      <c r="AH132" s="55">
        <f>('Total Revenues by County'!AH132/'Total Revenues by County'!AH$4)</f>
        <v>0.78631304108836064</v>
      </c>
      <c r="AI132" s="55">
        <f>('Total Revenues by County'!AI132/'Total Revenues by County'!AI$4)</f>
        <v>0.55755395683453235</v>
      </c>
      <c r="AJ132" s="55">
        <f>('Total Revenues by County'!AJ132/'Total Revenues by County'!AJ$4)</f>
        <v>0.75802213525783257</v>
      </c>
      <c r="AK132" s="55">
        <f>('Total Revenues by County'!AK132/'Total Revenues by County'!AK$4)</f>
        <v>0.94979537340273901</v>
      </c>
      <c r="AL132" s="55">
        <f>('Total Revenues by County'!AL132/'Total Revenues by County'!AL$4)</f>
        <v>1.2968492368263183</v>
      </c>
      <c r="AM132" s="55">
        <f>('Total Revenues by County'!AM132/'Total Revenues by County'!AM$4)</f>
        <v>3.7482383882493053</v>
      </c>
      <c r="AN132" s="55">
        <f>('Total Revenues by County'!AN132/'Total Revenues by County'!AN$4)</f>
        <v>0</v>
      </c>
      <c r="AO132" s="55">
        <f>('Total Revenues by County'!AO132/'Total Revenues by County'!AO$4)</f>
        <v>0.88032998195411194</v>
      </c>
      <c r="AP132" s="55">
        <f>('Total Revenues by County'!AP132/'Total Revenues by County'!AP$4)</f>
        <v>0</v>
      </c>
      <c r="AQ132" s="55">
        <f>('Total Revenues by County'!AQ132/'Total Revenues by County'!AQ$4)</f>
        <v>0</v>
      </c>
      <c r="AR132" s="55">
        <f>('Total Revenues by County'!AR132/'Total Revenues by County'!AR$4)</f>
        <v>1.6085887747590781</v>
      </c>
      <c r="AS132" s="55">
        <f>('Total Revenues by County'!AS132/'Total Revenues by County'!AS$4)</f>
        <v>9.0510301563483235</v>
      </c>
      <c r="AT132" s="55">
        <f>('Total Revenues by County'!AT132/'Total Revenues by County'!AT$4)</f>
        <v>44.202678085916261</v>
      </c>
      <c r="AU132" s="55">
        <f>('Total Revenues by County'!AU132/'Total Revenues by County'!AU$4)</f>
        <v>1.0825062616359278</v>
      </c>
      <c r="AV132" s="55">
        <f>('Total Revenues by County'!AV132/'Total Revenues by County'!AV$4)</f>
        <v>0.91973411061380739</v>
      </c>
      <c r="AW132" s="55">
        <f>('Total Revenues by County'!AW132/'Total Revenues by County'!AW$4)</f>
        <v>11.108344650671496</v>
      </c>
      <c r="AX132" s="55">
        <f>('Total Revenues by County'!AX132/'Total Revenues by County'!AX$4)</f>
        <v>0</v>
      </c>
      <c r="AY132" s="55">
        <f>('Total Revenues by County'!AY132/'Total Revenues by County'!AY$4)</f>
        <v>0.91362909686122606</v>
      </c>
      <c r="AZ132" s="55">
        <f>('Total Revenues by County'!AZ132/'Total Revenues by County'!AZ$4)</f>
        <v>2.6585484211371142</v>
      </c>
      <c r="BA132" s="55">
        <f>('Total Revenues by County'!BA132/'Total Revenues by County'!BA$4)</f>
        <v>1.2710752038786568</v>
      </c>
      <c r="BB132" s="55">
        <f>('Total Revenues by County'!BB132/'Total Revenues by County'!BB$4)</f>
        <v>0</v>
      </c>
      <c r="BC132" s="55">
        <f>('Total Revenues by County'!BC132/'Total Revenues by County'!BC$4)</f>
        <v>0.81219969052854468</v>
      </c>
      <c r="BD132" s="55">
        <f>('Total Revenues by County'!BD132/'Total Revenues by County'!BD$4)</f>
        <v>0</v>
      </c>
      <c r="BE132" s="55">
        <f>('Total Revenues by County'!BE132/'Total Revenues by County'!BE$4)</f>
        <v>0.96040507886732729</v>
      </c>
      <c r="BF132" s="55">
        <f>('Total Revenues by County'!BF132/'Total Revenues by County'!BF$4)</f>
        <v>12.339920540919293</v>
      </c>
      <c r="BG132" s="55">
        <f>('Total Revenues by County'!BG132/'Total Revenues by County'!BG$4)</f>
        <v>0.57667003566048169</v>
      </c>
      <c r="BH132" s="55">
        <f>('Total Revenues by County'!BH132/'Total Revenues by County'!BH$4)</f>
        <v>0.88582166253127503</v>
      </c>
      <c r="BI132" s="55">
        <f>('Total Revenues by County'!BI132/'Total Revenues by County'!BI$4)</f>
        <v>1.1966460514899995</v>
      </c>
      <c r="BJ132" s="55">
        <f>('Total Revenues by County'!BJ132/'Total Revenues by County'!BJ$4)</f>
        <v>0.70817476023747905</v>
      </c>
      <c r="BK132" s="55">
        <f>('Total Revenues by County'!BK132/'Total Revenues by County'!BK$4)</f>
        <v>5.3434002689581295</v>
      </c>
      <c r="BL132" s="55">
        <f>('Total Revenues by County'!BL132/'Total Revenues by County'!BL$4)</f>
        <v>1.137023199235381</v>
      </c>
      <c r="BM132" s="55">
        <f>('Total Revenues by County'!BM132/'Total Revenues by County'!BM$4)</f>
        <v>1.2785635858683717</v>
      </c>
      <c r="BN132" s="55">
        <f>('Total Revenues by County'!BN132/'Total Revenues by County'!BN$4)</f>
        <v>1.5718989614772596</v>
      </c>
      <c r="BO132" s="55">
        <f>('Total Revenues by County'!BO132/'Total Revenues by County'!BO$4)</f>
        <v>6.2394959344326022</v>
      </c>
      <c r="BP132" s="55">
        <f>('Total Revenues by County'!BP132/'Total Revenues by County'!BP$4)</f>
        <v>1.2251683137472091</v>
      </c>
      <c r="BQ132" s="17">
        <f>('Total Revenues by County'!BQ132/'Total Revenues by County'!BQ$4)</f>
        <v>2.0308958173678056</v>
      </c>
    </row>
    <row r="133" spans="1:69" x14ac:dyDescent="0.25">
      <c r="A133" s="13"/>
      <c r="B133" s="14">
        <v>341.53</v>
      </c>
      <c r="C133" s="15" t="s">
        <v>131</v>
      </c>
      <c r="D133" s="55">
        <f>('Total Revenues by County'!D133/'Total Revenues by County'!D$4)</f>
        <v>4.8917266796235515</v>
      </c>
      <c r="E133" s="55">
        <f>('Total Revenues by County'!E133/'Total Revenues by County'!E$4)</f>
        <v>0</v>
      </c>
      <c r="F133" s="55">
        <f>('Total Revenues by County'!F133/'Total Revenues by County'!F$4)</f>
        <v>3.0770489680100783</v>
      </c>
      <c r="G133" s="55">
        <f>('Total Revenues by County'!G133/'Total Revenues by County'!G$4)</f>
        <v>0</v>
      </c>
      <c r="H133" s="55">
        <f>('Total Revenues by County'!H133/'Total Revenues by County'!H$4)</f>
        <v>0</v>
      </c>
      <c r="I133" s="55">
        <f>('Total Revenues by County'!I133/'Total Revenues by County'!I$4)</f>
        <v>1.6809406543901967E-3</v>
      </c>
      <c r="J133" s="55">
        <f>('Total Revenues by County'!J133/'Total Revenues by County'!J$4)</f>
        <v>0</v>
      </c>
      <c r="K133" s="55">
        <f>('Total Revenues by County'!K133/'Total Revenues by County'!K$4)</f>
        <v>0</v>
      </c>
      <c r="L133" s="55">
        <f>('Total Revenues by County'!L133/'Total Revenues by County'!L$4)</f>
        <v>0</v>
      </c>
      <c r="M133" s="55">
        <f>('Total Revenues by County'!M133/'Total Revenues by County'!M$4)</f>
        <v>0</v>
      </c>
      <c r="N133" s="55">
        <f>('Total Revenues by County'!N133/'Total Revenues by County'!N$4)</f>
        <v>0</v>
      </c>
      <c r="O133" s="55">
        <f>('Total Revenues by County'!O133/'Total Revenues by County'!O$4)</f>
        <v>0</v>
      </c>
      <c r="P133" s="55">
        <f>('Total Revenues by County'!P133/'Total Revenues by County'!P$4)</f>
        <v>0</v>
      </c>
      <c r="Q133" s="55">
        <f>('Total Revenues by County'!Q133/'Total Revenues by County'!Q$4)</f>
        <v>0</v>
      </c>
      <c r="R133" s="55">
        <f>('Total Revenues by County'!R133/'Total Revenues by County'!R$4)</f>
        <v>2.1636490435706697</v>
      </c>
      <c r="S133" s="55">
        <f>('Total Revenues by County'!S133/'Total Revenues by County'!S$4)</f>
        <v>0</v>
      </c>
      <c r="T133" s="55">
        <f>('Total Revenues by County'!T133/'Total Revenues by County'!T$4)</f>
        <v>0</v>
      </c>
      <c r="U133" s="55">
        <f>('Total Revenues by County'!U133/'Total Revenues by County'!U$4)</f>
        <v>0</v>
      </c>
      <c r="V133" s="55">
        <f>('Total Revenues by County'!V133/'Total Revenues by County'!V$4)</f>
        <v>1.8854265402843602</v>
      </c>
      <c r="W133" s="55">
        <f>('Total Revenues by County'!W133/'Total Revenues by County'!W$4)</f>
        <v>3.3788908200347607</v>
      </c>
      <c r="X133" s="55">
        <f>('Total Revenues by County'!X133/'Total Revenues by County'!X$4)</f>
        <v>0</v>
      </c>
      <c r="Y133" s="55">
        <f>('Total Revenues by County'!Y133/'Total Revenues by County'!Y$4)</f>
        <v>1.4958295995036879E-2</v>
      </c>
      <c r="Z133" s="55">
        <f>('Total Revenues by County'!Z133/'Total Revenues by County'!Z$4)</f>
        <v>0</v>
      </c>
      <c r="AA133" s="55">
        <f>('Total Revenues by County'!AA133/'Total Revenues by County'!AA$4)</f>
        <v>0</v>
      </c>
      <c r="AB133" s="55">
        <f>('Total Revenues by County'!AB133/'Total Revenues by County'!AB$4)</f>
        <v>0</v>
      </c>
      <c r="AC133" s="55">
        <f>('Total Revenues by County'!AC133/'Total Revenues by County'!AC$4)</f>
        <v>2.1051144391070923E-2</v>
      </c>
      <c r="AD133" s="55">
        <f>('Total Revenues by County'!AD133/'Total Revenues by County'!AD$4)</f>
        <v>0</v>
      </c>
      <c r="AE133" s="55">
        <f>('Total Revenues by County'!AE133/'Total Revenues by County'!AE$4)</f>
        <v>1.3982619118969133</v>
      </c>
      <c r="AF133" s="55">
        <f>('Total Revenues by County'!AF133/'Total Revenues by County'!AF$4)</f>
        <v>0</v>
      </c>
      <c r="AG133" s="55">
        <f>('Total Revenues by County'!AG133/'Total Revenues by County'!AG$4)</f>
        <v>0</v>
      </c>
      <c r="AH133" s="55">
        <f>('Total Revenues by County'!AH133/'Total Revenues by County'!AH$4)</f>
        <v>0</v>
      </c>
      <c r="AI133" s="55">
        <f>('Total Revenues by County'!AI133/'Total Revenues by County'!AI$4)</f>
        <v>4.0406126711533998</v>
      </c>
      <c r="AJ133" s="55">
        <f>('Total Revenues by County'!AJ133/'Total Revenues by County'!AJ$4)</f>
        <v>0</v>
      </c>
      <c r="AK133" s="55">
        <f>('Total Revenues by County'!AK133/'Total Revenues by County'!AK$4)</f>
        <v>0</v>
      </c>
      <c r="AL133" s="55">
        <f>('Total Revenues by County'!AL133/'Total Revenues by County'!AL$4)</f>
        <v>0</v>
      </c>
      <c r="AM133" s="55">
        <f>('Total Revenues by County'!AM133/'Total Revenues by County'!AM$4)</f>
        <v>0</v>
      </c>
      <c r="AN133" s="55">
        <f>('Total Revenues by County'!AN133/'Total Revenues by County'!AN$4)</f>
        <v>0</v>
      </c>
      <c r="AO133" s="55">
        <f>('Total Revenues by County'!AO133/'Total Revenues by County'!AO$4)</f>
        <v>0</v>
      </c>
      <c r="AP133" s="55">
        <f>('Total Revenues by County'!AP133/'Total Revenues by County'!AP$4)</f>
        <v>0</v>
      </c>
      <c r="AQ133" s="55">
        <f>('Total Revenues by County'!AQ133/'Total Revenues by County'!AQ$4)</f>
        <v>0.21457995032954436</v>
      </c>
      <c r="AR133" s="55">
        <f>('Total Revenues by County'!AR133/'Total Revenues by County'!AR$4)</f>
        <v>0</v>
      </c>
      <c r="AS133" s="55">
        <f>('Total Revenues by County'!AS133/'Total Revenues by County'!AS$4)</f>
        <v>0.36506626651822449</v>
      </c>
      <c r="AT133" s="55">
        <f>('Total Revenues by County'!AT133/'Total Revenues by County'!AT$4)</f>
        <v>0</v>
      </c>
      <c r="AU133" s="55">
        <f>('Total Revenues by County'!AU133/'Total Revenues by County'!AU$4)</f>
        <v>0</v>
      </c>
      <c r="AV133" s="55">
        <f>('Total Revenues by County'!AV133/'Total Revenues by County'!AV$4)</f>
        <v>10.371894727341266</v>
      </c>
      <c r="AW133" s="55">
        <f>('Total Revenues by County'!AW133/'Total Revenues by County'!AW$4)</f>
        <v>0</v>
      </c>
      <c r="AX133" s="55">
        <f>('Total Revenues by County'!AX133/'Total Revenues by County'!AX$4)</f>
        <v>0</v>
      </c>
      <c r="AY133" s="55">
        <f>('Total Revenues by County'!AY133/'Total Revenues by County'!AY$4)</f>
        <v>5.3578673953828711E-3</v>
      </c>
      <c r="AZ133" s="55">
        <f>('Total Revenues by County'!AZ133/'Total Revenues by County'!AZ$4)</f>
        <v>0</v>
      </c>
      <c r="BA133" s="55">
        <f>('Total Revenues by County'!BA133/'Total Revenues by County'!BA$4)</f>
        <v>2.0577913110316197E-2</v>
      </c>
      <c r="BB133" s="55">
        <f>('Total Revenues by County'!BB133/'Total Revenues by County'!BB$4)</f>
        <v>0</v>
      </c>
      <c r="BC133" s="55">
        <f>('Total Revenues by County'!BC133/'Total Revenues by County'!BC$4)</f>
        <v>6.6018796318918476</v>
      </c>
      <c r="BD133" s="55">
        <f>('Total Revenues by County'!BD133/'Total Revenues by County'!BD$4)</f>
        <v>0</v>
      </c>
      <c r="BE133" s="55">
        <f>('Total Revenues by County'!BE133/'Total Revenues by County'!BE$4)</f>
        <v>4.094055303883577</v>
      </c>
      <c r="BF133" s="55">
        <f>('Total Revenues by County'!BF133/'Total Revenues by County'!BF$4)</f>
        <v>0</v>
      </c>
      <c r="BG133" s="55">
        <f>('Total Revenues by County'!BG133/'Total Revenues by County'!BG$4)</f>
        <v>9.0593769268419813</v>
      </c>
      <c r="BH133" s="55">
        <f>('Total Revenues by County'!BH133/'Total Revenues by County'!BH$4)</f>
        <v>0</v>
      </c>
      <c r="BI133" s="55">
        <f>('Total Revenues by County'!BI133/'Total Revenues by County'!BI$4)</f>
        <v>0</v>
      </c>
      <c r="BJ133" s="55">
        <f>('Total Revenues by County'!BJ133/'Total Revenues by County'!BJ$4)</f>
        <v>6.8789770132440253</v>
      </c>
      <c r="BK133" s="55">
        <f>('Total Revenues by County'!BK133/'Total Revenues by County'!BK$4)</f>
        <v>0</v>
      </c>
      <c r="BL133" s="55">
        <f>('Total Revenues by County'!BL133/'Total Revenues by County'!BL$4)</f>
        <v>0</v>
      </c>
      <c r="BM133" s="55">
        <f>('Total Revenues by County'!BM133/'Total Revenues by County'!BM$4)</f>
        <v>0</v>
      </c>
      <c r="BN133" s="55">
        <f>('Total Revenues by County'!BN133/'Total Revenues by County'!BN$4)</f>
        <v>1.5500723478790648</v>
      </c>
      <c r="BO133" s="55">
        <f>('Total Revenues by County'!BO133/'Total Revenues by County'!BO$4)</f>
        <v>0</v>
      </c>
      <c r="BP133" s="55">
        <f>('Total Revenues by County'!BP133/'Total Revenues by County'!BP$4)</f>
        <v>59.47975908201942</v>
      </c>
      <c r="BQ133" s="17">
        <f>('Total Revenues by County'!BQ133/'Total Revenues by County'!BQ$4)</f>
        <v>0</v>
      </c>
    </row>
    <row r="134" spans="1:69" x14ac:dyDescent="0.25">
      <c r="A134" s="13"/>
      <c r="B134" s="14">
        <v>341.54</v>
      </c>
      <c r="C134" s="15" t="s">
        <v>132</v>
      </c>
      <c r="D134" s="55">
        <f>('Total Revenues by County'!D134/'Total Revenues by County'!D$4)</f>
        <v>0</v>
      </c>
      <c r="E134" s="55">
        <f>('Total Revenues by County'!E134/'Total Revenues by County'!E$4)</f>
        <v>0</v>
      </c>
      <c r="F134" s="55">
        <f>('Total Revenues by County'!F134/'Total Revenues by County'!F$4)</f>
        <v>1.0822177481073316</v>
      </c>
      <c r="G134" s="55">
        <f>('Total Revenues by County'!G134/'Total Revenues by County'!G$4)</f>
        <v>0</v>
      </c>
      <c r="H134" s="55">
        <f>('Total Revenues by County'!H134/'Total Revenues by County'!H$4)</f>
        <v>0</v>
      </c>
      <c r="I134" s="55">
        <f>('Total Revenues by County'!I134/'Total Revenues by County'!I$4)</f>
        <v>0.64940340614607939</v>
      </c>
      <c r="J134" s="55">
        <f>('Total Revenues by County'!J134/'Total Revenues by County'!J$4)</f>
        <v>0</v>
      </c>
      <c r="K134" s="55">
        <f>('Total Revenues by County'!K134/'Total Revenues by County'!K$4)</f>
        <v>0</v>
      </c>
      <c r="L134" s="55">
        <f>('Total Revenues by County'!L134/'Total Revenues by County'!L$4)</f>
        <v>0</v>
      </c>
      <c r="M134" s="55">
        <f>('Total Revenues by County'!M134/'Total Revenues by County'!M$4)</f>
        <v>0</v>
      </c>
      <c r="N134" s="55">
        <f>('Total Revenues by County'!N134/'Total Revenues by County'!N$4)</f>
        <v>0</v>
      </c>
      <c r="O134" s="55">
        <f>('Total Revenues by County'!O134/'Total Revenues by County'!O$4)</f>
        <v>0</v>
      </c>
      <c r="P134" s="55">
        <f>('Total Revenues by County'!P134/'Total Revenues by County'!P$4)</f>
        <v>0.11214246224575901</v>
      </c>
      <c r="Q134" s="55">
        <f>('Total Revenues by County'!Q134/'Total Revenues by County'!Q$4)</f>
        <v>0</v>
      </c>
      <c r="R134" s="55">
        <f>('Total Revenues by County'!R134/'Total Revenues by County'!R$4)</f>
        <v>0</v>
      </c>
      <c r="S134" s="55">
        <f>('Total Revenues by County'!S134/'Total Revenues by County'!S$4)</f>
        <v>0</v>
      </c>
      <c r="T134" s="55">
        <f>('Total Revenues by County'!T134/'Total Revenues by County'!T$4)</f>
        <v>0</v>
      </c>
      <c r="U134" s="55">
        <f>('Total Revenues by County'!U134/'Total Revenues by County'!U$4)</f>
        <v>1.2608220559804992E-2</v>
      </c>
      <c r="V134" s="55">
        <f>('Total Revenues by County'!V134/'Total Revenues by County'!V$4)</f>
        <v>0</v>
      </c>
      <c r="W134" s="55">
        <f>('Total Revenues by County'!W134/'Total Revenues by County'!W$4)</f>
        <v>0</v>
      </c>
      <c r="X134" s="55">
        <f>('Total Revenues by County'!X134/'Total Revenues by County'!X$4)</f>
        <v>0</v>
      </c>
      <c r="Y134" s="55">
        <f>('Total Revenues by County'!Y134/'Total Revenues by County'!Y$4)</f>
        <v>0</v>
      </c>
      <c r="Z134" s="55">
        <f>('Total Revenues by County'!Z134/'Total Revenues by County'!Z$4)</f>
        <v>0</v>
      </c>
      <c r="AA134" s="55">
        <f>('Total Revenues by County'!AA134/'Total Revenues by County'!AA$4)</f>
        <v>0</v>
      </c>
      <c r="AB134" s="55">
        <f>('Total Revenues by County'!AB134/'Total Revenues by County'!AB$4)</f>
        <v>0</v>
      </c>
      <c r="AC134" s="55">
        <f>('Total Revenues by County'!AC134/'Total Revenues by County'!AC$4)</f>
        <v>0</v>
      </c>
      <c r="AD134" s="55">
        <f>('Total Revenues by County'!AD134/'Total Revenues by County'!AD$4)</f>
        <v>0</v>
      </c>
      <c r="AE134" s="55">
        <f>('Total Revenues by County'!AE134/'Total Revenues by County'!AE$4)</f>
        <v>0</v>
      </c>
      <c r="AF134" s="55">
        <f>('Total Revenues by County'!AF134/'Total Revenues by County'!AF$4)</f>
        <v>0</v>
      </c>
      <c r="AG134" s="55">
        <f>('Total Revenues by County'!AG134/'Total Revenues by County'!AG$4)</f>
        <v>0</v>
      </c>
      <c r="AH134" s="55">
        <f>('Total Revenues by County'!AH134/'Total Revenues by County'!AH$4)</f>
        <v>0</v>
      </c>
      <c r="AI134" s="55">
        <f>('Total Revenues by County'!AI134/'Total Revenues by County'!AI$4)</f>
        <v>0</v>
      </c>
      <c r="AJ134" s="55">
        <f>('Total Revenues by County'!AJ134/'Total Revenues by County'!AJ$4)</f>
        <v>0</v>
      </c>
      <c r="AK134" s="55">
        <f>('Total Revenues by County'!AK134/'Total Revenues by County'!AK$4)</f>
        <v>0</v>
      </c>
      <c r="AL134" s="55">
        <f>('Total Revenues by County'!AL134/'Total Revenues by County'!AL$4)</f>
        <v>0</v>
      </c>
      <c r="AM134" s="55">
        <f>('Total Revenues by County'!AM134/'Total Revenues by County'!AM$4)</f>
        <v>0</v>
      </c>
      <c r="AN134" s="55">
        <f>('Total Revenues by County'!AN134/'Total Revenues by County'!AN$4)</f>
        <v>0</v>
      </c>
      <c r="AO134" s="55">
        <f>('Total Revenues by County'!AO134/'Total Revenues by County'!AO$4)</f>
        <v>0</v>
      </c>
      <c r="AP134" s="55">
        <f>('Total Revenues by County'!AP134/'Total Revenues by County'!AP$4)</f>
        <v>0</v>
      </c>
      <c r="AQ134" s="55">
        <f>('Total Revenues by County'!AQ134/'Total Revenues by County'!AQ$4)</f>
        <v>0</v>
      </c>
      <c r="AR134" s="55">
        <f>('Total Revenues by County'!AR134/'Total Revenues by County'!AR$4)</f>
        <v>0</v>
      </c>
      <c r="AS134" s="55">
        <f>('Total Revenues by County'!AS134/'Total Revenues by County'!AS$4)</f>
        <v>0.43255104312890263</v>
      </c>
      <c r="AT134" s="55">
        <f>('Total Revenues by County'!AT134/'Total Revenues by County'!AT$4)</f>
        <v>0</v>
      </c>
      <c r="AU134" s="55">
        <f>('Total Revenues by County'!AU134/'Total Revenues by County'!AU$4)</f>
        <v>0</v>
      </c>
      <c r="AV134" s="55">
        <f>('Total Revenues by County'!AV134/'Total Revenues by County'!AV$4)</f>
        <v>0</v>
      </c>
      <c r="AW134" s="55">
        <f>('Total Revenues by County'!AW134/'Total Revenues by County'!AW$4)</f>
        <v>0</v>
      </c>
      <c r="AX134" s="55">
        <f>('Total Revenues by County'!AX134/'Total Revenues by County'!AX$4)</f>
        <v>0</v>
      </c>
      <c r="AY134" s="55">
        <f>('Total Revenues by County'!AY134/'Total Revenues by County'!AY$4)</f>
        <v>0</v>
      </c>
      <c r="AZ134" s="55">
        <f>('Total Revenues by County'!AZ134/'Total Revenues by County'!AZ$4)</f>
        <v>0</v>
      </c>
      <c r="BA134" s="55">
        <f>('Total Revenues by County'!BA134/'Total Revenues by County'!BA$4)</f>
        <v>0</v>
      </c>
      <c r="BB134" s="55">
        <f>('Total Revenues by County'!BB134/'Total Revenues by County'!BB$4)</f>
        <v>0</v>
      </c>
      <c r="BC134" s="55">
        <f>('Total Revenues by County'!BC134/'Total Revenues by County'!BC$4)</f>
        <v>0</v>
      </c>
      <c r="BD134" s="55">
        <f>('Total Revenues by County'!BD134/'Total Revenues by County'!BD$4)</f>
        <v>0</v>
      </c>
      <c r="BE134" s="55">
        <f>('Total Revenues by County'!BE134/'Total Revenues by County'!BE$4)</f>
        <v>0</v>
      </c>
      <c r="BF134" s="55">
        <f>('Total Revenues by County'!BF134/'Total Revenues by County'!BF$4)</f>
        <v>0</v>
      </c>
      <c r="BG134" s="55">
        <f>('Total Revenues by County'!BG134/'Total Revenues by County'!BG$4)</f>
        <v>0</v>
      </c>
      <c r="BH134" s="55">
        <f>('Total Revenues by County'!BH134/'Total Revenues by County'!BH$4)</f>
        <v>0</v>
      </c>
      <c r="BI134" s="55">
        <f>('Total Revenues by County'!BI134/'Total Revenues by County'!BI$4)</f>
        <v>0</v>
      </c>
      <c r="BJ134" s="55">
        <f>('Total Revenues by County'!BJ134/'Total Revenues by County'!BJ$4)</f>
        <v>0</v>
      </c>
      <c r="BK134" s="55">
        <f>('Total Revenues by County'!BK134/'Total Revenues by County'!BK$4)</f>
        <v>0.16183073872313267</v>
      </c>
      <c r="BL134" s="55">
        <f>('Total Revenues by County'!BL134/'Total Revenues by County'!BL$4)</f>
        <v>0</v>
      </c>
      <c r="BM134" s="55">
        <f>('Total Revenues by County'!BM134/'Total Revenues by County'!BM$4)</f>
        <v>1.8530646515533165</v>
      </c>
      <c r="BN134" s="55">
        <f>('Total Revenues by County'!BN134/'Total Revenues by County'!BN$4)</f>
        <v>0</v>
      </c>
      <c r="BO134" s="55">
        <f>('Total Revenues by County'!BO134/'Total Revenues by County'!BO$4)</f>
        <v>5.6247367909553274</v>
      </c>
      <c r="BP134" s="55">
        <f>('Total Revenues by County'!BP134/'Total Revenues by County'!BP$4)</f>
        <v>0</v>
      </c>
      <c r="BQ134" s="17">
        <f>('Total Revenues by County'!BQ134/'Total Revenues by County'!BQ$4)</f>
        <v>0</v>
      </c>
    </row>
    <row r="135" spans="1:69" x14ac:dyDescent="0.25">
      <c r="A135" s="13"/>
      <c r="B135" s="14">
        <v>341.55</v>
      </c>
      <c r="C135" s="15" t="s">
        <v>133</v>
      </c>
      <c r="D135" s="55">
        <f>('Total Revenues by County'!D135/'Total Revenues by County'!D$4)</f>
        <v>0</v>
      </c>
      <c r="E135" s="55">
        <f>('Total Revenues by County'!E135/'Total Revenues by County'!E$4)</f>
        <v>0</v>
      </c>
      <c r="F135" s="55">
        <f>('Total Revenues by County'!F135/'Total Revenues by County'!F$4)</f>
        <v>0</v>
      </c>
      <c r="G135" s="55">
        <f>('Total Revenues by County'!G135/'Total Revenues by County'!G$4)</f>
        <v>0</v>
      </c>
      <c r="H135" s="55">
        <f>('Total Revenues by County'!H135/'Total Revenues by County'!H$4)</f>
        <v>7.6234811022128868E-2</v>
      </c>
      <c r="I135" s="55">
        <f>('Total Revenues by County'!I135/'Total Revenues by County'!I$4)</f>
        <v>0</v>
      </c>
      <c r="J135" s="55">
        <f>('Total Revenues by County'!J135/'Total Revenues by County'!J$4)</f>
        <v>0</v>
      </c>
      <c r="K135" s="55">
        <f>('Total Revenues by County'!K135/'Total Revenues by County'!K$4)</f>
        <v>0</v>
      </c>
      <c r="L135" s="55">
        <f>('Total Revenues by County'!L135/'Total Revenues by County'!L$4)</f>
        <v>0</v>
      </c>
      <c r="M135" s="55">
        <f>('Total Revenues by County'!M135/'Total Revenues by County'!M$4)</f>
        <v>0</v>
      </c>
      <c r="N135" s="55">
        <f>('Total Revenues by County'!N135/'Total Revenues by County'!N$4)</f>
        <v>0</v>
      </c>
      <c r="O135" s="55">
        <f>('Total Revenues by County'!O135/'Total Revenues by County'!O$4)</f>
        <v>0</v>
      </c>
      <c r="P135" s="55">
        <f>('Total Revenues by County'!P135/'Total Revenues by County'!P$4)</f>
        <v>0</v>
      </c>
      <c r="Q135" s="55">
        <f>('Total Revenues by County'!Q135/'Total Revenues by County'!Q$4)</f>
        <v>4.6731845292996375E-3</v>
      </c>
      <c r="R135" s="55">
        <f>('Total Revenues by County'!R135/'Total Revenues by County'!R$4)</f>
        <v>1.4346439957492029E-3</v>
      </c>
      <c r="S135" s="55">
        <f>('Total Revenues by County'!S135/'Total Revenues by County'!S$4)</f>
        <v>0.85602444732888405</v>
      </c>
      <c r="T135" s="55">
        <f>('Total Revenues by County'!T135/'Total Revenues by County'!T$4)</f>
        <v>0</v>
      </c>
      <c r="U135" s="55">
        <f>('Total Revenues by County'!U135/'Total Revenues by County'!U$4)</f>
        <v>1.0506850466504162E-2</v>
      </c>
      <c r="V135" s="55">
        <f>('Total Revenues by County'!V135/'Total Revenues by County'!V$4)</f>
        <v>6.5165876777251185E-4</v>
      </c>
      <c r="W135" s="55">
        <f>('Total Revenues by County'!W135/'Total Revenues by County'!W$4)</f>
        <v>3.1600568810238584E-4</v>
      </c>
      <c r="X135" s="55">
        <f>('Total Revenues by County'!X135/'Total Revenues by County'!X$4)</f>
        <v>0</v>
      </c>
      <c r="Y135" s="55">
        <f>('Total Revenues by County'!Y135/'Total Revenues by County'!Y$4)</f>
        <v>0.76893913283242576</v>
      </c>
      <c r="Z135" s="55">
        <f>('Total Revenues by County'!Z135/'Total Revenues by County'!Z$4)</f>
        <v>0</v>
      </c>
      <c r="AA135" s="55">
        <f>('Total Revenues by County'!AA135/'Total Revenues by County'!AA$4)</f>
        <v>0</v>
      </c>
      <c r="AB135" s="55">
        <f>('Total Revenues by County'!AB135/'Total Revenues by County'!AB$4)</f>
        <v>0</v>
      </c>
      <c r="AC135" s="55">
        <f>('Total Revenues by County'!AC135/'Total Revenues by County'!AC$4)</f>
        <v>2.1495176199895047E-3</v>
      </c>
      <c r="AD135" s="55">
        <f>('Total Revenues by County'!AD135/'Total Revenues by County'!AD$4)</f>
        <v>1.9774210480958312E-3</v>
      </c>
      <c r="AE135" s="55">
        <f>('Total Revenues by County'!AE135/'Total Revenues by County'!AE$4)</f>
        <v>0</v>
      </c>
      <c r="AF135" s="55">
        <f>('Total Revenues by County'!AF135/'Total Revenues by County'!AF$4)</f>
        <v>6.3401773816858424E-3</v>
      </c>
      <c r="AG135" s="55">
        <f>('Total Revenues by County'!AG135/'Total Revenues by County'!AG$4)</f>
        <v>0</v>
      </c>
      <c r="AH135" s="55">
        <f>('Total Revenues by County'!AH135/'Total Revenues by County'!AH$4)</f>
        <v>2.432321011405799E-2</v>
      </c>
      <c r="AI135" s="55">
        <f>('Total Revenues by County'!AI135/'Total Revenues by County'!AI$4)</f>
        <v>0.10756556045486192</v>
      </c>
      <c r="AJ135" s="55">
        <f>('Total Revenues by County'!AJ135/'Total Revenues by County'!AJ$4)</f>
        <v>0</v>
      </c>
      <c r="AK135" s="55">
        <f>('Total Revenues by County'!AK135/'Total Revenues by County'!AK$4)</f>
        <v>4.8044117898493393E-3</v>
      </c>
      <c r="AL135" s="55">
        <f>('Total Revenues by County'!AL135/'Total Revenues by County'!AL$4)</f>
        <v>4.3168077822521259E-2</v>
      </c>
      <c r="AM135" s="55">
        <f>('Total Revenues by County'!AM135/'Total Revenues by County'!AM$4)</f>
        <v>0</v>
      </c>
      <c r="AN135" s="55">
        <f>('Total Revenues by County'!AN135/'Total Revenues by County'!AN$4)</f>
        <v>0</v>
      </c>
      <c r="AO135" s="55">
        <f>('Total Revenues by County'!AO135/'Total Revenues by County'!AO$4)</f>
        <v>2.5779840164990978E-3</v>
      </c>
      <c r="AP135" s="55">
        <f>('Total Revenues by County'!AP135/'Total Revenues by County'!AP$4)</f>
        <v>0</v>
      </c>
      <c r="AQ135" s="55">
        <f>('Total Revenues by County'!AQ135/'Total Revenues by County'!AQ$4)</f>
        <v>1.4089215779921674E-3</v>
      </c>
      <c r="AR135" s="55">
        <f>('Total Revenues by County'!AR135/'Total Revenues by County'!AR$4)</f>
        <v>5.5714256771814668E-3</v>
      </c>
      <c r="AS135" s="55">
        <f>('Total Revenues by County'!AS135/'Total Revenues by County'!AS$4)</f>
        <v>0</v>
      </c>
      <c r="AT135" s="55">
        <f>('Total Revenues by County'!AT135/'Total Revenues by County'!AT$4)</f>
        <v>0</v>
      </c>
      <c r="AU135" s="55">
        <f>('Total Revenues by County'!AU135/'Total Revenues by County'!AU$4)</f>
        <v>0</v>
      </c>
      <c r="AV135" s="55">
        <f>('Total Revenues by County'!AV135/'Total Revenues by County'!AV$4)</f>
        <v>0.25459652028946267</v>
      </c>
      <c r="AW135" s="55">
        <f>('Total Revenues by County'!AW135/'Total Revenues by County'!AW$4)</f>
        <v>0</v>
      </c>
      <c r="AX135" s="55">
        <f>('Total Revenues by County'!AX135/'Total Revenues by County'!AX$4)</f>
        <v>0</v>
      </c>
      <c r="AY135" s="55">
        <f>('Total Revenues by County'!AY135/'Total Revenues by County'!AY$4)</f>
        <v>0</v>
      </c>
      <c r="AZ135" s="55">
        <f>('Total Revenues by County'!AZ135/'Total Revenues by County'!AZ$4)</f>
        <v>0.43719847330513389</v>
      </c>
      <c r="BA135" s="55">
        <f>('Total Revenues by County'!BA135/'Total Revenues by County'!BA$4)</f>
        <v>0</v>
      </c>
      <c r="BB135" s="55">
        <f>('Total Revenues by County'!BB135/'Total Revenues by County'!BB$4)</f>
        <v>0</v>
      </c>
      <c r="BC135" s="55">
        <f>('Total Revenues by County'!BC135/'Total Revenues by County'!BC$4)</f>
        <v>6.0363221760729698E-3</v>
      </c>
      <c r="BD135" s="55">
        <f>('Total Revenues by County'!BD135/'Total Revenues by County'!BD$4)</f>
        <v>0</v>
      </c>
      <c r="BE135" s="55">
        <f>('Total Revenues by County'!BE135/'Total Revenues by County'!BE$4)</f>
        <v>4.528110905473328E-2</v>
      </c>
      <c r="BF135" s="55">
        <f>('Total Revenues by County'!BF135/'Total Revenues by County'!BF$4)</f>
        <v>0</v>
      </c>
      <c r="BG135" s="55">
        <f>('Total Revenues by County'!BG135/'Total Revenues by County'!BG$4)</f>
        <v>0</v>
      </c>
      <c r="BH135" s="55">
        <f>('Total Revenues by County'!BH135/'Total Revenues by County'!BH$4)</f>
        <v>0</v>
      </c>
      <c r="BI135" s="55">
        <f>('Total Revenues by County'!BI135/'Total Revenues by County'!BI$4)</f>
        <v>0</v>
      </c>
      <c r="BJ135" s="55">
        <f>('Total Revenues by County'!BJ135/'Total Revenues by County'!BJ$4)</f>
        <v>5.4422286497183741E-3</v>
      </c>
      <c r="BK135" s="55">
        <f>('Total Revenues by County'!BK135/'Total Revenues by County'!BK$4)</f>
        <v>0</v>
      </c>
      <c r="BL135" s="55">
        <f>('Total Revenues by County'!BL135/'Total Revenues by County'!BL$4)</f>
        <v>0</v>
      </c>
      <c r="BM135" s="55">
        <f>('Total Revenues by County'!BM135/'Total Revenues by County'!BM$4)</f>
        <v>0</v>
      </c>
      <c r="BN135" s="55">
        <f>('Total Revenues by County'!BN135/'Total Revenues by County'!BN$4)</f>
        <v>1.4746141112433815E-2</v>
      </c>
      <c r="BO135" s="55">
        <f>('Total Revenues by County'!BO135/'Total Revenues by County'!BO$4)</f>
        <v>0</v>
      </c>
      <c r="BP135" s="55">
        <f>('Total Revenues by County'!BP135/'Total Revenues by County'!BP$4)</f>
        <v>0</v>
      </c>
      <c r="BQ135" s="17">
        <f>('Total Revenues by County'!BQ135/'Total Revenues by County'!BQ$4)</f>
        <v>2.4644052756826525E-2</v>
      </c>
    </row>
    <row r="136" spans="1:69" x14ac:dyDescent="0.25">
      <c r="A136" s="13"/>
      <c r="B136" s="14">
        <v>341.56</v>
      </c>
      <c r="C136" s="15" t="s">
        <v>134</v>
      </c>
      <c r="D136" s="55">
        <f>('Total Revenues by County'!D136/'Total Revenues by County'!D$4)</f>
        <v>3.2914291013782146</v>
      </c>
      <c r="E136" s="55">
        <f>('Total Revenues by County'!E136/'Total Revenues by County'!E$4)</f>
        <v>0</v>
      </c>
      <c r="F136" s="55">
        <f>('Total Revenues by County'!F136/'Total Revenues by County'!F$4)</f>
        <v>0</v>
      </c>
      <c r="G136" s="55">
        <f>('Total Revenues by County'!G136/'Total Revenues by County'!G$4)</f>
        <v>0.44986589264062904</v>
      </c>
      <c r="H136" s="55">
        <f>('Total Revenues by County'!H136/'Total Revenues by County'!H$4)</f>
        <v>0</v>
      </c>
      <c r="I136" s="55">
        <f>('Total Revenues by County'!I136/'Total Revenues by County'!I$4)</f>
        <v>0</v>
      </c>
      <c r="J136" s="55">
        <f>('Total Revenues by County'!J136/'Total Revenues by County'!J$4)</f>
        <v>0.10327610970521853</v>
      </c>
      <c r="K136" s="55">
        <f>('Total Revenues by County'!K136/'Total Revenues by County'!K$4)</f>
        <v>0</v>
      </c>
      <c r="L136" s="55">
        <f>('Total Revenues by County'!L136/'Total Revenues by County'!L$4)</f>
        <v>0</v>
      </c>
      <c r="M136" s="55">
        <f>('Total Revenues by County'!M136/'Total Revenues by County'!M$4)</f>
        <v>0</v>
      </c>
      <c r="N136" s="55">
        <f>('Total Revenues by County'!N136/'Total Revenues by County'!N$4)</f>
        <v>0</v>
      </c>
      <c r="O136" s="55">
        <f>('Total Revenues by County'!O136/'Total Revenues by County'!O$4)</f>
        <v>0</v>
      </c>
      <c r="P136" s="55">
        <f>('Total Revenues by County'!P136/'Total Revenues by County'!P$4)</f>
        <v>28.346553379695639</v>
      </c>
      <c r="Q136" s="55">
        <f>('Total Revenues by County'!Q136/'Total Revenues by County'!Q$4)</f>
        <v>0.74162208694582799</v>
      </c>
      <c r="R136" s="55">
        <f>('Total Revenues by County'!R136/'Total Revenues by County'!R$4)</f>
        <v>0</v>
      </c>
      <c r="S136" s="55">
        <f>('Total Revenues by County'!S136/'Total Revenues by County'!S$4)</f>
        <v>0</v>
      </c>
      <c r="T136" s="55">
        <f>('Total Revenues by County'!T136/'Total Revenues by County'!T$4)</f>
        <v>0</v>
      </c>
      <c r="U136" s="55">
        <f>('Total Revenues by County'!U136/'Total Revenues by County'!U$4)</f>
        <v>0</v>
      </c>
      <c r="V136" s="55">
        <f>('Total Revenues by County'!V136/'Total Revenues by County'!V$4)</f>
        <v>1.1415284360189573</v>
      </c>
      <c r="W136" s="55">
        <f>('Total Revenues by County'!W136/'Total Revenues by County'!W$4)</f>
        <v>0.608073945331016</v>
      </c>
      <c r="X136" s="55">
        <f>('Total Revenues by County'!X136/'Total Revenues by County'!X$4)</f>
        <v>0</v>
      </c>
      <c r="Y136" s="55">
        <f>('Total Revenues by County'!Y136/'Total Revenues by County'!Y$4)</f>
        <v>1.0867167574274488</v>
      </c>
      <c r="Z136" s="55">
        <f>('Total Revenues by County'!Z136/'Total Revenues by County'!Z$4)</f>
        <v>0</v>
      </c>
      <c r="AA136" s="55">
        <f>('Total Revenues by County'!AA136/'Total Revenues by County'!AA$4)</f>
        <v>0</v>
      </c>
      <c r="AB136" s="55">
        <f>('Total Revenues by County'!AB136/'Total Revenues by County'!AB$4)</f>
        <v>0</v>
      </c>
      <c r="AC136" s="55">
        <f>('Total Revenues by County'!AC136/'Total Revenues by County'!AC$4)</f>
        <v>0.60808137892059899</v>
      </c>
      <c r="AD136" s="55">
        <f>('Total Revenues by County'!AD136/'Total Revenues by County'!AD$4)</f>
        <v>0</v>
      </c>
      <c r="AE136" s="55">
        <f>('Total Revenues by County'!AE136/'Total Revenues by County'!AE$4)</f>
        <v>0.50879033063630008</v>
      </c>
      <c r="AF136" s="55">
        <f>('Total Revenues by County'!AF136/'Total Revenues by County'!AF$4)</f>
        <v>4.7784161735417588E-3</v>
      </c>
      <c r="AG136" s="55">
        <f>('Total Revenues by County'!AG136/'Total Revenues by County'!AG$4)</f>
        <v>0</v>
      </c>
      <c r="AH136" s="55">
        <f>('Total Revenues by County'!AH136/'Total Revenues by County'!AH$4)</f>
        <v>0</v>
      </c>
      <c r="AI136" s="55">
        <f>('Total Revenues by County'!AI136/'Total Revenues by County'!AI$4)</f>
        <v>0.82362497099094922</v>
      </c>
      <c r="AJ136" s="55">
        <f>('Total Revenues by County'!AJ136/'Total Revenues by County'!AJ$4)</f>
        <v>0</v>
      </c>
      <c r="AK136" s="55">
        <f>('Total Revenues by County'!AK136/'Total Revenues by County'!AK$4)</f>
        <v>1.8841376694794729</v>
      </c>
      <c r="AL136" s="55">
        <f>('Total Revenues by County'!AL136/'Total Revenues by County'!AL$4)</f>
        <v>0</v>
      </c>
      <c r="AM136" s="55">
        <f>('Total Revenues by County'!AM136/'Total Revenues by County'!AM$4)</f>
        <v>0.63058257244938465</v>
      </c>
      <c r="AN136" s="55">
        <f>('Total Revenues by County'!AN136/'Total Revenues by County'!AN$4)</f>
        <v>0</v>
      </c>
      <c r="AO136" s="55">
        <f>('Total Revenues by County'!AO136/'Total Revenues by County'!AO$4)</f>
        <v>0.89100283578241812</v>
      </c>
      <c r="AP136" s="55">
        <f>('Total Revenues by County'!AP136/'Total Revenues by County'!AP$4)</f>
        <v>1.4975440277944171E-2</v>
      </c>
      <c r="AQ136" s="55">
        <f>('Total Revenues by County'!AQ136/'Total Revenues by County'!AQ$4)</f>
        <v>2.1584827825007165</v>
      </c>
      <c r="AR136" s="55">
        <f>('Total Revenues by County'!AR136/'Total Revenues by County'!AR$4)</f>
        <v>0</v>
      </c>
      <c r="AS136" s="55">
        <f>('Total Revenues by County'!AS136/'Total Revenues by County'!AS$4)</f>
        <v>1.3513908708069122</v>
      </c>
      <c r="AT136" s="55">
        <f>('Total Revenues by County'!AT136/'Total Revenues by County'!AT$4)</f>
        <v>4.8606715606307773</v>
      </c>
      <c r="AU136" s="55">
        <f>('Total Revenues by County'!AU136/'Total Revenues by County'!AU$4)</f>
        <v>0</v>
      </c>
      <c r="AV136" s="55">
        <f>('Total Revenues by County'!AV136/'Total Revenues by County'!AV$4)</f>
        <v>1.3900631274920494</v>
      </c>
      <c r="AW136" s="55">
        <f>('Total Revenues by County'!AW136/'Total Revenues by County'!AW$4)</f>
        <v>1.3926361853025502</v>
      </c>
      <c r="AX136" s="55">
        <f>('Total Revenues by County'!AX136/'Total Revenues by County'!AX$4)</f>
        <v>0</v>
      </c>
      <c r="AY136" s="55">
        <f>('Total Revenues by County'!AY136/'Total Revenues by County'!AY$4)</f>
        <v>0</v>
      </c>
      <c r="AZ136" s="55">
        <f>('Total Revenues by County'!AZ136/'Total Revenues by County'!AZ$4)</f>
        <v>0</v>
      </c>
      <c r="BA136" s="55">
        <f>('Total Revenues by County'!BA136/'Total Revenues by County'!BA$4)</f>
        <v>0</v>
      </c>
      <c r="BB136" s="55">
        <f>('Total Revenues by County'!BB136/'Total Revenues by County'!BB$4)</f>
        <v>0</v>
      </c>
      <c r="BC136" s="55">
        <f>('Total Revenues by County'!BC136/'Total Revenues by County'!BC$4)</f>
        <v>0</v>
      </c>
      <c r="BD136" s="55">
        <f>('Total Revenues by County'!BD136/'Total Revenues by County'!BD$4)</f>
        <v>0</v>
      </c>
      <c r="BE136" s="55">
        <f>('Total Revenues by County'!BE136/'Total Revenues by County'!BE$4)</f>
        <v>0</v>
      </c>
      <c r="BF136" s="55">
        <f>('Total Revenues by County'!BF136/'Total Revenues by County'!BF$4)</f>
        <v>0</v>
      </c>
      <c r="BG136" s="55">
        <f>('Total Revenues by County'!BG136/'Total Revenues by County'!BG$4)</f>
        <v>5.9554911420889034E-2</v>
      </c>
      <c r="BH136" s="55">
        <f>('Total Revenues by County'!BH136/'Total Revenues by County'!BH$4)</f>
        <v>1.9361367482325094</v>
      </c>
      <c r="BI136" s="55">
        <f>('Total Revenues by County'!BI136/'Total Revenues by County'!BI$4)</f>
        <v>0.20884349322854082</v>
      </c>
      <c r="BJ136" s="55">
        <f>('Total Revenues by County'!BJ136/'Total Revenues by County'!BJ$4)</f>
        <v>8.1633429745775615E-3</v>
      </c>
      <c r="BK136" s="55">
        <f>('Total Revenues by County'!BK136/'Total Revenues by County'!BK$4)</f>
        <v>0.23201057598067149</v>
      </c>
      <c r="BL136" s="55">
        <f>('Total Revenues by County'!BL136/'Total Revenues by County'!BL$4)</f>
        <v>0.85089929620297156</v>
      </c>
      <c r="BM136" s="55">
        <f>('Total Revenues by County'!BM136/'Total Revenues by County'!BM$4)</f>
        <v>0</v>
      </c>
      <c r="BN136" s="55">
        <f>('Total Revenues by County'!BN136/'Total Revenues by County'!BN$4)</f>
        <v>1.4355041705245521</v>
      </c>
      <c r="BO136" s="55">
        <f>('Total Revenues by County'!BO136/'Total Revenues by County'!BO$4)</f>
        <v>0</v>
      </c>
      <c r="BP136" s="55">
        <f>('Total Revenues by County'!BP136/'Total Revenues by County'!BP$4)</f>
        <v>0</v>
      </c>
      <c r="BQ136" s="17">
        <f>('Total Revenues by County'!BQ136/'Total Revenues by County'!BQ$4)</f>
        <v>4.0212963336425607E-2</v>
      </c>
    </row>
    <row r="137" spans="1:69" x14ac:dyDescent="0.25">
      <c r="A137" s="13"/>
      <c r="B137" s="14">
        <v>341.8</v>
      </c>
      <c r="C137" s="15" t="s">
        <v>135</v>
      </c>
      <c r="D137" s="55">
        <f>('Total Revenues by County'!D137/'Total Revenues by County'!D$4)</f>
        <v>12.935556971314748</v>
      </c>
      <c r="E137" s="55">
        <f>('Total Revenues by County'!E137/'Total Revenues by County'!E$4)</f>
        <v>12.509542055727094</v>
      </c>
      <c r="F137" s="55">
        <f>('Total Revenues by County'!F137/'Total Revenues by County'!F$4)</f>
        <v>0</v>
      </c>
      <c r="G137" s="55">
        <f>('Total Revenues by County'!G137/'Total Revenues by County'!G$4)</f>
        <v>0</v>
      </c>
      <c r="H137" s="55">
        <f>('Total Revenues by County'!H137/'Total Revenues by County'!H$4)</f>
        <v>0.55289155835630821</v>
      </c>
      <c r="I137" s="55">
        <f>('Total Revenues by County'!I137/'Total Revenues by County'!I$4)</f>
        <v>0</v>
      </c>
      <c r="J137" s="55">
        <f>('Total Revenues by County'!J137/'Total Revenues by County'!J$4)</f>
        <v>0</v>
      </c>
      <c r="K137" s="55">
        <f>('Total Revenues by County'!K137/'Total Revenues by County'!K$4)</f>
        <v>21.153568875665172</v>
      </c>
      <c r="L137" s="55">
        <f>('Total Revenues by County'!L137/'Total Revenues by County'!L$4)</f>
        <v>16.16972793714729</v>
      </c>
      <c r="M137" s="55">
        <f>('Total Revenues by County'!M137/'Total Revenues by County'!M$4)</f>
        <v>25.318850049003593</v>
      </c>
      <c r="N137" s="55">
        <f>('Total Revenues by County'!N137/'Total Revenues by County'!N$4)</f>
        <v>0</v>
      </c>
      <c r="O137" s="55">
        <f>('Total Revenues by County'!O137/'Total Revenues by County'!O$4)</f>
        <v>31.50265969269066</v>
      </c>
      <c r="P137" s="55">
        <f>('Total Revenues by County'!P137/'Total Revenues by County'!P$4)</f>
        <v>24.517356766665696</v>
      </c>
      <c r="Q137" s="55">
        <f>('Total Revenues by County'!Q137/'Total Revenues by County'!Q$4)</f>
        <v>0.72022382094324544</v>
      </c>
      <c r="R137" s="55">
        <f>('Total Revenues by County'!R137/'Total Revenues by County'!R$4)</f>
        <v>9.3669832624867162</v>
      </c>
      <c r="S137" s="55">
        <f>('Total Revenues by County'!S137/'Total Revenues by County'!S$4)</f>
        <v>12.864936684279918</v>
      </c>
      <c r="T137" s="55">
        <f>('Total Revenues by County'!T137/'Total Revenues by County'!T$4)</f>
        <v>0</v>
      </c>
      <c r="U137" s="55">
        <f>('Total Revenues by County'!U137/'Total Revenues by County'!U$4)</f>
        <v>0</v>
      </c>
      <c r="V137" s="55">
        <f>('Total Revenues by County'!V137/'Total Revenues by County'!V$4)</f>
        <v>0</v>
      </c>
      <c r="W137" s="55">
        <f>('Total Revenues by County'!W137/'Total Revenues by County'!W$4)</f>
        <v>0.82730289145204616</v>
      </c>
      <c r="X137" s="55">
        <f>('Total Revenues by County'!X137/'Total Revenues by County'!X$4)</f>
        <v>0.7648702346951447</v>
      </c>
      <c r="Y137" s="55">
        <f>('Total Revenues by County'!Y137/'Total Revenues by County'!Y$4)</f>
        <v>8.2261666781553728</v>
      </c>
      <c r="Z137" s="55">
        <f>('Total Revenues by County'!Z137/'Total Revenues by County'!Z$4)</f>
        <v>0</v>
      </c>
      <c r="AA137" s="55">
        <f>('Total Revenues by County'!AA137/'Total Revenues by County'!AA$4)</f>
        <v>97.724053110452815</v>
      </c>
      <c r="AB137" s="55">
        <f>('Total Revenues by County'!AB137/'Total Revenues by County'!AB$4)</f>
        <v>8.5215812850961985</v>
      </c>
      <c r="AC137" s="55">
        <f>('Total Revenues by County'!AC137/'Total Revenues by County'!AC$4)</f>
        <v>0</v>
      </c>
      <c r="AD137" s="55">
        <f>('Total Revenues by County'!AD137/'Total Revenues by County'!AD$4)</f>
        <v>0.7613509765670905</v>
      </c>
      <c r="AE137" s="55">
        <f>('Total Revenues by County'!AE137/'Total Revenues by County'!AE$4)</f>
        <v>14.077864349215863</v>
      </c>
      <c r="AF137" s="55">
        <f>('Total Revenues by County'!AF137/'Total Revenues by County'!AF$4)</f>
        <v>11.608542403966014</v>
      </c>
      <c r="AG137" s="55">
        <f>('Total Revenues by County'!AG137/'Total Revenues by County'!AG$4)</f>
        <v>11.248973408284495</v>
      </c>
      <c r="AH137" s="55">
        <f>('Total Revenues by County'!AH137/'Total Revenues by County'!AH$4)</f>
        <v>0</v>
      </c>
      <c r="AI137" s="55">
        <f>('Total Revenues by County'!AI137/'Total Revenues by County'!AI$4)</f>
        <v>0</v>
      </c>
      <c r="AJ137" s="55">
        <f>('Total Revenues by County'!AJ137/'Total Revenues by County'!AJ$4)</f>
        <v>10.27254324683417</v>
      </c>
      <c r="AK137" s="55">
        <f>('Total Revenues by County'!AK137/'Total Revenues by County'!AK$4)</f>
        <v>6.4605007717212724</v>
      </c>
      <c r="AL137" s="55">
        <f>('Total Revenues by County'!AL137/'Total Revenues by County'!AL$4)</f>
        <v>0</v>
      </c>
      <c r="AM137" s="55">
        <f>('Total Revenues by County'!AM137/'Total Revenues by County'!AM$4)</f>
        <v>18.113586740770145</v>
      </c>
      <c r="AN137" s="55">
        <f>('Total Revenues by County'!AN137/'Total Revenues by County'!AN$4)</f>
        <v>0</v>
      </c>
      <c r="AO137" s="55">
        <f>('Total Revenues by County'!AO137/'Total Revenues by County'!AO$4)</f>
        <v>0</v>
      </c>
      <c r="AP137" s="55">
        <f>('Total Revenues by County'!AP137/'Total Revenues by County'!AP$4)</f>
        <v>0</v>
      </c>
      <c r="AQ137" s="55">
        <f>('Total Revenues by County'!AQ137/'Total Revenues by County'!AQ$4)</f>
        <v>0</v>
      </c>
      <c r="AR137" s="55">
        <f>('Total Revenues by County'!AR137/'Total Revenues by County'!AR$4)</f>
        <v>20.970454560802825</v>
      </c>
      <c r="AS137" s="55">
        <f>('Total Revenues by County'!AS137/'Total Revenues by County'!AS$4)</f>
        <v>0</v>
      </c>
      <c r="AT137" s="55">
        <f>('Total Revenues by County'!AT137/'Total Revenues by County'!AT$4)</f>
        <v>0</v>
      </c>
      <c r="AU137" s="55">
        <f>('Total Revenues by County'!AU137/'Total Revenues by County'!AU$4)</f>
        <v>2.0543791269873162</v>
      </c>
      <c r="AV137" s="55">
        <f>('Total Revenues by County'!AV137/'Total Revenues by County'!AV$4)</f>
        <v>0</v>
      </c>
      <c r="AW137" s="55">
        <f>('Total Revenues by County'!AW137/'Total Revenues by County'!AW$4)</f>
        <v>0</v>
      </c>
      <c r="AX137" s="55">
        <f>('Total Revenues by County'!AX137/'Total Revenues by County'!AX$4)</f>
        <v>11.314156202357815</v>
      </c>
      <c r="AY137" s="55">
        <f>('Total Revenues by County'!AY137/'Total Revenues by County'!AY$4)</f>
        <v>0</v>
      </c>
      <c r="AZ137" s="55">
        <f>('Total Revenues by County'!AZ137/'Total Revenues by County'!AZ$4)</f>
        <v>31.613949966261707</v>
      </c>
      <c r="BA137" s="55">
        <f>('Total Revenues by County'!BA137/'Total Revenues by County'!BA$4)</f>
        <v>0</v>
      </c>
      <c r="BB137" s="55">
        <f>('Total Revenues by County'!BB137/'Total Revenues by County'!BB$4)</f>
        <v>12.016610008525701</v>
      </c>
      <c r="BC137" s="55">
        <f>('Total Revenues by County'!BC137/'Total Revenues by County'!BC$4)</f>
        <v>0.52960338789803729</v>
      </c>
      <c r="BD137" s="55">
        <f>('Total Revenues by County'!BD137/'Total Revenues by County'!BD$4)</f>
        <v>18.002451621789135</v>
      </c>
      <c r="BE137" s="55">
        <f>('Total Revenues by County'!BE137/'Total Revenues by County'!BE$4)</f>
        <v>1.6535692489369409</v>
      </c>
      <c r="BF137" s="55">
        <f>('Total Revenues by County'!BF137/'Total Revenues by County'!BF$4)</f>
        <v>5.5343925506222635E-2</v>
      </c>
      <c r="BG137" s="55">
        <f>('Total Revenues by County'!BG137/'Total Revenues by County'!BG$4)</f>
        <v>3.9677847912177322E-2</v>
      </c>
      <c r="BH137" s="55">
        <f>('Total Revenues by County'!BH137/'Total Revenues by County'!BH$4)</f>
        <v>0</v>
      </c>
      <c r="BI137" s="55">
        <f>('Total Revenues by County'!BI137/'Total Revenues by County'!BI$4)</f>
        <v>8.2324612479527881E-2</v>
      </c>
      <c r="BJ137" s="55">
        <f>('Total Revenues by County'!BJ137/'Total Revenues by County'!BJ$4)</f>
        <v>0.35674189374333992</v>
      </c>
      <c r="BK137" s="55">
        <f>('Total Revenues by County'!BK137/'Total Revenues by County'!BK$4)</f>
        <v>23.510974859252844</v>
      </c>
      <c r="BL137" s="55">
        <f>('Total Revenues by County'!BL137/'Total Revenues by County'!BL$4)</f>
        <v>35.582761317229995</v>
      </c>
      <c r="BM137" s="55">
        <f>('Total Revenues by County'!BM137/'Total Revenues by County'!BM$4)</f>
        <v>15.18639798488665</v>
      </c>
      <c r="BN137" s="55">
        <f>('Total Revenues by County'!BN137/'Total Revenues by County'!BN$4)</f>
        <v>5.9342536143878091</v>
      </c>
      <c r="BO137" s="55">
        <f>('Total Revenues by County'!BO137/'Total Revenues by County'!BO$4)</f>
        <v>20.090414331530013</v>
      </c>
      <c r="BP137" s="55">
        <f>('Total Revenues by County'!BP137/'Total Revenues by County'!BP$4)</f>
        <v>0</v>
      </c>
      <c r="BQ137" s="17">
        <f>('Total Revenues by County'!BQ137/'Total Revenues by County'!BQ$4)</f>
        <v>3.9038841608518533</v>
      </c>
    </row>
    <row r="138" spans="1:69" x14ac:dyDescent="0.25">
      <c r="A138" s="13"/>
      <c r="B138" s="14">
        <v>341.9</v>
      </c>
      <c r="C138" s="15" t="s">
        <v>136</v>
      </c>
      <c r="D138" s="55">
        <f>('Total Revenues by County'!D138/'Total Revenues by County'!D$4)</f>
        <v>1.5657776953411666</v>
      </c>
      <c r="E138" s="55">
        <f>('Total Revenues by County'!E138/'Total Revenues by County'!E$4)</f>
        <v>5.1852609649938621</v>
      </c>
      <c r="F138" s="55">
        <f>('Total Revenues by County'!F138/'Total Revenues by County'!F$4)</f>
        <v>0.11609150742349852</v>
      </c>
      <c r="G138" s="55">
        <f>('Total Revenues by County'!G138/'Total Revenues by County'!G$4)</f>
        <v>1.9807105852959548</v>
      </c>
      <c r="H138" s="55">
        <f>('Total Revenues by County'!H138/'Total Revenues by County'!H$4)</f>
        <v>10.770303633684886</v>
      </c>
      <c r="I138" s="55">
        <f>('Total Revenues by County'!I138/'Total Revenues by County'!I$4)</f>
        <v>9.1050952112802328</v>
      </c>
      <c r="J138" s="55">
        <f>('Total Revenues by County'!J138/'Total Revenues by County'!J$4)</f>
        <v>0.91471171602489565</v>
      </c>
      <c r="K138" s="55">
        <f>('Total Revenues by County'!K138/'Total Revenues by County'!K$4)</f>
        <v>6.0307247722676705</v>
      </c>
      <c r="L138" s="55">
        <f>('Total Revenues by County'!L138/'Total Revenues by County'!L$4)</f>
        <v>8.6245703428006184</v>
      </c>
      <c r="M138" s="55">
        <f>('Total Revenues by County'!M138/'Total Revenues by County'!M$4)</f>
        <v>1.4973372121362973</v>
      </c>
      <c r="N138" s="55">
        <f>('Total Revenues by County'!N138/'Total Revenues by County'!N$4)</f>
        <v>19.30472362833158</v>
      </c>
      <c r="O138" s="55">
        <f>('Total Revenues by County'!O138/'Total Revenues by County'!O$4)</f>
        <v>6.3375957563454781</v>
      </c>
      <c r="P138" s="55">
        <f>('Total Revenues by County'!P138/'Total Revenues by County'!P$4)</f>
        <v>0.64160386417202553</v>
      </c>
      <c r="Q138" s="55">
        <f>('Total Revenues by County'!Q138/'Total Revenues by County'!Q$4)</f>
        <v>1.1258685359404783</v>
      </c>
      <c r="R138" s="55">
        <f>('Total Revenues by County'!R138/'Total Revenues by County'!R$4)</f>
        <v>26.757196466524974</v>
      </c>
      <c r="S138" s="55">
        <f>('Total Revenues by County'!S138/'Total Revenues by County'!S$4)</f>
        <v>7.684177713275349</v>
      </c>
      <c r="T138" s="55">
        <f>('Total Revenues by County'!T138/'Total Revenues by County'!T$4)</f>
        <v>3.3966441792077493</v>
      </c>
      <c r="U138" s="55">
        <f>('Total Revenues by County'!U138/'Total Revenues by County'!U$4)</f>
        <v>20.777927208539968</v>
      </c>
      <c r="V138" s="55">
        <f>('Total Revenues by County'!V138/'Total Revenues by County'!V$4)</f>
        <v>15.046149289099526</v>
      </c>
      <c r="W138" s="55">
        <f>('Total Revenues by County'!W138/'Total Revenues by County'!W$4)</f>
        <v>1.3317269710854795</v>
      </c>
      <c r="X138" s="55">
        <f>('Total Revenues by County'!X138/'Total Revenues by County'!X$4)</f>
        <v>1.0366323109400224</v>
      </c>
      <c r="Y138" s="55">
        <f>('Total Revenues by County'!Y138/'Total Revenues by County'!Y$4)</f>
        <v>1.4532294754256565</v>
      </c>
      <c r="Z138" s="55">
        <f>('Total Revenues by County'!Z138/'Total Revenues by County'!Z$4)</f>
        <v>0</v>
      </c>
      <c r="AA138" s="55">
        <f>('Total Revenues by County'!AA138/'Total Revenues by County'!AA$4)</f>
        <v>3.0253650021159544</v>
      </c>
      <c r="AB138" s="55">
        <f>('Total Revenues by County'!AB138/'Total Revenues by County'!AB$4)</f>
        <v>6.5017490564300839</v>
      </c>
      <c r="AC138" s="55">
        <f>('Total Revenues by County'!AC138/'Total Revenues by County'!AC$4)</f>
        <v>0.33277156581762402</v>
      </c>
      <c r="AD138" s="55">
        <f>('Total Revenues by County'!AD138/'Total Revenues by County'!AD$4)</f>
        <v>47.254059432314065</v>
      </c>
      <c r="AE138" s="55">
        <f>('Total Revenues by County'!AE138/'Total Revenues by County'!AE$4)</f>
        <v>4.0274198381780044</v>
      </c>
      <c r="AF138" s="55">
        <f>('Total Revenues by County'!AF138/'Total Revenues by County'!AF$4)</f>
        <v>0.72266559683635889</v>
      </c>
      <c r="AG138" s="55">
        <f>('Total Revenues by County'!AG138/'Total Revenues by County'!AG$4)</f>
        <v>8.549615277279432E-2</v>
      </c>
      <c r="AH138" s="55">
        <f>('Total Revenues by County'!AH138/'Total Revenues by County'!AH$4)</f>
        <v>5.7817782053043834</v>
      </c>
      <c r="AI138" s="55">
        <f>('Total Revenues by County'!AI138/'Total Revenues by County'!AI$4)</f>
        <v>0</v>
      </c>
      <c r="AJ138" s="55">
        <f>('Total Revenues by County'!AJ138/'Total Revenues by County'!AJ$4)</f>
        <v>8.0540985173926956</v>
      </c>
      <c r="AK138" s="55">
        <f>('Total Revenues by County'!AK138/'Total Revenues by County'!AK$4)</f>
        <v>21.588890944049041</v>
      </c>
      <c r="AL138" s="55">
        <f>('Total Revenues by County'!AL138/'Total Revenues by County'!AL$4)</f>
        <v>1.2445496574788866</v>
      </c>
      <c r="AM138" s="55">
        <f>('Total Revenues by County'!AM138/'Total Revenues by County'!AM$4)</f>
        <v>0.96799325129019453</v>
      </c>
      <c r="AN138" s="55">
        <f>('Total Revenues by County'!AN138/'Total Revenues by County'!AN$4)</f>
        <v>0</v>
      </c>
      <c r="AO138" s="55">
        <f>('Total Revenues by County'!AO138/'Total Revenues by County'!AO$4)</f>
        <v>0.41165248775457591</v>
      </c>
      <c r="AP138" s="55">
        <f>('Total Revenues by County'!AP138/'Total Revenues by County'!AP$4)</f>
        <v>30.37318797172637</v>
      </c>
      <c r="AQ138" s="55">
        <f>('Total Revenues by County'!AQ138/'Total Revenues by County'!AQ$4)</f>
        <v>2.4169810870188173</v>
      </c>
      <c r="AR138" s="55">
        <f>('Total Revenues by County'!AR138/'Total Revenues by County'!AR$4)</f>
        <v>4.8927720037548035</v>
      </c>
      <c r="AS138" s="55">
        <f>('Total Revenues by County'!AS138/'Total Revenues by County'!AS$4)</f>
        <v>218.09457766590833</v>
      </c>
      <c r="AT138" s="55">
        <f>('Total Revenues by County'!AT138/'Total Revenues by County'!AT$4)</f>
        <v>15.302882001087548</v>
      </c>
      <c r="AU138" s="55">
        <f>('Total Revenues by County'!AU138/'Total Revenues by County'!AU$4)</f>
        <v>2.3014827018121911</v>
      </c>
      <c r="AV138" s="55">
        <f>('Total Revenues by County'!AV138/'Total Revenues by County'!AV$4)</f>
        <v>19.497995741947129</v>
      </c>
      <c r="AW138" s="55">
        <f>('Total Revenues by County'!AW138/'Total Revenues by County'!AW$4)</f>
        <v>2.6270559830994418</v>
      </c>
      <c r="AX138" s="55">
        <f>('Total Revenues by County'!AX138/'Total Revenues by County'!AX$4)</f>
        <v>32.590674974937194</v>
      </c>
      <c r="AY138" s="55">
        <f>('Total Revenues by County'!AY138/'Total Revenues by County'!AY$4)</f>
        <v>24.434920117491618</v>
      </c>
      <c r="AZ138" s="55">
        <f>('Total Revenues by County'!AZ138/'Total Revenues by County'!AZ$4)</f>
        <v>9.3251449854791577</v>
      </c>
      <c r="BA138" s="55">
        <f>('Total Revenues by County'!BA138/'Total Revenues by County'!BA$4)</f>
        <v>17.227974558984386</v>
      </c>
      <c r="BB138" s="55">
        <f>('Total Revenues by County'!BB138/'Total Revenues by County'!BB$4)</f>
        <v>3.3552767615285828</v>
      </c>
      <c r="BC138" s="55">
        <f>('Total Revenues by County'!BC138/'Total Revenues by County'!BC$4)</f>
        <v>1.5140418600863264</v>
      </c>
      <c r="BD138" s="55">
        <f>('Total Revenues by County'!BD138/'Total Revenues by County'!BD$4)</f>
        <v>3.7517113146477516</v>
      </c>
      <c r="BE138" s="55">
        <f>('Total Revenues by County'!BE138/'Total Revenues by County'!BE$4)</f>
        <v>102.01067276633539</v>
      </c>
      <c r="BF138" s="55">
        <f>('Total Revenues by County'!BF138/'Total Revenues by County'!BF$4)</f>
        <v>1.8274308112010984</v>
      </c>
      <c r="BG138" s="55">
        <f>('Total Revenues by County'!BG138/'Total Revenues by County'!BG$4)</f>
        <v>5.4959095329811782E-2</v>
      </c>
      <c r="BH138" s="55">
        <f>('Total Revenues by County'!BH138/'Total Revenues by County'!BH$4)</f>
        <v>4.6770241790641904</v>
      </c>
      <c r="BI138" s="55">
        <f>('Total Revenues by County'!BI138/'Total Revenues by County'!BI$4)</f>
        <v>0.67561022005502536</v>
      </c>
      <c r="BJ138" s="55">
        <f>('Total Revenues by County'!BJ138/'Total Revenues by County'!BJ$4)</f>
        <v>3.261303090272492</v>
      </c>
      <c r="BK138" s="55">
        <f>('Total Revenues by County'!BK138/'Total Revenues by County'!BK$4)</f>
        <v>0</v>
      </c>
      <c r="BL138" s="55">
        <f>('Total Revenues by County'!BL138/'Total Revenues by County'!BL$4)</f>
        <v>0</v>
      </c>
      <c r="BM138" s="55">
        <f>('Total Revenues by County'!BM138/'Total Revenues by County'!BM$4)</f>
        <v>0</v>
      </c>
      <c r="BN138" s="55">
        <f>('Total Revenues by County'!BN138/'Total Revenues by County'!BN$4)</f>
        <v>13.79687080392322</v>
      </c>
      <c r="BO138" s="55">
        <f>('Total Revenues by County'!BO138/'Total Revenues by County'!BO$4)</f>
        <v>4.9311607113933071</v>
      </c>
      <c r="BP138" s="55">
        <f>('Total Revenues by County'!BP138/'Total Revenues by County'!BP$4)</f>
        <v>0</v>
      </c>
      <c r="BQ138" s="17">
        <f>('Total Revenues by County'!BQ138/'Total Revenues by County'!BQ$4)</f>
        <v>0.16988666155769774</v>
      </c>
    </row>
    <row r="139" spans="1:69" x14ac:dyDescent="0.25">
      <c r="A139" s="13"/>
      <c r="B139" s="14">
        <v>342.1</v>
      </c>
      <c r="C139" s="15" t="s">
        <v>137</v>
      </c>
      <c r="D139" s="55">
        <f>('Total Revenues by County'!D139/'Total Revenues by County'!D$4)</f>
        <v>3.8318924847380265</v>
      </c>
      <c r="E139" s="55">
        <f>('Total Revenues by County'!E139/'Total Revenues by County'!E$4)</f>
        <v>0</v>
      </c>
      <c r="F139" s="55">
        <f>('Total Revenues by County'!F139/'Total Revenues by County'!F$4)</f>
        <v>10.976128242261547</v>
      </c>
      <c r="G139" s="55">
        <f>('Total Revenues by County'!G139/'Total Revenues by County'!G$4)</f>
        <v>3.1510820443105412</v>
      </c>
      <c r="H139" s="55">
        <f>('Total Revenues by County'!H139/'Total Revenues by County'!H$4)</f>
        <v>5.2281118258865407</v>
      </c>
      <c r="I139" s="55">
        <f>('Total Revenues by County'!I139/'Total Revenues by County'!I$4)</f>
        <v>109.93407911067033</v>
      </c>
      <c r="J139" s="55">
        <f>('Total Revenues by County'!J139/'Total Revenues by County'!J$4)</f>
        <v>3.7363381437658161</v>
      </c>
      <c r="K139" s="55">
        <f>('Total Revenues by County'!K139/'Total Revenues by County'!K$4)</f>
        <v>0</v>
      </c>
      <c r="L139" s="55">
        <f>('Total Revenues by County'!L139/'Total Revenues by County'!L$4)</f>
        <v>13.865975419694134</v>
      </c>
      <c r="M139" s="55">
        <f>('Total Revenues by County'!M139/'Total Revenues by County'!M$4)</f>
        <v>0</v>
      </c>
      <c r="N139" s="55">
        <f>('Total Revenues by County'!N139/'Total Revenues by County'!N$4)</f>
        <v>0</v>
      </c>
      <c r="O139" s="55">
        <f>('Total Revenues by County'!O139/'Total Revenues by County'!O$4)</f>
        <v>4.4825675295233296</v>
      </c>
      <c r="P139" s="55">
        <f>('Total Revenues by County'!P139/'Total Revenues by County'!P$4)</f>
        <v>3.7668402828294587</v>
      </c>
      <c r="Q139" s="55">
        <f>('Total Revenues by County'!Q139/'Total Revenues by County'!Q$4)</f>
        <v>17.613171001660209</v>
      </c>
      <c r="R139" s="55">
        <f>('Total Revenues by County'!R139/'Total Revenues by County'!R$4)</f>
        <v>0</v>
      </c>
      <c r="S139" s="55">
        <f>('Total Revenues by County'!S139/'Total Revenues by County'!S$4)</f>
        <v>33.147092791512932</v>
      </c>
      <c r="T139" s="55">
        <f>('Total Revenues by County'!T139/'Total Revenues by County'!T$4)</f>
        <v>0</v>
      </c>
      <c r="U139" s="55">
        <f>('Total Revenues by County'!U139/'Total Revenues by County'!U$4)</f>
        <v>0</v>
      </c>
      <c r="V139" s="55">
        <f>('Total Revenues by County'!V139/'Total Revenues by County'!V$4)</f>
        <v>0.3354265402843602</v>
      </c>
      <c r="W139" s="55">
        <f>('Total Revenues by County'!W139/'Total Revenues by County'!W$4)</f>
        <v>40.165349976299574</v>
      </c>
      <c r="X139" s="55">
        <f>('Total Revenues by County'!X139/'Total Revenues by County'!X$4)</f>
        <v>0</v>
      </c>
      <c r="Y139" s="55">
        <f>('Total Revenues by County'!Y139/'Total Revenues by County'!Y$4)</f>
        <v>0</v>
      </c>
      <c r="Z139" s="55">
        <f>('Total Revenues by County'!Z139/'Total Revenues by County'!Z$4)</f>
        <v>25.343905787154107</v>
      </c>
      <c r="AA139" s="55">
        <f>('Total Revenues by County'!AA139/'Total Revenues by County'!AA$4)</f>
        <v>12.087468260685569</v>
      </c>
      <c r="AB139" s="55">
        <f>('Total Revenues by County'!AB139/'Total Revenues by County'!AB$4)</f>
        <v>8.0257525545429438</v>
      </c>
      <c r="AC139" s="55">
        <f>('Total Revenues by County'!AC139/'Total Revenues by County'!AC$4)</f>
        <v>9.8555786541799542</v>
      </c>
      <c r="AD139" s="55">
        <f>('Total Revenues by County'!AD139/'Total Revenues by County'!AD$4)</f>
        <v>8.7395672236977155</v>
      </c>
      <c r="AE139" s="55">
        <f>('Total Revenues by County'!AE139/'Total Revenues by County'!AE$4)</f>
        <v>1.0373589052042753</v>
      </c>
      <c r="AF139" s="55">
        <f>('Total Revenues by County'!AF139/'Total Revenues by County'!AF$4)</f>
        <v>0.13362371584542862</v>
      </c>
      <c r="AG139" s="55">
        <f>('Total Revenues by County'!AG139/'Total Revenues by County'!AG$4)</f>
        <v>8.7090858350277078E-2</v>
      </c>
      <c r="AH139" s="55">
        <f>('Total Revenues by County'!AH139/'Total Revenues by County'!AH$4)</f>
        <v>0</v>
      </c>
      <c r="AI139" s="55">
        <f>('Total Revenues by County'!AI139/'Total Revenues by County'!AI$4)</f>
        <v>0.12160594105360872</v>
      </c>
      <c r="AJ139" s="55">
        <f>('Total Revenues by County'!AJ139/'Total Revenues by County'!AJ$4)</f>
        <v>8.6909273136685385</v>
      </c>
      <c r="AK139" s="55">
        <f>('Total Revenues by County'!AK139/'Total Revenues by County'!AK$4)</f>
        <v>6.6027834812789585</v>
      </c>
      <c r="AL139" s="55">
        <f>('Total Revenues by County'!AL139/'Total Revenues by County'!AL$4)</f>
        <v>6.2344195102325264</v>
      </c>
      <c r="AM139" s="55">
        <f>('Total Revenues by County'!AM139/'Total Revenues by County'!AM$4)</f>
        <v>2.0916038110361255</v>
      </c>
      <c r="AN139" s="55">
        <f>('Total Revenues by County'!AN139/'Total Revenues by County'!AN$4)</f>
        <v>11.05717316986915</v>
      </c>
      <c r="AO139" s="55">
        <f>('Total Revenues by County'!AO139/'Total Revenues by County'!AO$4)</f>
        <v>5.7671049239494714</v>
      </c>
      <c r="AP139" s="55">
        <f>('Total Revenues by County'!AP139/'Total Revenues by County'!AP$4)</f>
        <v>4.4596861147717739</v>
      </c>
      <c r="AQ139" s="55">
        <f>('Total Revenues by County'!AQ139/'Total Revenues by County'!AQ$4)</f>
        <v>1.5441273044225809</v>
      </c>
      <c r="AR139" s="55">
        <f>('Total Revenues by County'!AR139/'Total Revenues by County'!AR$4)</f>
        <v>7.6973736637019927</v>
      </c>
      <c r="AS139" s="55">
        <f>('Total Revenues by County'!AS139/'Total Revenues by County'!AS$4)</f>
        <v>18.276993852558206</v>
      </c>
      <c r="AT139" s="55">
        <f>('Total Revenues by County'!AT139/'Total Revenues by County'!AT$4)</f>
        <v>0</v>
      </c>
      <c r="AU139" s="55">
        <f>('Total Revenues by County'!AU139/'Total Revenues by County'!AU$4)</f>
        <v>1.3789930485795796</v>
      </c>
      <c r="AV139" s="55">
        <f>('Total Revenues by County'!AV139/'Total Revenues by County'!AV$4)</f>
        <v>15.181163690808022</v>
      </c>
      <c r="AW139" s="55">
        <f>('Total Revenues by County'!AW139/'Total Revenues by County'!AW$4)</f>
        <v>0</v>
      </c>
      <c r="AX139" s="55">
        <f>('Total Revenues by County'!AX139/'Total Revenues by County'!AX$4)</f>
        <v>5.5404354859357365</v>
      </c>
      <c r="AY139" s="55">
        <f>('Total Revenues by County'!AY139/'Total Revenues by County'!AY$4)</f>
        <v>0</v>
      </c>
      <c r="AZ139" s="55">
        <f>('Total Revenues by County'!AZ139/'Total Revenues by County'!AZ$4)</f>
        <v>37.74046781783106</v>
      </c>
      <c r="BA139" s="55">
        <f>('Total Revenues by County'!BA139/'Total Revenues by County'!BA$4)</f>
        <v>9.9522009603730002</v>
      </c>
      <c r="BB139" s="55">
        <f>('Total Revenues by County'!BB139/'Total Revenues by County'!BB$4)</f>
        <v>32.017371925621354</v>
      </c>
      <c r="BC139" s="55">
        <f>('Total Revenues by County'!BC139/'Total Revenues by County'!BC$4)</f>
        <v>15.738457529114749</v>
      </c>
      <c r="BD139" s="55">
        <f>('Total Revenues by County'!BD139/'Total Revenues by County'!BD$4)</f>
        <v>0</v>
      </c>
      <c r="BE139" s="55">
        <f>('Total Revenues by County'!BE139/'Total Revenues by County'!BE$4)</f>
        <v>0</v>
      </c>
      <c r="BF139" s="55">
        <f>('Total Revenues by County'!BF139/'Total Revenues by County'!BF$4)</f>
        <v>0</v>
      </c>
      <c r="BG139" s="55">
        <f>('Total Revenues by County'!BG139/'Total Revenues by County'!BG$4)</f>
        <v>0</v>
      </c>
      <c r="BH139" s="55">
        <f>('Total Revenues by County'!BH139/'Total Revenues by County'!BH$4)</f>
        <v>1.9166242745761657</v>
      </c>
      <c r="BI139" s="55">
        <f>('Total Revenues by County'!BI139/'Total Revenues by County'!BI$4)</f>
        <v>4.3445626504962025</v>
      </c>
      <c r="BJ139" s="55">
        <f>('Total Revenues by County'!BJ139/'Total Revenues by County'!BJ$4)</f>
        <v>7.2233882630537369</v>
      </c>
      <c r="BK139" s="55">
        <f>('Total Revenues by County'!BK139/'Total Revenues by County'!BK$4)</f>
        <v>4.6953707291500467E-2</v>
      </c>
      <c r="BL139" s="55">
        <f>('Total Revenues by County'!BL139/'Total Revenues by County'!BL$4)</f>
        <v>8.8519854027282996</v>
      </c>
      <c r="BM139" s="55">
        <f>('Total Revenues by County'!BM139/'Total Revenues by County'!BM$4)</f>
        <v>3.6897242136536845</v>
      </c>
      <c r="BN139" s="55">
        <f>('Total Revenues by County'!BN139/'Total Revenues by County'!BN$4)</f>
        <v>27.799039236198791</v>
      </c>
      <c r="BO139" s="55">
        <f>('Total Revenues by County'!BO139/'Total Revenues by County'!BO$4)</f>
        <v>30.210761605494184</v>
      </c>
      <c r="BP139" s="55">
        <f>('Total Revenues by County'!BP139/'Total Revenues by County'!BP$4)</f>
        <v>1.1188147943024283</v>
      </c>
      <c r="BQ139" s="17">
        <f>('Total Revenues by County'!BQ139/'Total Revenues by County'!BQ$4)</f>
        <v>4.4682370023797038</v>
      </c>
    </row>
    <row r="140" spans="1:69" x14ac:dyDescent="0.25">
      <c r="A140" s="13"/>
      <c r="B140" s="14">
        <v>342.2</v>
      </c>
      <c r="C140" s="15" t="s">
        <v>138</v>
      </c>
      <c r="D140" s="55">
        <f>('Total Revenues by County'!D140/'Total Revenues by County'!D$4)</f>
        <v>0</v>
      </c>
      <c r="E140" s="55">
        <f>('Total Revenues by County'!E140/'Total Revenues by County'!E$4)</f>
        <v>0</v>
      </c>
      <c r="F140" s="55">
        <f>('Total Revenues by County'!F140/'Total Revenues by County'!F$4)</f>
        <v>0</v>
      </c>
      <c r="G140" s="55">
        <f>('Total Revenues by County'!G140/'Total Revenues by County'!G$4)</f>
        <v>0</v>
      </c>
      <c r="H140" s="55">
        <f>('Total Revenues by County'!H140/'Total Revenues by County'!H$4)</f>
        <v>2.5409172465099994E-2</v>
      </c>
      <c r="I140" s="55">
        <f>('Total Revenues by County'!I140/'Total Revenues by County'!I$4)</f>
        <v>45.668916325575793</v>
      </c>
      <c r="J140" s="55">
        <f>('Total Revenues by County'!J140/'Total Revenues by County'!J$4)</f>
        <v>0</v>
      </c>
      <c r="K140" s="55">
        <f>('Total Revenues by County'!K140/'Total Revenues by County'!K$4)</f>
        <v>0</v>
      </c>
      <c r="L140" s="55">
        <f>('Total Revenues by County'!L140/'Total Revenues by County'!L$4)</f>
        <v>0</v>
      </c>
      <c r="M140" s="55">
        <f>('Total Revenues by County'!M140/'Total Revenues by County'!M$4)</f>
        <v>0</v>
      </c>
      <c r="N140" s="55">
        <f>('Total Revenues by County'!N140/'Total Revenues by County'!N$4)</f>
        <v>0</v>
      </c>
      <c r="O140" s="55">
        <f>('Total Revenues by County'!O140/'Total Revenues by County'!O$4)</f>
        <v>0</v>
      </c>
      <c r="P140" s="55">
        <f>('Total Revenues by County'!P140/'Total Revenues by County'!P$4)</f>
        <v>0</v>
      </c>
      <c r="Q140" s="55">
        <f>('Total Revenues by County'!Q140/'Total Revenues by County'!Q$4)</f>
        <v>1.229785402447273E-2</v>
      </c>
      <c r="R140" s="55">
        <f>('Total Revenues by County'!R140/'Total Revenues by County'!R$4)</f>
        <v>0.6641870350690755</v>
      </c>
      <c r="S140" s="55">
        <f>('Total Revenues by County'!S140/'Total Revenues by County'!S$4)</f>
        <v>5.2993060310906247E-2</v>
      </c>
      <c r="T140" s="55">
        <f>('Total Revenues by County'!T140/'Total Revenues by County'!T$4)</f>
        <v>0</v>
      </c>
      <c r="U140" s="55">
        <f>('Total Revenues by County'!U140/'Total Revenues by County'!U$4)</f>
        <v>0</v>
      </c>
      <c r="V140" s="55">
        <f>('Total Revenues by County'!V140/'Total Revenues by County'!V$4)</f>
        <v>0.11806872037914692</v>
      </c>
      <c r="W140" s="55">
        <f>('Total Revenues by County'!W140/'Total Revenues by County'!W$4)</f>
        <v>0</v>
      </c>
      <c r="X140" s="55">
        <f>('Total Revenues by County'!X140/'Total Revenues by County'!X$4)</f>
        <v>0</v>
      </c>
      <c r="Y140" s="55">
        <f>('Total Revenues by County'!Y140/'Total Revenues by County'!Y$4)</f>
        <v>0</v>
      </c>
      <c r="Z140" s="55">
        <f>('Total Revenues by County'!Z140/'Total Revenues by County'!Z$4)</f>
        <v>0.42142908749367819</v>
      </c>
      <c r="AA140" s="55">
        <f>('Total Revenues by County'!AA140/'Total Revenues by County'!AA$4)</f>
        <v>0</v>
      </c>
      <c r="AB140" s="55">
        <f>('Total Revenues by County'!AB140/'Total Revenues by County'!AB$4)</f>
        <v>0.10895931142410016</v>
      </c>
      <c r="AC140" s="55">
        <f>('Total Revenues by County'!AC140/'Total Revenues by County'!AC$4)</f>
        <v>0</v>
      </c>
      <c r="AD140" s="55">
        <f>('Total Revenues by County'!AD140/'Total Revenues by County'!AD$4)</f>
        <v>0.79707852492537667</v>
      </c>
      <c r="AE140" s="55">
        <f>('Total Revenues by County'!AE140/'Total Revenues by County'!AE$4)</f>
        <v>0</v>
      </c>
      <c r="AF140" s="55">
        <f>('Total Revenues by County'!AF140/'Total Revenues by County'!AF$4)</f>
        <v>1.9697319215394093</v>
      </c>
      <c r="AG140" s="55">
        <f>('Total Revenues by County'!AG140/'Total Revenues by County'!AG$4)</f>
        <v>0.20382330662201492</v>
      </c>
      <c r="AH140" s="55">
        <f>('Total Revenues by County'!AH140/'Total Revenues by County'!AH$4)</f>
        <v>0</v>
      </c>
      <c r="AI140" s="55">
        <f>('Total Revenues by County'!AI140/'Total Revenues by County'!AI$4)</f>
        <v>0</v>
      </c>
      <c r="AJ140" s="55">
        <f>('Total Revenues by County'!AJ140/'Total Revenues by County'!AJ$4)</f>
        <v>4.8230069531216516E-2</v>
      </c>
      <c r="AK140" s="55">
        <f>('Total Revenues by County'!AK140/'Total Revenues by County'!AK$4)</f>
        <v>3.1894703955906972E-3</v>
      </c>
      <c r="AL140" s="55">
        <f>('Total Revenues by County'!AL140/'Total Revenues by County'!AL$4)</f>
        <v>0</v>
      </c>
      <c r="AM140" s="55">
        <f>('Total Revenues by County'!AM140/'Total Revenues by County'!AM$4)</f>
        <v>0</v>
      </c>
      <c r="AN140" s="55">
        <f>('Total Revenues by County'!AN140/'Total Revenues by County'!AN$4)</f>
        <v>0</v>
      </c>
      <c r="AO140" s="55">
        <f>('Total Revenues by County'!AO140/'Total Revenues by County'!AO$4)</f>
        <v>0</v>
      </c>
      <c r="AP140" s="55">
        <f>('Total Revenues by County'!AP140/'Total Revenues by County'!AP$4)</f>
        <v>0</v>
      </c>
      <c r="AQ140" s="55">
        <f>('Total Revenues by County'!AQ140/'Total Revenues by County'!AQ$4)</f>
        <v>4.7760053491259909E-4</v>
      </c>
      <c r="AR140" s="55">
        <f>('Total Revenues by County'!AR140/'Total Revenues by County'!AR$4)</f>
        <v>5.0765547654260956</v>
      </c>
      <c r="AS140" s="55">
        <f>('Total Revenues by County'!AS140/'Total Revenues by County'!AS$4)</f>
        <v>15.534279878019266</v>
      </c>
      <c r="AT140" s="55">
        <f>('Total Revenues by County'!AT140/'Total Revenues by County'!AT$4)</f>
        <v>0</v>
      </c>
      <c r="AU140" s="55">
        <f>('Total Revenues by County'!AU140/'Total Revenues by County'!AU$4)</f>
        <v>7.2326917667858721E-3</v>
      </c>
      <c r="AV140" s="55">
        <f>('Total Revenues by County'!AV140/'Total Revenues by County'!AV$4)</f>
        <v>0</v>
      </c>
      <c r="AW140" s="55">
        <f>('Total Revenues by County'!AW140/'Total Revenues by County'!AW$4)</f>
        <v>0</v>
      </c>
      <c r="AX140" s="55">
        <f>('Total Revenues by County'!AX140/'Total Revenues by County'!AX$4)</f>
        <v>2.3066938880012766</v>
      </c>
      <c r="AY140" s="55">
        <f>('Total Revenues by County'!AY140/'Total Revenues by County'!AY$4)</f>
        <v>0</v>
      </c>
      <c r="AZ140" s="55">
        <f>('Total Revenues by County'!AZ140/'Total Revenues by County'!AZ$4)</f>
        <v>7.9246766623168545</v>
      </c>
      <c r="BA140" s="55">
        <f>('Total Revenues by County'!BA140/'Total Revenues by County'!BA$4)</f>
        <v>0</v>
      </c>
      <c r="BB140" s="55">
        <f>('Total Revenues by County'!BB140/'Total Revenues by County'!BB$4)</f>
        <v>0</v>
      </c>
      <c r="BC140" s="55">
        <f>('Total Revenues by County'!BC140/'Total Revenues by County'!BC$4)</f>
        <v>6.6129163612672047E-4</v>
      </c>
      <c r="BD140" s="55">
        <f>('Total Revenues by County'!BD140/'Total Revenues by County'!BD$4)</f>
        <v>0</v>
      </c>
      <c r="BE140" s="55">
        <f>('Total Revenues by County'!BE140/'Total Revenues by County'!BE$4)</f>
        <v>1.1524007522042661</v>
      </c>
      <c r="BF140" s="55">
        <f>('Total Revenues by County'!BF140/'Total Revenues by County'!BF$4)</f>
        <v>0</v>
      </c>
      <c r="BG140" s="55">
        <f>('Total Revenues by County'!BG140/'Total Revenues by County'!BG$4)</f>
        <v>0</v>
      </c>
      <c r="BH140" s="55">
        <f>('Total Revenues by County'!BH140/'Total Revenues by County'!BH$4)</f>
        <v>0.41103370949825069</v>
      </c>
      <c r="BI140" s="55">
        <f>('Total Revenues by County'!BI140/'Total Revenues by County'!BI$4)</f>
        <v>0</v>
      </c>
      <c r="BJ140" s="55">
        <f>('Total Revenues by County'!BJ140/'Total Revenues by County'!BJ$4)</f>
        <v>1.2409137616075505</v>
      </c>
      <c r="BK140" s="55">
        <f>('Total Revenues by County'!BK140/'Total Revenues by County'!BK$4)</f>
        <v>0</v>
      </c>
      <c r="BL140" s="55">
        <f>('Total Revenues by County'!BL140/'Total Revenues by County'!BL$4)</f>
        <v>0</v>
      </c>
      <c r="BM140" s="55">
        <f>('Total Revenues by County'!BM140/'Total Revenues by County'!BM$4)</f>
        <v>0</v>
      </c>
      <c r="BN140" s="55">
        <f>('Total Revenues by County'!BN140/'Total Revenues by County'!BN$4)</f>
        <v>0.61734585492747174</v>
      </c>
      <c r="BO140" s="55">
        <f>('Total Revenues by County'!BO140/'Total Revenues by County'!BO$4)</f>
        <v>0</v>
      </c>
      <c r="BP140" s="55">
        <f>('Total Revenues by County'!BP140/'Total Revenues by County'!BP$4)</f>
        <v>0</v>
      </c>
      <c r="BQ140" s="17">
        <f>('Total Revenues by County'!BQ140/'Total Revenues by County'!BQ$4)</f>
        <v>0</v>
      </c>
    </row>
    <row r="141" spans="1:69" x14ac:dyDescent="0.25">
      <c r="A141" s="13"/>
      <c r="B141" s="14">
        <v>342.3</v>
      </c>
      <c r="C141" s="15" t="s">
        <v>139</v>
      </c>
      <c r="D141" s="55">
        <f>('Total Revenues by County'!D141/'Total Revenues by County'!D$4)</f>
        <v>3.0487092846025434</v>
      </c>
      <c r="E141" s="55">
        <f>('Total Revenues by County'!E141/'Total Revenues by County'!E$4)</f>
        <v>448.88623935121461</v>
      </c>
      <c r="F141" s="55">
        <f>('Total Revenues by County'!F141/'Total Revenues by County'!F$4)</f>
        <v>6.3487454817326601</v>
      </c>
      <c r="G141" s="55">
        <f>('Total Revenues by County'!G141/'Total Revenues by County'!G$4)</f>
        <v>12.67046331337032</v>
      </c>
      <c r="H141" s="55">
        <f>('Total Revenues by County'!H141/'Total Revenues by County'!H$4)</f>
        <v>0.50668278558195845</v>
      </c>
      <c r="I141" s="55">
        <f>('Total Revenues by County'!I141/'Total Revenues by County'!I$4)</f>
        <v>0</v>
      </c>
      <c r="J141" s="55">
        <f>('Total Revenues by County'!J141/'Total Revenues by County'!J$4)</f>
        <v>0</v>
      </c>
      <c r="K141" s="55">
        <f>('Total Revenues by County'!K141/'Total Revenues by County'!K$4)</f>
        <v>0</v>
      </c>
      <c r="L141" s="55">
        <f>('Total Revenues by County'!L141/'Total Revenues by County'!L$4)</f>
        <v>38.45880628242444</v>
      </c>
      <c r="M141" s="55">
        <f>('Total Revenues by County'!M141/'Total Revenues by County'!M$4)</f>
        <v>0</v>
      </c>
      <c r="N141" s="55">
        <f>('Total Revenues by County'!N141/'Total Revenues by County'!N$4)</f>
        <v>0</v>
      </c>
      <c r="O141" s="55">
        <f>('Total Revenues by County'!O141/'Total Revenues by County'!O$4)</f>
        <v>0.13947458104283661</v>
      </c>
      <c r="P141" s="55">
        <f>('Total Revenues by County'!P141/'Total Revenues by County'!P$4)</f>
        <v>0</v>
      </c>
      <c r="Q141" s="55">
        <f>('Total Revenues by County'!Q141/'Total Revenues by County'!Q$4)</f>
        <v>0</v>
      </c>
      <c r="R141" s="55">
        <f>('Total Revenues by County'!R141/'Total Revenues by County'!R$4)</f>
        <v>0.59740302869287987</v>
      </c>
      <c r="S141" s="55">
        <f>('Total Revenues by County'!S141/'Total Revenues by County'!S$4)</f>
        <v>0</v>
      </c>
      <c r="T141" s="55">
        <f>('Total Revenues by County'!T141/'Total Revenues by County'!T$4)</f>
        <v>0</v>
      </c>
      <c r="U141" s="55">
        <f>('Total Revenues by County'!U141/'Total Revenues by County'!U$4)</f>
        <v>0</v>
      </c>
      <c r="V141" s="55">
        <f>('Total Revenues by County'!V141/'Total Revenues by County'!V$4)</f>
        <v>0.75841232227488153</v>
      </c>
      <c r="W141" s="55">
        <f>('Total Revenues by County'!W141/'Total Revenues by County'!W$4)</f>
        <v>456.60633591404644</v>
      </c>
      <c r="X141" s="55">
        <f>('Total Revenues by County'!X141/'Total Revenues by County'!X$4)</f>
        <v>0</v>
      </c>
      <c r="Y141" s="55">
        <f>('Total Revenues by County'!Y141/'Total Revenues by County'!Y$4)</f>
        <v>0</v>
      </c>
      <c r="Z141" s="55">
        <f>('Total Revenues by County'!Z141/'Total Revenues by County'!Z$4)</f>
        <v>1.0848204609493535</v>
      </c>
      <c r="AA141" s="55">
        <f>('Total Revenues by County'!AA141/'Total Revenues by County'!AA$4)</f>
        <v>0</v>
      </c>
      <c r="AB141" s="55">
        <f>('Total Revenues by County'!AB141/'Total Revenues by County'!AB$4)</f>
        <v>0.23556453097670993</v>
      </c>
      <c r="AC141" s="55">
        <f>('Total Revenues by County'!AC141/'Total Revenues by County'!AC$4)</f>
        <v>0</v>
      </c>
      <c r="AD141" s="55">
        <f>('Total Revenues by County'!AD141/'Total Revenues by County'!AD$4)</f>
        <v>2.3194091240275458</v>
      </c>
      <c r="AE141" s="55">
        <f>('Total Revenues by County'!AE141/'Total Revenues by County'!AE$4)</f>
        <v>0</v>
      </c>
      <c r="AF141" s="55">
        <f>('Total Revenues by County'!AF141/'Total Revenues by County'!AF$4)</f>
        <v>1.0159113378132478</v>
      </c>
      <c r="AG141" s="55">
        <f>('Total Revenues by County'!AG141/'Total Revenues by County'!AG$4)</f>
        <v>2.1298489016465334</v>
      </c>
      <c r="AH141" s="55">
        <f>('Total Revenues by County'!AH141/'Total Revenues by County'!AH$4)</f>
        <v>0</v>
      </c>
      <c r="AI141" s="55">
        <f>('Total Revenues by County'!AI141/'Total Revenues by County'!AI$4)</f>
        <v>1.1696449292179161</v>
      </c>
      <c r="AJ141" s="55">
        <f>('Total Revenues by County'!AJ141/'Total Revenues by County'!AJ$4)</f>
        <v>1.5864590510917622E-2</v>
      </c>
      <c r="AK141" s="55">
        <f>('Total Revenues by County'!AK141/'Total Revenues by County'!AK$4)</f>
        <v>2.0186845144373273</v>
      </c>
      <c r="AL141" s="55">
        <f>('Total Revenues by County'!AL141/'Total Revenues by County'!AL$4)</f>
        <v>1.5590116999608445</v>
      </c>
      <c r="AM141" s="55">
        <f>('Total Revenues by County'!AM141/'Total Revenues by County'!AM$4)</f>
        <v>5.1138844779674475</v>
      </c>
      <c r="AN141" s="55">
        <f>('Total Revenues by County'!AN141/'Total Revenues by County'!AN$4)</f>
        <v>17.672521513615465</v>
      </c>
      <c r="AO141" s="55">
        <f>('Total Revenues by County'!AO141/'Total Revenues by County'!AO$4)</f>
        <v>7.7339520494972931E-3</v>
      </c>
      <c r="AP141" s="55">
        <f>('Total Revenues by County'!AP141/'Total Revenues by County'!AP$4)</f>
        <v>0</v>
      </c>
      <c r="AQ141" s="55">
        <f>('Total Revenues by County'!AQ141/'Total Revenues by County'!AQ$4)</f>
        <v>3.3128432753844685</v>
      </c>
      <c r="AR141" s="55">
        <f>('Total Revenues by County'!AR141/'Total Revenues by County'!AR$4)</f>
        <v>0</v>
      </c>
      <c r="AS141" s="55">
        <f>('Total Revenues by County'!AS141/'Total Revenues by County'!AS$4)</f>
        <v>0.11726801878116075</v>
      </c>
      <c r="AT141" s="55">
        <f>('Total Revenues by County'!AT141/'Total Revenues by County'!AT$4)</f>
        <v>31.160535617183253</v>
      </c>
      <c r="AU141" s="55">
        <f>('Total Revenues by County'!AU141/'Total Revenues by County'!AU$4)</f>
        <v>6.2482420540844616E-2</v>
      </c>
      <c r="AV141" s="55">
        <f>('Total Revenues by County'!AV141/'Total Revenues by County'!AV$4)</f>
        <v>9.5567271395122888E-2</v>
      </c>
      <c r="AW141" s="55">
        <f>('Total Revenues by County'!AW141/'Total Revenues by County'!AW$4)</f>
        <v>0</v>
      </c>
      <c r="AX141" s="55">
        <f>('Total Revenues by County'!AX141/'Total Revenues by County'!AX$4)</f>
        <v>1.8299220767129574</v>
      </c>
      <c r="AY141" s="55">
        <f>('Total Revenues by County'!AY141/'Total Revenues by County'!AY$4)</f>
        <v>0.64704311609406262</v>
      </c>
      <c r="AZ141" s="55">
        <f>('Total Revenues by County'!AZ141/'Total Revenues by County'!AZ$4)</f>
        <v>4.8135929646000601</v>
      </c>
      <c r="BA141" s="55">
        <f>('Total Revenues by County'!BA141/'Total Revenues by County'!BA$4)</f>
        <v>0</v>
      </c>
      <c r="BB141" s="55">
        <f>('Total Revenues by County'!BB141/'Total Revenues by County'!BB$4)</f>
        <v>0</v>
      </c>
      <c r="BC141" s="55">
        <f>('Total Revenues by County'!BC141/'Total Revenues by County'!BC$4)</f>
        <v>0</v>
      </c>
      <c r="BD141" s="55">
        <f>('Total Revenues by County'!BD141/'Total Revenues by County'!BD$4)</f>
        <v>2.1654156049858826</v>
      </c>
      <c r="BE141" s="55">
        <f>('Total Revenues by County'!BE141/'Total Revenues by County'!BE$4)</f>
        <v>0.35351119623302457</v>
      </c>
      <c r="BF141" s="55">
        <f>('Total Revenues by County'!BF141/'Total Revenues by County'!BF$4)</f>
        <v>0</v>
      </c>
      <c r="BG141" s="55">
        <f>('Total Revenues by County'!BG141/'Total Revenues by County'!BG$4)</f>
        <v>7.1266042449322073</v>
      </c>
      <c r="BH141" s="55">
        <f>('Total Revenues by County'!BH141/'Total Revenues by County'!BH$4)</f>
        <v>0</v>
      </c>
      <c r="BI141" s="55">
        <f>('Total Revenues by County'!BI141/'Total Revenues by County'!BI$4)</f>
        <v>6.4034272537893724</v>
      </c>
      <c r="BJ141" s="55">
        <f>('Total Revenues by County'!BJ141/'Total Revenues by County'!BJ$4)</f>
        <v>2.5384571472065764</v>
      </c>
      <c r="BK141" s="55">
        <f>('Total Revenues by County'!BK141/'Total Revenues by County'!BK$4)</f>
        <v>0.51393795728580216</v>
      </c>
      <c r="BL141" s="55">
        <f>('Total Revenues by County'!BL141/'Total Revenues by County'!BL$4)</f>
        <v>0</v>
      </c>
      <c r="BM141" s="55">
        <f>('Total Revenues by County'!BM141/'Total Revenues by County'!BM$4)</f>
        <v>4.882774656074404E-2</v>
      </c>
      <c r="BN141" s="55">
        <f>('Total Revenues by County'!BN141/'Total Revenues by County'!BN$4)</f>
        <v>0.12655267366497119</v>
      </c>
      <c r="BO141" s="55">
        <f>('Total Revenues by County'!BO141/'Total Revenues by County'!BO$4)</f>
        <v>58.50030775211377</v>
      </c>
      <c r="BP141" s="55">
        <f>('Total Revenues by County'!BP141/'Total Revenues by County'!BP$4)</f>
        <v>1.3831842018726528</v>
      </c>
      <c r="BQ141" s="17">
        <f>('Total Revenues by County'!BQ141/'Total Revenues by County'!BQ$4)</f>
        <v>4.24406082361957</v>
      </c>
    </row>
    <row r="142" spans="1:69" x14ac:dyDescent="0.25">
      <c r="A142" s="13"/>
      <c r="B142" s="14">
        <v>342.4</v>
      </c>
      <c r="C142" s="15" t="s">
        <v>140</v>
      </c>
      <c r="D142" s="55">
        <f>('Total Revenues by County'!D142/'Total Revenues by County'!D$4)</f>
        <v>1.7658567269618792</v>
      </c>
      <c r="E142" s="55">
        <f>('Total Revenues by County'!E142/'Total Revenues by County'!E$4)</f>
        <v>34.259476953982364</v>
      </c>
      <c r="F142" s="55">
        <f>('Total Revenues by County'!F142/'Total Revenues by County'!F$4)</f>
        <v>7.1987036840803924</v>
      </c>
      <c r="G142" s="55">
        <f>('Total Revenues by County'!G142/'Total Revenues by County'!G$4)</f>
        <v>0</v>
      </c>
      <c r="H142" s="55">
        <f>('Total Revenues by County'!H142/'Total Revenues by County'!H$4)</f>
        <v>0.16684171371055972</v>
      </c>
      <c r="I142" s="55">
        <f>('Total Revenues by County'!I142/'Total Revenues by County'!I$4)</f>
        <v>0</v>
      </c>
      <c r="J142" s="55">
        <f>('Total Revenues by County'!J142/'Total Revenues by County'!J$4)</f>
        <v>0</v>
      </c>
      <c r="K142" s="55">
        <f>('Total Revenues by County'!K142/'Total Revenues by County'!K$4)</f>
        <v>0</v>
      </c>
      <c r="L142" s="55">
        <f>('Total Revenues by County'!L142/'Total Revenues by County'!L$4)</f>
        <v>0</v>
      </c>
      <c r="M142" s="55">
        <f>('Total Revenues by County'!M142/'Total Revenues by County'!M$4)</f>
        <v>0</v>
      </c>
      <c r="N142" s="55">
        <f>('Total Revenues by County'!N142/'Total Revenues by County'!N$4)</f>
        <v>0</v>
      </c>
      <c r="O142" s="55">
        <f>('Total Revenues by County'!O142/'Total Revenues by County'!O$4)</f>
        <v>3.9925321163448859</v>
      </c>
      <c r="P142" s="55">
        <f>('Total Revenues by County'!P142/'Total Revenues by County'!P$4)</f>
        <v>0</v>
      </c>
      <c r="Q142" s="55">
        <f>('Total Revenues by County'!Q142/'Total Revenues by County'!Q$4)</f>
        <v>2.4384799852425751</v>
      </c>
      <c r="R142" s="55">
        <f>('Total Revenues by County'!R142/'Total Revenues by County'!R$4)</f>
        <v>0</v>
      </c>
      <c r="S142" s="55">
        <f>('Total Revenues by County'!S142/'Total Revenues by County'!S$4)</f>
        <v>0</v>
      </c>
      <c r="T142" s="55">
        <f>('Total Revenues by County'!T142/'Total Revenues by County'!T$4)</f>
        <v>0</v>
      </c>
      <c r="U142" s="55">
        <f>('Total Revenues by County'!U142/'Total Revenues by County'!U$4)</f>
        <v>0</v>
      </c>
      <c r="V142" s="55">
        <f>('Total Revenues by County'!V142/'Total Revenues by County'!V$4)</f>
        <v>8.3952014218009481</v>
      </c>
      <c r="W142" s="55">
        <f>('Total Revenues by County'!W142/'Total Revenues by County'!W$4)</f>
        <v>0</v>
      </c>
      <c r="X142" s="55">
        <f>('Total Revenues by County'!X142/'Total Revenues by County'!X$4)</f>
        <v>0</v>
      </c>
      <c r="Y142" s="55">
        <f>('Total Revenues by County'!Y142/'Total Revenues by County'!Y$4)</f>
        <v>0</v>
      </c>
      <c r="Z142" s="55">
        <f>('Total Revenues by County'!Z142/'Total Revenues by County'!Z$4)</f>
        <v>0</v>
      </c>
      <c r="AA142" s="55">
        <f>('Total Revenues by County'!AA142/'Total Revenues by County'!AA$4)</f>
        <v>0</v>
      </c>
      <c r="AB142" s="55">
        <f>('Total Revenues by County'!AB142/'Total Revenues by County'!AB$4)</f>
        <v>12.465231749976986</v>
      </c>
      <c r="AC142" s="55">
        <f>('Total Revenues by County'!AC142/'Total Revenues by County'!AC$4)</f>
        <v>4.1553102167682558</v>
      </c>
      <c r="AD142" s="55">
        <f>('Total Revenues by County'!AD142/'Total Revenues by County'!AD$4)</f>
        <v>0</v>
      </c>
      <c r="AE142" s="55">
        <f>('Total Revenues by County'!AE142/'Total Revenues by County'!AE$4)</f>
        <v>0</v>
      </c>
      <c r="AF142" s="55">
        <f>('Total Revenues by County'!AF142/'Total Revenues by County'!AF$4)</f>
        <v>0</v>
      </c>
      <c r="AG142" s="55">
        <f>('Total Revenues by County'!AG142/'Total Revenues by County'!AG$4)</f>
        <v>3.6122473388350675</v>
      </c>
      <c r="AH142" s="55">
        <f>('Total Revenues by County'!AH142/'Total Revenues by County'!AH$4)</f>
        <v>3.9762951765837569</v>
      </c>
      <c r="AI142" s="55">
        <f>('Total Revenues by County'!AI142/'Total Revenues by County'!AI$4)</f>
        <v>0</v>
      </c>
      <c r="AJ142" s="55">
        <f>('Total Revenues by County'!AJ142/'Total Revenues by County'!AJ$4)</f>
        <v>4.8438795055997517</v>
      </c>
      <c r="AK142" s="55">
        <f>('Total Revenues by County'!AK142/'Total Revenues by County'!AK$4)</f>
        <v>0</v>
      </c>
      <c r="AL142" s="55">
        <f>('Total Revenues by County'!AL142/'Total Revenues by County'!AL$4)</f>
        <v>0</v>
      </c>
      <c r="AM142" s="55">
        <f>('Total Revenues by County'!AM142/'Total Revenues by County'!AM$4)</f>
        <v>0</v>
      </c>
      <c r="AN142" s="55">
        <f>('Total Revenues by County'!AN142/'Total Revenues by County'!AN$4)</f>
        <v>0</v>
      </c>
      <c r="AO142" s="55">
        <f>('Total Revenues by County'!AO142/'Total Revenues by County'!AO$4)</f>
        <v>7.6458365558133536</v>
      </c>
      <c r="AP142" s="55">
        <f>('Total Revenues by County'!AP142/'Total Revenues by County'!AP$4)</f>
        <v>0</v>
      </c>
      <c r="AQ142" s="55">
        <f>('Total Revenues by County'!AQ142/'Total Revenues by County'!AQ$4)</f>
        <v>4.7338690419333274</v>
      </c>
      <c r="AR142" s="55">
        <f>('Total Revenues by County'!AR142/'Total Revenues by County'!AR$4)</f>
        <v>0</v>
      </c>
      <c r="AS142" s="55">
        <f>('Total Revenues by County'!AS142/'Total Revenues by County'!AS$4)</f>
        <v>4.4885688561885857</v>
      </c>
      <c r="AT142" s="55">
        <f>('Total Revenues by County'!AT142/'Total Revenues by County'!AT$4)</f>
        <v>0</v>
      </c>
      <c r="AU142" s="55">
        <f>('Total Revenues by County'!AU142/'Total Revenues by County'!AU$4)</f>
        <v>5.2501573780152961</v>
      </c>
      <c r="AV142" s="55">
        <f>('Total Revenues by County'!AV142/'Total Revenues by County'!AV$4)</f>
        <v>0.42903864634269362</v>
      </c>
      <c r="AW142" s="55">
        <f>('Total Revenues by County'!AW142/'Total Revenues by County'!AW$4)</f>
        <v>6.0850309340576434</v>
      </c>
      <c r="AX142" s="55">
        <f>('Total Revenues by County'!AX142/'Total Revenues by County'!AX$4)</f>
        <v>0</v>
      </c>
      <c r="AY142" s="55">
        <f>('Total Revenues by County'!AY142/'Total Revenues by County'!AY$4)</f>
        <v>2.7614691307076892E-2</v>
      </c>
      <c r="AZ142" s="55">
        <f>('Total Revenues by County'!AZ142/'Total Revenues by County'!AZ$4)</f>
        <v>1.659617791226855</v>
      </c>
      <c r="BA142" s="55">
        <f>('Total Revenues by County'!BA142/'Total Revenues by County'!BA$4)</f>
        <v>2.1012783856949189</v>
      </c>
      <c r="BB142" s="55">
        <f>('Total Revenues by County'!BB142/'Total Revenues by County'!BB$4)</f>
        <v>2.1976883478486094E-2</v>
      </c>
      <c r="BC142" s="55">
        <f>('Total Revenues by County'!BC142/'Total Revenues by County'!BC$4)</f>
        <v>4.2619512989657142</v>
      </c>
      <c r="BD142" s="55">
        <f>('Total Revenues by County'!BD142/'Total Revenues by County'!BD$4)</f>
        <v>0</v>
      </c>
      <c r="BE142" s="55">
        <f>('Total Revenues by County'!BE142/'Total Revenues by County'!BE$4)</f>
        <v>0</v>
      </c>
      <c r="BF142" s="55">
        <f>('Total Revenues by County'!BF142/'Total Revenues by County'!BF$4)</f>
        <v>1.8364579887676018</v>
      </c>
      <c r="BG142" s="55">
        <f>('Total Revenues by County'!BG142/'Total Revenues by County'!BG$4)</f>
        <v>5.2879917618566337</v>
      </c>
      <c r="BH142" s="55">
        <f>('Total Revenues by County'!BH142/'Total Revenues by County'!BH$4)</f>
        <v>0.21304620910893557</v>
      </c>
      <c r="BI142" s="55">
        <f>('Total Revenues by County'!BI142/'Total Revenues by County'!BI$4)</f>
        <v>7.4302787920403459E-3</v>
      </c>
      <c r="BJ142" s="55">
        <f>('Total Revenues by County'!BJ142/'Total Revenues by County'!BJ$4)</f>
        <v>0</v>
      </c>
      <c r="BK142" s="55">
        <f>('Total Revenues by County'!BK142/'Total Revenues by County'!BK$4)</f>
        <v>0</v>
      </c>
      <c r="BL142" s="55">
        <f>('Total Revenues by County'!BL142/'Total Revenues by County'!BL$4)</f>
        <v>0</v>
      </c>
      <c r="BM142" s="55">
        <f>('Total Revenues by County'!BM142/'Total Revenues by County'!BM$4)</f>
        <v>0</v>
      </c>
      <c r="BN142" s="55">
        <f>('Total Revenues by County'!BN142/'Total Revenues by County'!BN$4)</f>
        <v>0.12823611461827977</v>
      </c>
      <c r="BO142" s="55">
        <f>('Total Revenues by County'!BO142/'Total Revenues by County'!BO$4)</f>
        <v>0</v>
      </c>
      <c r="BP142" s="55">
        <f>('Total Revenues by County'!BP142/'Total Revenues by County'!BP$4)</f>
        <v>0</v>
      </c>
      <c r="BQ142" s="17">
        <f>('Total Revenues by County'!BQ142/'Total Revenues by County'!BQ$4)</f>
        <v>40.189004961077721</v>
      </c>
    </row>
    <row r="143" spans="1:69" x14ac:dyDescent="0.25">
      <c r="A143" s="13"/>
      <c r="B143" s="14">
        <v>342.5</v>
      </c>
      <c r="C143" s="15" t="s">
        <v>141</v>
      </c>
      <c r="D143" s="55">
        <f>('Total Revenues by County'!D143/'Total Revenues by County'!D$4)</f>
        <v>0.53646341561761601</v>
      </c>
      <c r="E143" s="55">
        <f>('Total Revenues by County'!E143/'Total Revenues by County'!E$4)</f>
        <v>0</v>
      </c>
      <c r="F143" s="55">
        <f>('Total Revenues by County'!F143/'Total Revenues by County'!F$4)</f>
        <v>0.12944320817585625</v>
      </c>
      <c r="G143" s="55">
        <f>('Total Revenues by County'!G143/'Total Revenues by County'!G$4)</f>
        <v>9.1854355733548881E-4</v>
      </c>
      <c r="H143" s="55">
        <f>('Total Revenues by County'!H143/'Total Revenues by County'!H$4)</f>
        <v>0.84597865884789869</v>
      </c>
      <c r="I143" s="55">
        <f>('Total Revenues by County'!I143/'Total Revenues by County'!I$4)</f>
        <v>0.18994629394609222</v>
      </c>
      <c r="J143" s="55">
        <f>('Total Revenues by County'!J143/'Total Revenues by County'!J$4)</f>
        <v>0</v>
      </c>
      <c r="K143" s="55">
        <f>('Total Revenues by County'!K143/'Total Revenues by County'!K$4)</f>
        <v>0</v>
      </c>
      <c r="L143" s="55">
        <f>('Total Revenues by County'!L143/'Total Revenues by County'!L$4)</f>
        <v>0</v>
      </c>
      <c r="M143" s="55">
        <f>('Total Revenues by County'!M143/'Total Revenues by County'!M$4)</f>
        <v>0.13977691697391142</v>
      </c>
      <c r="N143" s="55">
        <f>('Total Revenues by County'!N143/'Total Revenues by County'!N$4)</f>
        <v>5.1189373709401402E-2</v>
      </c>
      <c r="O143" s="55">
        <f>('Total Revenues by County'!O143/'Total Revenues by County'!O$4)</f>
        <v>0.19573560135725823</v>
      </c>
      <c r="P143" s="55">
        <f>('Total Revenues by County'!P143/'Total Revenues by County'!P$4)</f>
        <v>0</v>
      </c>
      <c r="Q143" s="55">
        <f>('Total Revenues by County'!Q143/'Total Revenues by County'!Q$4)</f>
        <v>0.14142532128143639</v>
      </c>
      <c r="R143" s="55">
        <f>('Total Revenues by County'!R143/'Total Revenues by County'!R$4)</f>
        <v>6.9363941285866098</v>
      </c>
      <c r="S143" s="55">
        <f>('Total Revenues by County'!S143/'Total Revenues by County'!S$4)</f>
        <v>0.18907842155289598</v>
      </c>
      <c r="T143" s="55">
        <f>('Total Revenues by County'!T143/'Total Revenues by County'!T$4)</f>
        <v>0</v>
      </c>
      <c r="U143" s="55">
        <f>('Total Revenues by County'!U143/'Total Revenues by County'!U$4)</f>
        <v>0</v>
      </c>
      <c r="V143" s="55">
        <f>('Total Revenues by County'!V143/'Total Revenues by County'!V$4)</f>
        <v>1.6190165876777252</v>
      </c>
      <c r="W143" s="55">
        <f>('Total Revenues by County'!W143/'Total Revenues by County'!W$4)</f>
        <v>0</v>
      </c>
      <c r="X143" s="55">
        <f>('Total Revenues by County'!X143/'Total Revenues by County'!X$4)</f>
        <v>0</v>
      </c>
      <c r="Y143" s="55">
        <f>('Total Revenues by County'!Y143/'Total Revenues by County'!Y$4)</f>
        <v>0</v>
      </c>
      <c r="Z143" s="55">
        <f>('Total Revenues by County'!Z143/'Total Revenues by County'!Z$4)</f>
        <v>0.27400476844158661</v>
      </c>
      <c r="AA143" s="55">
        <f>('Total Revenues by County'!AA143/'Total Revenues by County'!AA$4)</f>
        <v>0</v>
      </c>
      <c r="AB143" s="55">
        <f>('Total Revenues by County'!AB143/'Total Revenues by County'!AB$4)</f>
        <v>1.2692166068305257E-2</v>
      </c>
      <c r="AC143" s="55">
        <f>('Total Revenues by County'!AC143/'Total Revenues by County'!AC$4)</f>
        <v>0</v>
      </c>
      <c r="AD143" s="55">
        <f>('Total Revenues by County'!AD143/'Total Revenues by County'!AD$4)</f>
        <v>0.14949506819908964</v>
      </c>
      <c r="AE143" s="55">
        <f>('Total Revenues by County'!AE143/'Total Revenues by County'!AE$4)</f>
        <v>0</v>
      </c>
      <c r="AF143" s="55">
        <f>('Total Revenues by County'!AF143/'Total Revenues by County'!AF$4)</f>
        <v>4.7741177481982436E-2</v>
      </c>
      <c r="AG143" s="55">
        <f>('Total Revenues by County'!AG143/'Total Revenues by County'!AG$4)</f>
        <v>0</v>
      </c>
      <c r="AH143" s="55">
        <f>('Total Revenues by County'!AH143/'Total Revenues by County'!AH$4)</f>
        <v>0</v>
      </c>
      <c r="AI143" s="55">
        <f>('Total Revenues by County'!AI143/'Total Revenues by County'!AI$4)</f>
        <v>0</v>
      </c>
      <c r="AJ143" s="55">
        <f>('Total Revenues by County'!AJ143/'Total Revenues by County'!AJ$4)</f>
        <v>0.24206688052433592</v>
      </c>
      <c r="AK143" s="55">
        <f>('Total Revenues by County'!AK143/'Total Revenues by County'!AK$4)</f>
        <v>1.773482320355256E-2</v>
      </c>
      <c r="AL143" s="55">
        <f>('Total Revenues by County'!AL143/'Total Revenues by County'!AL$4)</f>
        <v>0</v>
      </c>
      <c r="AM143" s="55">
        <f>('Total Revenues by County'!AM143/'Total Revenues by County'!AM$4)</f>
        <v>0.13197201270345374</v>
      </c>
      <c r="AN143" s="55">
        <f>('Total Revenues by County'!AN143/'Total Revenues by County'!AN$4)</f>
        <v>0</v>
      </c>
      <c r="AO143" s="55">
        <f>('Total Revenues by County'!AO143/'Total Revenues by County'!AO$4)</f>
        <v>0</v>
      </c>
      <c r="AP143" s="55">
        <f>('Total Revenues by County'!AP143/'Total Revenues by County'!AP$4)</f>
        <v>0</v>
      </c>
      <c r="AQ143" s="55">
        <f>('Total Revenues by County'!AQ143/'Total Revenues by County'!AQ$4)</f>
        <v>1.7853304995701594E-2</v>
      </c>
      <c r="AR143" s="55">
        <f>('Total Revenues by County'!AR143/'Total Revenues by County'!AR$4)</f>
        <v>1.0558965943394316</v>
      </c>
      <c r="AS143" s="55">
        <f>('Total Revenues by County'!AS143/'Total Revenues by County'!AS$4)</f>
        <v>2.0504380657340626E-3</v>
      </c>
      <c r="AT143" s="55">
        <f>('Total Revenues by County'!AT143/'Total Revenues by County'!AT$4)</f>
        <v>0</v>
      </c>
      <c r="AU143" s="55">
        <f>('Total Revenues by County'!AU143/'Total Revenues by County'!AU$4)</f>
        <v>0.86149395266605056</v>
      </c>
      <c r="AV143" s="55">
        <f>('Total Revenues by County'!AV143/'Total Revenues by County'!AV$4)</f>
        <v>0.12782653478383213</v>
      </c>
      <c r="AW143" s="55">
        <f>('Total Revenues by County'!AW143/'Total Revenues by County'!AW$4)</f>
        <v>0</v>
      </c>
      <c r="AX143" s="55">
        <f>('Total Revenues by County'!AX143/'Total Revenues by County'!AX$4)</f>
        <v>0.44282189699229746</v>
      </c>
      <c r="AY143" s="55">
        <f>('Total Revenues by County'!AY143/'Total Revenues by County'!AY$4)</f>
        <v>0.77141846504901845</v>
      </c>
      <c r="AZ143" s="55">
        <f>('Total Revenues by County'!AZ143/'Total Revenues by County'!AZ$4)</f>
        <v>5.201939282964689E-3</v>
      </c>
      <c r="BA143" s="55">
        <f>('Total Revenues by County'!BA143/'Total Revenues by County'!BA$4)</f>
        <v>0.53221726221899379</v>
      </c>
      <c r="BB143" s="55">
        <f>('Total Revenues by County'!BB143/'Total Revenues by County'!BB$4)</f>
        <v>0</v>
      </c>
      <c r="BC143" s="55">
        <f>('Total Revenues by County'!BC143/'Total Revenues by County'!BC$4)</f>
        <v>0</v>
      </c>
      <c r="BD143" s="55">
        <f>('Total Revenues by County'!BD143/'Total Revenues by County'!BD$4)</f>
        <v>0.20181805660767166</v>
      </c>
      <c r="BE143" s="55">
        <f>('Total Revenues by County'!BE143/'Total Revenues by County'!BE$4)</f>
        <v>0</v>
      </c>
      <c r="BF143" s="55">
        <f>('Total Revenues by County'!BF143/'Total Revenues by County'!BF$4)</f>
        <v>0</v>
      </c>
      <c r="BG143" s="55">
        <f>('Total Revenues by County'!BG143/'Total Revenues by County'!BG$4)</f>
        <v>0</v>
      </c>
      <c r="BH143" s="55">
        <f>('Total Revenues by County'!BH143/'Total Revenues by County'!BH$4)</f>
        <v>5.044657039336399</v>
      </c>
      <c r="BI143" s="55">
        <f>('Total Revenues by County'!BI143/'Total Revenues by County'!BI$4)</f>
        <v>1.7220152456422795</v>
      </c>
      <c r="BJ143" s="55">
        <f>('Total Revenues by County'!BJ143/'Total Revenues by County'!BJ$4)</f>
        <v>0</v>
      </c>
      <c r="BK143" s="55">
        <f>('Total Revenues by County'!BK143/'Total Revenues by County'!BK$4)</f>
        <v>9.434048275704876E-2</v>
      </c>
      <c r="BL143" s="55">
        <f>('Total Revenues by County'!BL143/'Total Revenues by County'!BL$4)</f>
        <v>0</v>
      </c>
      <c r="BM143" s="55">
        <f>('Total Revenues by County'!BM143/'Total Revenues by County'!BM$4)</f>
        <v>0</v>
      </c>
      <c r="BN143" s="55">
        <f>('Total Revenues by County'!BN143/'Total Revenues by County'!BN$4)</f>
        <v>0</v>
      </c>
      <c r="BO143" s="55">
        <f>('Total Revenues by County'!BO143/'Total Revenues by County'!BO$4)</f>
        <v>0</v>
      </c>
      <c r="BP143" s="55">
        <f>('Total Revenues by County'!BP143/'Total Revenues by County'!BP$4)</f>
        <v>0</v>
      </c>
      <c r="BQ143" s="17">
        <f>('Total Revenues by County'!BQ143/'Total Revenues by County'!BQ$4)</f>
        <v>0</v>
      </c>
    </row>
    <row r="144" spans="1:69" x14ac:dyDescent="0.25">
      <c r="A144" s="13"/>
      <c r="B144" s="14">
        <v>342.6</v>
      </c>
      <c r="C144" s="15" t="s">
        <v>142</v>
      </c>
      <c r="D144" s="55">
        <f>('Total Revenues by County'!D144/'Total Revenues by County'!D$4)</f>
        <v>33.444556898734689</v>
      </c>
      <c r="E144" s="55">
        <f>('Total Revenues by County'!E144/'Total Revenues by County'!E$4)</f>
        <v>0</v>
      </c>
      <c r="F144" s="55">
        <f>('Total Revenues by County'!F144/'Total Revenues by County'!F$4)</f>
        <v>0</v>
      </c>
      <c r="G144" s="55">
        <f>('Total Revenues by County'!G144/'Total Revenues by County'!G$4)</f>
        <v>52.41385898519308</v>
      </c>
      <c r="H144" s="55">
        <f>('Total Revenues by County'!H144/'Total Revenues by County'!H$4)</f>
        <v>26.929946537715345</v>
      </c>
      <c r="I144" s="55">
        <f>('Total Revenues by County'!I144/'Total Revenues by County'!I$4)</f>
        <v>0.57768327155876431</v>
      </c>
      <c r="J144" s="55">
        <f>('Total Revenues by County'!J144/'Total Revenues by County'!J$4)</f>
        <v>0</v>
      </c>
      <c r="K144" s="55">
        <f>('Total Revenues by County'!K144/'Total Revenues by County'!K$4)</f>
        <v>37.96529182118659</v>
      </c>
      <c r="L144" s="55">
        <f>('Total Revenues by County'!L144/'Total Revenues by County'!L$4)</f>
        <v>47.122204114746047</v>
      </c>
      <c r="M144" s="55">
        <f>('Total Revenues by County'!M144/'Total Revenues by County'!M$4)</f>
        <v>15.189651685568053</v>
      </c>
      <c r="N144" s="55">
        <f>('Total Revenues by County'!N144/'Total Revenues by County'!N$4)</f>
        <v>30.592499018470733</v>
      </c>
      <c r="O144" s="55">
        <f>('Total Revenues by County'!O144/'Total Revenues by County'!O$4)</f>
        <v>0</v>
      </c>
      <c r="P144" s="55">
        <f>('Total Revenues by County'!P144/'Total Revenues by County'!P$4)</f>
        <v>24.854802572234991</v>
      </c>
      <c r="Q144" s="55">
        <f>('Total Revenues by County'!Q144/'Total Revenues by County'!Q$4)</f>
        <v>74.285679148988507</v>
      </c>
      <c r="R144" s="55">
        <f>('Total Revenues by County'!R144/'Total Revenues by County'!R$4)</f>
        <v>38.038947927736452</v>
      </c>
      <c r="S144" s="55">
        <f>('Total Revenues by County'!S144/'Total Revenues by County'!S$4)</f>
        <v>22.966619993254501</v>
      </c>
      <c r="T144" s="55">
        <f>('Total Revenues by County'!T144/'Total Revenues by County'!T$4)</f>
        <v>0</v>
      </c>
      <c r="U144" s="55">
        <f>('Total Revenues by County'!U144/'Total Revenues by County'!U$4)</f>
        <v>46.087459023283181</v>
      </c>
      <c r="V144" s="55">
        <f>('Total Revenues by County'!V144/'Total Revenues by County'!V$4)</f>
        <v>56.091883886255921</v>
      </c>
      <c r="W144" s="55">
        <f>('Total Revenues by County'!W144/'Total Revenues by County'!W$4)</f>
        <v>15.756043608784958</v>
      </c>
      <c r="X144" s="55">
        <f>('Total Revenues by County'!X144/'Total Revenues by County'!X$4)</f>
        <v>59.002607723829627</v>
      </c>
      <c r="Y144" s="55">
        <f>('Total Revenues by County'!Y144/'Total Revenues by County'!Y$4)</f>
        <v>37.577583235679327</v>
      </c>
      <c r="Z144" s="55">
        <f>('Total Revenues by County'!Z144/'Total Revenues by County'!Z$4)</f>
        <v>14.344989523878333</v>
      </c>
      <c r="AA144" s="55">
        <f>('Total Revenues by County'!AA144/'Total Revenues by County'!AA$4)</f>
        <v>23.194509098603469</v>
      </c>
      <c r="AB144" s="55">
        <f>('Total Revenues by County'!AB144/'Total Revenues by County'!AB$4)</f>
        <v>14.077856025039123</v>
      </c>
      <c r="AC144" s="55">
        <f>('Total Revenues by County'!AC144/'Total Revenues by County'!AC$4)</f>
        <v>35.466243490897348</v>
      </c>
      <c r="AD144" s="55">
        <f>('Total Revenues by County'!AD144/'Total Revenues by County'!AD$4)</f>
        <v>7.8389255803386062</v>
      </c>
      <c r="AE144" s="55">
        <f>('Total Revenues by County'!AE144/'Total Revenues by County'!AE$4)</f>
        <v>41.528318849265808</v>
      </c>
      <c r="AF144" s="55">
        <f>('Total Revenues by County'!AF144/'Total Revenues by County'!AF$4)</f>
        <v>37.3473342598828</v>
      </c>
      <c r="AG144" s="55">
        <f>('Total Revenues by County'!AG144/'Total Revenues by County'!AG$4)</f>
        <v>52.6993979986445</v>
      </c>
      <c r="AH144" s="55">
        <f>('Total Revenues by County'!AH144/'Total Revenues by County'!AH$4)</f>
        <v>70.102789611103475</v>
      </c>
      <c r="AI144" s="55">
        <f>('Total Revenues by County'!AI144/'Total Revenues by County'!AI$4)</f>
        <v>17.312833604084474</v>
      </c>
      <c r="AJ144" s="55">
        <f>('Total Revenues by County'!AJ144/'Total Revenues by County'!AJ$4)</f>
        <v>33.864768542481961</v>
      </c>
      <c r="AK144" s="55">
        <f>('Total Revenues by County'!AK144/'Total Revenues by County'!AK$4)</f>
        <v>30.345599012694155</v>
      </c>
      <c r="AL144" s="55">
        <f>('Total Revenues by County'!AL144/'Total Revenues by County'!AL$4)</f>
        <v>34.868480513835557</v>
      </c>
      <c r="AM144" s="55">
        <f>('Total Revenues by County'!AM144/'Total Revenues by County'!AM$4)</f>
        <v>46.366936284239777</v>
      </c>
      <c r="AN144" s="55">
        <f>('Total Revenues by County'!AN144/'Total Revenues by County'!AN$4)</f>
        <v>25.056937404220204</v>
      </c>
      <c r="AO144" s="55">
        <f>('Total Revenues by County'!AO144/'Total Revenues by County'!AO$4)</f>
        <v>64.482134570765666</v>
      </c>
      <c r="AP144" s="55">
        <f>('Total Revenues by County'!AP144/'Total Revenues by County'!AP$4)</f>
        <v>29.489636995327661</v>
      </c>
      <c r="AQ144" s="55">
        <f>('Total Revenues by County'!AQ144/'Total Revenues by County'!AQ$4)</f>
        <v>46.407258931130002</v>
      </c>
      <c r="AR144" s="55">
        <f>('Total Revenues by County'!AR144/'Total Revenues by County'!AR$4)</f>
        <v>28.123827468141574</v>
      </c>
      <c r="AS144" s="55">
        <f>('Total Revenues by County'!AS144/'Total Revenues by County'!AS$4)</f>
        <v>9.2630384820175227</v>
      </c>
      <c r="AT144" s="55">
        <f>('Total Revenues by County'!AT144/'Total Revenues by County'!AT$4)</f>
        <v>33.275475802066339</v>
      </c>
      <c r="AU144" s="55">
        <f>('Total Revenues by County'!AU144/'Total Revenues by County'!AU$4)</f>
        <v>18.903336413924272</v>
      </c>
      <c r="AV144" s="55">
        <f>('Total Revenues by County'!AV144/'Total Revenues by County'!AV$4)</f>
        <v>34.508030305443619</v>
      </c>
      <c r="AW144" s="55">
        <f>('Total Revenues by County'!AW144/'Total Revenues by County'!AW$4)</f>
        <v>26.220335999195211</v>
      </c>
      <c r="AX144" s="55">
        <f>('Total Revenues by County'!AX144/'Total Revenues by County'!AX$4)</f>
        <v>12.445916716681436</v>
      </c>
      <c r="AY144" s="55">
        <f>('Total Revenues by County'!AY144/'Total Revenues by County'!AY$4)</f>
        <v>23.73374693526517</v>
      </c>
      <c r="AZ144" s="55">
        <f>('Total Revenues by County'!AZ144/'Total Revenues by County'!AZ$4)</f>
        <v>14.410794915773172</v>
      </c>
      <c r="BA144" s="55">
        <f>('Total Revenues by County'!BA144/'Total Revenues by County'!BA$4)</f>
        <v>31.16609300498769</v>
      </c>
      <c r="BB144" s="55">
        <f>('Total Revenues by County'!BB144/'Total Revenues by County'!BB$4)</f>
        <v>50.080598094128057</v>
      </c>
      <c r="BC144" s="55">
        <f>('Total Revenues by County'!BC144/'Total Revenues by County'!BC$4)</f>
        <v>27.737758775144556</v>
      </c>
      <c r="BD144" s="55">
        <f>('Total Revenues by County'!BD144/'Total Revenues by County'!BD$4)</f>
        <v>41.479994490737553</v>
      </c>
      <c r="BE144" s="55">
        <f>('Total Revenues by County'!BE144/'Total Revenues by County'!BE$4)</f>
        <v>20.175165350970769</v>
      </c>
      <c r="BF144" s="55">
        <f>('Total Revenues by County'!BF144/'Total Revenues by County'!BF$4)</f>
        <v>0</v>
      </c>
      <c r="BG144" s="55">
        <f>('Total Revenues by County'!BG144/'Total Revenues by County'!BG$4)</f>
        <v>0</v>
      </c>
      <c r="BH144" s="55">
        <f>('Total Revenues by County'!BH144/'Total Revenues by County'!BH$4)</f>
        <v>29.229361107938914</v>
      </c>
      <c r="BI144" s="55">
        <f>('Total Revenues by County'!BI144/'Total Revenues by County'!BI$4)</f>
        <v>11.259925210056743</v>
      </c>
      <c r="BJ144" s="55">
        <f>('Total Revenues by County'!BJ144/'Total Revenues by County'!BJ$4)</f>
        <v>0</v>
      </c>
      <c r="BK144" s="55">
        <f>('Total Revenues by County'!BK144/'Total Revenues by County'!BK$4)</f>
        <v>27.737401135094476</v>
      </c>
      <c r="BL144" s="55">
        <f>('Total Revenues by County'!BL144/'Total Revenues by County'!BL$4)</f>
        <v>0</v>
      </c>
      <c r="BM144" s="55">
        <f>('Total Revenues by County'!BM144/'Total Revenues by County'!BM$4)</f>
        <v>64.011173545178579</v>
      </c>
      <c r="BN144" s="55">
        <f>('Total Revenues by County'!BN144/'Total Revenues by County'!BN$4)</f>
        <v>29.183078211865052</v>
      </c>
      <c r="BO144" s="55">
        <f>('Total Revenues by County'!BO144/'Total Revenues by County'!BO$4)</f>
        <v>29.558424309177493</v>
      </c>
      <c r="BP144" s="55">
        <f>('Total Revenues by County'!BP144/'Total Revenues by County'!BP$4)</f>
        <v>18.207030235898856</v>
      </c>
      <c r="BQ144" s="17">
        <f>('Total Revenues by County'!BQ144/'Total Revenues by County'!BQ$4)</f>
        <v>0</v>
      </c>
    </row>
    <row r="145" spans="1:69" x14ac:dyDescent="0.25">
      <c r="A145" s="13"/>
      <c r="B145" s="14">
        <v>342.9</v>
      </c>
      <c r="C145" s="15" t="s">
        <v>143</v>
      </c>
      <c r="D145" s="55">
        <f>('Total Revenues by County'!D145/'Total Revenues by County'!D$4)</f>
        <v>3.8921984500124998</v>
      </c>
      <c r="E145" s="55">
        <f>('Total Revenues by County'!E145/'Total Revenues by County'!E$4)</f>
        <v>5.3412819463561627</v>
      </c>
      <c r="F145" s="55">
        <f>('Total Revenues by County'!F145/'Total Revenues by County'!F$4)</f>
        <v>1.775829183003073</v>
      </c>
      <c r="G145" s="55">
        <f>('Total Revenues by County'!G145/'Total Revenues by County'!G$4)</f>
        <v>3.1230480949406623</v>
      </c>
      <c r="H145" s="55">
        <f>('Total Revenues by County'!H145/'Total Revenues by County'!H$4)</f>
        <v>0.32188233921199655</v>
      </c>
      <c r="I145" s="55">
        <f>('Total Revenues by County'!I145/'Total Revenues by County'!I$4)</f>
        <v>1.5761620202665412</v>
      </c>
      <c r="J145" s="55">
        <f>('Total Revenues by County'!J145/'Total Revenues by County'!J$4)</f>
        <v>0</v>
      </c>
      <c r="K145" s="55">
        <f>('Total Revenues by County'!K145/'Total Revenues by County'!K$4)</f>
        <v>14.635090634717955</v>
      </c>
      <c r="L145" s="55">
        <f>('Total Revenues by County'!L145/'Total Revenues by County'!L$4)</f>
        <v>5.7725360983212237</v>
      </c>
      <c r="M145" s="55">
        <f>('Total Revenues by County'!M145/'Total Revenues by County'!M$4)</f>
        <v>0.98539226209922059</v>
      </c>
      <c r="N145" s="55">
        <f>('Total Revenues by County'!N145/'Total Revenues by County'!N$4)</f>
        <v>5.7010486628724193</v>
      </c>
      <c r="O145" s="55">
        <f>('Total Revenues by County'!O145/'Total Revenues by County'!O$4)</f>
        <v>3.8532797937441656</v>
      </c>
      <c r="P145" s="55">
        <f>('Total Revenues by County'!P145/'Total Revenues by County'!P$4)</f>
        <v>2.0240055867547357</v>
      </c>
      <c r="Q145" s="55">
        <f>('Total Revenues by County'!Q145/'Total Revenues by County'!Q$4)</f>
        <v>0.61384738363155633</v>
      </c>
      <c r="R145" s="55">
        <f>('Total Revenues by County'!R145/'Total Revenues by County'!R$4)</f>
        <v>1.7478181455897981</v>
      </c>
      <c r="S145" s="55">
        <f>('Total Revenues by County'!S145/'Total Revenues by County'!S$4)</f>
        <v>0</v>
      </c>
      <c r="T145" s="55">
        <f>('Total Revenues by County'!T145/'Total Revenues by County'!T$4)</f>
        <v>0</v>
      </c>
      <c r="U145" s="55">
        <f>('Total Revenues by County'!U145/'Total Revenues by County'!U$4)</f>
        <v>0</v>
      </c>
      <c r="V145" s="55">
        <f>('Total Revenues by County'!V145/'Total Revenues by County'!V$4)</f>
        <v>0</v>
      </c>
      <c r="W145" s="55">
        <f>('Total Revenues by County'!W145/'Total Revenues by County'!W$4)</f>
        <v>0</v>
      </c>
      <c r="X145" s="55">
        <f>('Total Revenues by County'!X145/'Total Revenues by County'!X$4)</f>
        <v>1.0617782192971563</v>
      </c>
      <c r="Y145" s="55">
        <f>('Total Revenues by County'!Y145/'Total Revenues by County'!Y$4)</f>
        <v>10.230991934927966</v>
      </c>
      <c r="Z145" s="55">
        <f>('Total Revenues by County'!Z145/'Total Revenues by County'!Z$4)</f>
        <v>0</v>
      </c>
      <c r="AA145" s="55">
        <f>('Total Revenues by County'!AA145/'Total Revenues by County'!AA$4)</f>
        <v>0</v>
      </c>
      <c r="AB145" s="55">
        <f>('Total Revenues by County'!AB145/'Total Revenues by County'!AB$4)</f>
        <v>7.5864632237871676</v>
      </c>
      <c r="AC145" s="55">
        <f>('Total Revenues by County'!AC145/'Total Revenues by County'!AC$4)</f>
        <v>4.2509082468816857</v>
      </c>
      <c r="AD145" s="55">
        <f>('Total Revenues by County'!AD145/'Total Revenues by County'!AD$4)</f>
        <v>0.65071176189468904</v>
      </c>
      <c r="AE145" s="55">
        <f>('Total Revenues by County'!AE145/'Total Revenues by County'!AE$4)</f>
        <v>5.7328438717410846</v>
      </c>
      <c r="AF145" s="55">
        <f>('Total Revenues by County'!AF145/'Total Revenues by County'!AF$4)</f>
        <v>0</v>
      </c>
      <c r="AG145" s="55">
        <f>('Total Revenues by County'!AG145/'Total Revenues by County'!AG$4)</f>
        <v>4.9225770442132122</v>
      </c>
      <c r="AH145" s="55">
        <f>('Total Revenues by County'!AH145/'Total Revenues by County'!AH$4)</f>
        <v>0</v>
      </c>
      <c r="AI145" s="55">
        <f>('Total Revenues by County'!AI145/'Total Revenues by County'!AI$4)</f>
        <v>11.412740775121838</v>
      </c>
      <c r="AJ145" s="55">
        <f>('Total Revenues by County'!AJ145/'Total Revenues by County'!AJ$4)</f>
        <v>4.2288661697168308</v>
      </c>
      <c r="AK145" s="55">
        <f>('Total Revenues by County'!AK145/'Total Revenues by County'!AK$4)</f>
        <v>2.9335480371234457</v>
      </c>
      <c r="AL145" s="55">
        <f>('Total Revenues by County'!AL145/'Total Revenues by County'!AL$4)</f>
        <v>1.257287778803565E-3</v>
      </c>
      <c r="AM145" s="55">
        <f>('Total Revenues by County'!AM145/'Total Revenues by County'!AM$4)</f>
        <v>0</v>
      </c>
      <c r="AN145" s="55">
        <f>('Total Revenues by County'!AN145/'Total Revenues by County'!AN$4)</f>
        <v>0.58941412236237178</v>
      </c>
      <c r="AO145" s="55">
        <f>('Total Revenues by County'!AO145/'Total Revenues by County'!AO$4)</f>
        <v>0</v>
      </c>
      <c r="AP145" s="55">
        <f>('Total Revenues by County'!AP145/'Total Revenues by County'!AP$4)</f>
        <v>0</v>
      </c>
      <c r="AQ145" s="55">
        <f>('Total Revenues by County'!AQ145/'Total Revenues by County'!AQ$4)</f>
        <v>1.7308392635399752</v>
      </c>
      <c r="AR145" s="55">
        <f>('Total Revenues by County'!AR145/'Total Revenues by County'!AR$4)</f>
        <v>8.0081309048670626</v>
      </c>
      <c r="AS145" s="55">
        <f>('Total Revenues by County'!AS145/'Total Revenues by County'!AS$4)</f>
        <v>1.5078491698533327</v>
      </c>
      <c r="AT145" s="55">
        <f>('Total Revenues by County'!AT145/'Total Revenues by County'!AT$4)</f>
        <v>52.962058183795541</v>
      </c>
      <c r="AU145" s="55">
        <f>('Total Revenues by County'!AU145/'Total Revenues by County'!AU$4)</f>
        <v>0</v>
      </c>
      <c r="AV145" s="55">
        <f>('Total Revenues by County'!AV145/'Total Revenues by County'!AV$4)</f>
        <v>5.7684723571667487</v>
      </c>
      <c r="AW145" s="55">
        <f>('Total Revenues by County'!AW145/'Total Revenues by County'!AW$4)</f>
        <v>0.2485035963985715</v>
      </c>
      <c r="AX145" s="55">
        <f>('Total Revenues by County'!AX145/'Total Revenues by County'!AX$4)</f>
        <v>3.1387880742623722</v>
      </c>
      <c r="AY145" s="55">
        <f>('Total Revenues by County'!AY145/'Total Revenues by County'!AY$4)</f>
        <v>2.0196038992790286</v>
      </c>
      <c r="AZ145" s="55">
        <f>('Total Revenues by County'!AZ145/'Total Revenues by County'!AZ$4)</f>
        <v>0.29710207393887872</v>
      </c>
      <c r="BA145" s="55">
        <f>('Total Revenues by County'!BA145/'Total Revenues by County'!BA$4)</f>
        <v>5.3671652948057931</v>
      </c>
      <c r="BB145" s="55">
        <f>('Total Revenues by County'!BB145/'Total Revenues by County'!BB$4)</f>
        <v>0.78351949579650559</v>
      </c>
      <c r="BC145" s="55">
        <f>('Total Revenues by County'!BC145/'Total Revenues by County'!BC$4)</f>
        <v>0</v>
      </c>
      <c r="BD145" s="55">
        <f>('Total Revenues by County'!BD145/'Total Revenues by County'!BD$4)</f>
        <v>0</v>
      </c>
      <c r="BE145" s="55">
        <f>('Total Revenues by County'!BE145/'Total Revenues by County'!BE$4)</f>
        <v>0.30998655360447752</v>
      </c>
      <c r="BF145" s="55">
        <f>('Total Revenues by County'!BF145/'Total Revenues by County'!BF$4)</f>
        <v>0</v>
      </c>
      <c r="BG145" s="55">
        <f>('Total Revenues by County'!BG145/'Total Revenues by County'!BG$4)</f>
        <v>8.2978953323544186E-2</v>
      </c>
      <c r="BH145" s="55">
        <f>('Total Revenues by County'!BH145/'Total Revenues by County'!BH$4)</f>
        <v>0.21017046811249648</v>
      </c>
      <c r="BI145" s="55">
        <f>('Total Revenues by County'!BI145/'Total Revenues by County'!BI$4)</f>
        <v>0.33157184149357188</v>
      </c>
      <c r="BJ145" s="55">
        <f>('Total Revenues by County'!BJ145/'Total Revenues by County'!BJ$4)</f>
        <v>2.3785964378139748E-4</v>
      </c>
      <c r="BK145" s="55">
        <f>('Total Revenues by County'!BK145/'Total Revenues by County'!BK$4)</f>
        <v>6.6765436601098624</v>
      </c>
      <c r="BL145" s="55">
        <f>('Total Revenues by County'!BL145/'Total Revenues by County'!BL$4)</f>
        <v>0</v>
      </c>
      <c r="BM145" s="55">
        <f>('Total Revenues by County'!BM145/'Total Revenues by County'!BM$4)</f>
        <v>0</v>
      </c>
      <c r="BN145" s="55">
        <f>('Total Revenues by County'!BN145/'Total Revenues by County'!BN$4)</f>
        <v>1.6701157165245761</v>
      </c>
      <c r="BO145" s="55">
        <f>('Total Revenues by County'!BO145/'Total Revenues by County'!BO$4)</f>
        <v>0</v>
      </c>
      <c r="BP145" s="55">
        <f>('Total Revenues by County'!BP145/'Total Revenues by County'!BP$4)</f>
        <v>0.220547257654165</v>
      </c>
      <c r="BQ145" s="17">
        <f>('Total Revenues by County'!BQ145/'Total Revenues by County'!BQ$4)</f>
        <v>8.1007139111846094</v>
      </c>
    </row>
    <row r="146" spans="1:69" x14ac:dyDescent="0.25">
      <c r="A146" s="13"/>
      <c r="B146" s="14">
        <v>343.1</v>
      </c>
      <c r="C146" s="15" t="s">
        <v>144</v>
      </c>
      <c r="D146" s="55">
        <f>('Total Revenues by County'!D146/'Total Revenues by County'!D$4)</f>
        <v>1.4516011967645421E-4</v>
      </c>
      <c r="E146" s="55">
        <f>('Total Revenues by County'!E146/'Total Revenues by County'!E$4)</f>
        <v>0</v>
      </c>
      <c r="F146" s="55">
        <f>('Total Revenues by County'!F146/'Total Revenues by County'!F$4)</f>
        <v>0</v>
      </c>
      <c r="G146" s="55">
        <f>('Total Revenues by County'!G146/'Total Revenues by County'!G$4)</f>
        <v>0</v>
      </c>
      <c r="H146" s="55">
        <f>('Total Revenues by County'!H146/'Total Revenues by County'!H$4)</f>
        <v>0</v>
      </c>
      <c r="I146" s="55">
        <f>('Total Revenues by County'!I146/'Total Revenues by County'!I$4)</f>
        <v>0</v>
      </c>
      <c r="J146" s="55">
        <f>('Total Revenues by County'!J146/'Total Revenues by County'!J$4)</f>
        <v>0</v>
      </c>
      <c r="K146" s="55">
        <f>('Total Revenues by County'!K146/'Total Revenues by County'!K$4)</f>
        <v>0</v>
      </c>
      <c r="L146" s="55">
        <f>('Total Revenues by County'!L146/'Total Revenues by County'!L$4)</f>
        <v>0</v>
      </c>
      <c r="M146" s="55">
        <f>('Total Revenues by County'!M146/'Total Revenues by County'!M$4)</f>
        <v>0</v>
      </c>
      <c r="N146" s="55">
        <f>('Total Revenues by County'!N146/'Total Revenues by County'!N$4)</f>
        <v>0</v>
      </c>
      <c r="O146" s="55">
        <f>('Total Revenues by County'!O146/'Total Revenues by County'!O$4)</f>
        <v>0</v>
      </c>
      <c r="P146" s="55">
        <f>('Total Revenues by County'!P146/'Total Revenues by County'!P$4)</f>
        <v>0.17458608548898652</v>
      </c>
      <c r="Q146" s="55">
        <f>('Total Revenues by County'!Q146/'Total Revenues by County'!Q$4)</f>
        <v>0</v>
      </c>
      <c r="R146" s="55">
        <f>('Total Revenues by County'!R146/'Total Revenues by County'!R$4)</f>
        <v>0</v>
      </c>
      <c r="S146" s="55">
        <f>('Total Revenues by County'!S146/'Total Revenues by County'!S$4)</f>
        <v>0</v>
      </c>
      <c r="T146" s="55">
        <f>('Total Revenues by County'!T146/'Total Revenues by County'!T$4)</f>
        <v>0</v>
      </c>
      <c r="U146" s="55">
        <f>('Total Revenues by County'!U146/'Total Revenues by County'!U$4)</f>
        <v>0</v>
      </c>
      <c r="V146" s="55">
        <f>('Total Revenues by County'!V146/'Total Revenues by County'!V$4)</f>
        <v>0</v>
      </c>
      <c r="W146" s="55">
        <f>('Total Revenues by County'!W146/'Total Revenues by County'!W$4)</f>
        <v>0</v>
      </c>
      <c r="X146" s="55">
        <f>('Total Revenues by County'!X146/'Total Revenues by County'!X$4)</f>
        <v>0</v>
      </c>
      <c r="Y146" s="55">
        <f>('Total Revenues by County'!Y146/'Total Revenues by County'!Y$4)</f>
        <v>0</v>
      </c>
      <c r="Z146" s="55">
        <f>('Total Revenues by County'!Z146/'Total Revenues by County'!Z$4)</f>
        <v>0</v>
      </c>
      <c r="AA146" s="55">
        <f>('Total Revenues by County'!AA146/'Total Revenues by County'!AA$4)</f>
        <v>0</v>
      </c>
      <c r="AB146" s="55">
        <f>('Total Revenues by County'!AB146/'Total Revenues by County'!AB$4)</f>
        <v>0</v>
      </c>
      <c r="AC146" s="55">
        <f>('Total Revenues by County'!AC146/'Total Revenues by County'!AC$4)</f>
        <v>0</v>
      </c>
      <c r="AD146" s="55">
        <f>('Total Revenues by County'!AD146/'Total Revenues by County'!AD$4)</f>
        <v>0</v>
      </c>
      <c r="AE146" s="55">
        <f>('Total Revenues by County'!AE146/'Total Revenues by County'!AE$4)</f>
        <v>0</v>
      </c>
      <c r="AF146" s="55">
        <f>('Total Revenues by County'!AF146/'Total Revenues by County'!AF$4)</f>
        <v>0</v>
      </c>
      <c r="AG146" s="55">
        <f>('Total Revenues by County'!AG146/'Total Revenues by County'!AG$4)</f>
        <v>0</v>
      </c>
      <c r="AH146" s="55">
        <f>('Total Revenues by County'!AH146/'Total Revenues by County'!AH$4)</f>
        <v>0</v>
      </c>
      <c r="AI146" s="55">
        <f>('Total Revenues by County'!AI146/'Total Revenues by County'!AI$4)</f>
        <v>0</v>
      </c>
      <c r="AJ146" s="55">
        <f>('Total Revenues by County'!AJ146/'Total Revenues by County'!AJ$4)</f>
        <v>0</v>
      </c>
      <c r="AK146" s="55">
        <f>('Total Revenues by County'!AK146/'Total Revenues by County'!AK$4)</f>
        <v>25.043437105104861</v>
      </c>
      <c r="AL146" s="55">
        <f>('Total Revenues by County'!AL146/'Total Revenues by County'!AL$4)</f>
        <v>0</v>
      </c>
      <c r="AM146" s="55">
        <f>('Total Revenues by County'!AM146/'Total Revenues by County'!AM$4)</f>
        <v>0</v>
      </c>
      <c r="AN146" s="55">
        <f>('Total Revenues by County'!AN146/'Total Revenues by County'!AN$4)</f>
        <v>0</v>
      </c>
      <c r="AO146" s="55">
        <f>('Total Revenues by County'!AO146/'Total Revenues by County'!AO$4)</f>
        <v>0</v>
      </c>
      <c r="AP146" s="55">
        <f>('Total Revenues by County'!AP146/'Total Revenues by County'!AP$4)</f>
        <v>0</v>
      </c>
      <c r="AQ146" s="55">
        <f>('Total Revenues by County'!AQ146/'Total Revenues by County'!AQ$4)</f>
        <v>0</v>
      </c>
      <c r="AR146" s="55">
        <f>('Total Revenues by County'!AR146/'Total Revenues by County'!AR$4)</f>
        <v>0</v>
      </c>
      <c r="AS146" s="55">
        <f>('Total Revenues by County'!AS146/'Total Revenues by County'!AS$4)</f>
        <v>0</v>
      </c>
      <c r="AT146" s="55">
        <f>('Total Revenues by County'!AT146/'Total Revenues by County'!AT$4)</f>
        <v>0</v>
      </c>
      <c r="AU146" s="55">
        <f>('Total Revenues by County'!AU146/'Total Revenues by County'!AU$4)</f>
        <v>0</v>
      </c>
      <c r="AV146" s="55">
        <f>('Total Revenues by County'!AV146/'Total Revenues by County'!AV$4)</f>
        <v>0</v>
      </c>
      <c r="AW146" s="55">
        <f>('Total Revenues by County'!AW146/'Total Revenues by County'!AW$4)</f>
        <v>0</v>
      </c>
      <c r="AX146" s="55">
        <f>('Total Revenues by County'!AX146/'Total Revenues by County'!AX$4)</f>
        <v>0</v>
      </c>
      <c r="AY146" s="55">
        <f>('Total Revenues by County'!AY146/'Total Revenues by County'!AY$4)</f>
        <v>0</v>
      </c>
      <c r="AZ146" s="55">
        <f>('Total Revenues by County'!AZ146/'Total Revenues by County'!AZ$4)</f>
        <v>0</v>
      </c>
      <c r="BA146" s="55">
        <f>('Total Revenues by County'!BA146/'Total Revenues by County'!BA$4)</f>
        <v>0</v>
      </c>
      <c r="BB146" s="55">
        <f>('Total Revenues by County'!BB146/'Total Revenues by County'!BB$4)</f>
        <v>0</v>
      </c>
      <c r="BC146" s="55">
        <f>('Total Revenues by County'!BC146/'Total Revenues by County'!BC$4)</f>
        <v>0</v>
      </c>
      <c r="BD146" s="55">
        <f>('Total Revenues by County'!BD146/'Total Revenues by County'!BD$4)</f>
        <v>0</v>
      </c>
      <c r="BE146" s="55">
        <f>('Total Revenues by County'!BE146/'Total Revenues by County'!BE$4)</f>
        <v>0</v>
      </c>
      <c r="BF146" s="55">
        <f>('Total Revenues by County'!BF146/'Total Revenues by County'!BF$4)</f>
        <v>0</v>
      </c>
      <c r="BG146" s="55">
        <f>('Total Revenues by County'!BG146/'Total Revenues by County'!BG$4)</f>
        <v>0</v>
      </c>
      <c r="BH146" s="55">
        <f>('Total Revenues by County'!BH146/'Total Revenues by County'!BH$4)</f>
        <v>0</v>
      </c>
      <c r="BI146" s="55">
        <f>('Total Revenues by County'!BI146/'Total Revenues by County'!BI$4)</f>
        <v>0</v>
      </c>
      <c r="BJ146" s="55">
        <f>('Total Revenues by County'!BJ146/'Total Revenues by County'!BJ$4)</f>
        <v>0</v>
      </c>
      <c r="BK146" s="55">
        <f>('Total Revenues by County'!BK146/'Total Revenues by County'!BK$4)</f>
        <v>0</v>
      </c>
      <c r="BL146" s="55">
        <f>('Total Revenues by County'!BL146/'Total Revenues by County'!BL$4)</f>
        <v>0</v>
      </c>
      <c r="BM146" s="55">
        <f>('Total Revenues by County'!BM146/'Total Revenues by County'!BM$4)</f>
        <v>0</v>
      </c>
      <c r="BN146" s="55">
        <f>('Total Revenues by County'!BN146/'Total Revenues by County'!BN$4)</f>
        <v>0</v>
      </c>
      <c r="BO146" s="55">
        <f>('Total Revenues by County'!BO146/'Total Revenues by County'!BO$4)</f>
        <v>0</v>
      </c>
      <c r="BP146" s="55">
        <f>('Total Revenues by County'!BP146/'Total Revenues by County'!BP$4)</f>
        <v>0</v>
      </c>
      <c r="BQ146" s="17">
        <f>('Total Revenues by County'!BQ146/'Total Revenues by County'!BQ$4)</f>
        <v>0</v>
      </c>
    </row>
    <row r="147" spans="1:69" x14ac:dyDescent="0.25">
      <c r="A147" s="13"/>
      <c r="B147" s="14">
        <v>343.2</v>
      </c>
      <c r="C147" s="15" t="s">
        <v>145</v>
      </c>
      <c r="D147" s="55">
        <f>('Total Revenues by County'!D147/'Total Revenues by County'!D$4)</f>
        <v>0</v>
      </c>
      <c r="E147" s="55">
        <f>('Total Revenues by County'!E147/'Total Revenues by County'!E$4)</f>
        <v>0</v>
      </c>
      <c r="F147" s="55">
        <f>('Total Revenues by County'!F147/'Total Revenues by County'!F$4)</f>
        <v>0</v>
      </c>
      <c r="G147" s="55">
        <f>('Total Revenues by County'!G147/'Total Revenues by County'!G$4)</f>
        <v>0</v>
      </c>
      <c r="H147" s="55">
        <f>('Total Revenues by County'!H147/'Total Revenues by County'!H$4)</f>
        <v>0</v>
      </c>
      <c r="I147" s="55">
        <f>('Total Revenues by County'!I147/'Total Revenues by County'!I$4)</f>
        <v>0</v>
      </c>
      <c r="J147" s="55">
        <f>('Total Revenues by County'!J147/'Total Revenues by County'!J$4)</f>
        <v>0</v>
      </c>
      <c r="K147" s="55">
        <f>('Total Revenues by County'!K147/'Total Revenues by County'!K$4)</f>
        <v>0</v>
      </c>
      <c r="L147" s="55">
        <f>('Total Revenues by County'!L147/'Total Revenues by County'!L$4)</f>
        <v>0</v>
      </c>
      <c r="M147" s="55">
        <f>('Total Revenues by County'!M147/'Total Revenues by County'!M$4)</f>
        <v>0</v>
      </c>
      <c r="N147" s="55">
        <f>('Total Revenues by County'!N147/'Total Revenues by County'!N$4)</f>
        <v>0</v>
      </c>
      <c r="O147" s="55">
        <f>('Total Revenues by County'!O147/'Total Revenues by County'!O$4)</f>
        <v>0</v>
      </c>
      <c r="P147" s="55">
        <f>('Total Revenues by County'!P147/'Total Revenues by County'!P$4)</f>
        <v>0</v>
      </c>
      <c r="Q147" s="55">
        <f>('Total Revenues by County'!Q147/'Total Revenues by County'!Q$4)</f>
        <v>0</v>
      </c>
      <c r="R147" s="55">
        <f>('Total Revenues by County'!R147/'Total Revenues by County'!R$4)</f>
        <v>0</v>
      </c>
      <c r="S147" s="55">
        <f>('Total Revenues by County'!S147/'Total Revenues by County'!S$4)</f>
        <v>0</v>
      </c>
      <c r="T147" s="55">
        <f>('Total Revenues by County'!T147/'Total Revenues by County'!T$4)</f>
        <v>0</v>
      </c>
      <c r="U147" s="55">
        <f>('Total Revenues by County'!U147/'Total Revenues by County'!U$4)</f>
        <v>0</v>
      </c>
      <c r="V147" s="55">
        <f>('Total Revenues by County'!V147/'Total Revenues by County'!V$4)</f>
        <v>0</v>
      </c>
      <c r="W147" s="55">
        <f>('Total Revenues by County'!W147/'Total Revenues by County'!W$4)</f>
        <v>0</v>
      </c>
      <c r="X147" s="55">
        <f>('Total Revenues by County'!X147/'Total Revenues by County'!X$4)</f>
        <v>0</v>
      </c>
      <c r="Y147" s="55">
        <f>('Total Revenues by County'!Y147/'Total Revenues by County'!Y$4)</f>
        <v>0</v>
      </c>
      <c r="Z147" s="55">
        <f>('Total Revenues by County'!Z147/'Total Revenues by County'!Z$4)</f>
        <v>0</v>
      </c>
      <c r="AA147" s="55">
        <f>('Total Revenues by County'!AA147/'Total Revenues by County'!AA$4)</f>
        <v>0</v>
      </c>
      <c r="AB147" s="55">
        <f>('Total Revenues by County'!AB147/'Total Revenues by County'!AB$4)</f>
        <v>0</v>
      </c>
      <c r="AC147" s="55">
        <f>('Total Revenues by County'!AC147/'Total Revenues by County'!AC$4)</f>
        <v>0</v>
      </c>
      <c r="AD147" s="55">
        <f>('Total Revenues by County'!AD147/'Total Revenues by County'!AD$4)</f>
        <v>0</v>
      </c>
      <c r="AE147" s="55">
        <f>('Total Revenues by County'!AE147/'Total Revenues by County'!AE$4)</f>
        <v>0</v>
      </c>
      <c r="AF147" s="55">
        <f>('Total Revenues by County'!AF147/'Total Revenues by County'!AF$4)</f>
        <v>0</v>
      </c>
      <c r="AG147" s="55">
        <f>('Total Revenues by County'!AG147/'Total Revenues by County'!AG$4)</f>
        <v>0</v>
      </c>
      <c r="AH147" s="55">
        <f>('Total Revenues by County'!AH147/'Total Revenues by County'!AH$4)</f>
        <v>0</v>
      </c>
      <c r="AI147" s="55">
        <f>('Total Revenues by County'!AI147/'Total Revenues by County'!AI$4)</f>
        <v>0</v>
      </c>
      <c r="AJ147" s="55">
        <f>('Total Revenues by County'!AJ147/'Total Revenues by County'!AJ$4)</f>
        <v>0</v>
      </c>
      <c r="AK147" s="55">
        <f>('Total Revenues by County'!AK147/'Total Revenues by County'!AK$4)</f>
        <v>0</v>
      </c>
      <c r="AL147" s="55">
        <f>('Total Revenues by County'!AL147/'Total Revenues by County'!AL$4)</f>
        <v>0</v>
      </c>
      <c r="AM147" s="55">
        <f>('Total Revenues by County'!AM147/'Total Revenues by County'!AM$4)</f>
        <v>0</v>
      </c>
      <c r="AN147" s="55">
        <f>('Total Revenues by County'!AN147/'Total Revenues by County'!AN$4)</f>
        <v>0</v>
      </c>
      <c r="AO147" s="55">
        <f>('Total Revenues by County'!AO147/'Total Revenues by County'!AO$4)</f>
        <v>0</v>
      </c>
      <c r="AP147" s="55">
        <f>('Total Revenues by County'!AP147/'Total Revenues by County'!AP$4)</f>
        <v>0</v>
      </c>
      <c r="AQ147" s="55">
        <f>('Total Revenues by County'!AQ147/'Total Revenues by County'!AQ$4)</f>
        <v>0</v>
      </c>
      <c r="AR147" s="55">
        <f>('Total Revenues by County'!AR147/'Total Revenues by County'!AR$4)</f>
        <v>0</v>
      </c>
      <c r="AS147" s="55">
        <f>('Total Revenues by County'!AS147/'Total Revenues by County'!AS$4)</f>
        <v>0</v>
      </c>
      <c r="AT147" s="55">
        <f>('Total Revenues by County'!AT147/'Total Revenues by County'!AT$4)</f>
        <v>0</v>
      </c>
      <c r="AU147" s="55">
        <f>('Total Revenues by County'!AU147/'Total Revenues by County'!AU$4)</f>
        <v>0</v>
      </c>
      <c r="AV147" s="55">
        <f>('Total Revenues by County'!AV147/'Total Revenues by County'!AV$4)</f>
        <v>0</v>
      </c>
      <c r="AW147" s="55">
        <f>('Total Revenues by County'!AW147/'Total Revenues by County'!AW$4)</f>
        <v>0</v>
      </c>
      <c r="AX147" s="55">
        <f>('Total Revenues by County'!AX147/'Total Revenues by County'!AX$4)</f>
        <v>0</v>
      </c>
      <c r="AY147" s="55">
        <f>('Total Revenues by County'!AY147/'Total Revenues by County'!AY$4)</f>
        <v>0</v>
      </c>
      <c r="AZ147" s="55">
        <f>('Total Revenues by County'!AZ147/'Total Revenues by County'!AZ$4)</f>
        <v>0</v>
      </c>
      <c r="BA147" s="55">
        <f>('Total Revenues by County'!BA147/'Total Revenues by County'!BA$4)</f>
        <v>0</v>
      </c>
      <c r="BB147" s="55">
        <f>('Total Revenues by County'!BB147/'Total Revenues by County'!BB$4)</f>
        <v>0</v>
      </c>
      <c r="BC147" s="55">
        <f>('Total Revenues by County'!BC147/'Total Revenues by County'!BC$4)</f>
        <v>0</v>
      </c>
      <c r="BD147" s="55">
        <f>('Total Revenues by County'!BD147/'Total Revenues by County'!BD$4)</f>
        <v>0</v>
      </c>
      <c r="BE147" s="55">
        <f>('Total Revenues by County'!BE147/'Total Revenues by County'!BE$4)</f>
        <v>0</v>
      </c>
      <c r="BF147" s="55">
        <f>('Total Revenues by County'!BF147/'Total Revenues by County'!BF$4)</f>
        <v>0.96766150573890897</v>
      </c>
      <c r="BG147" s="55">
        <f>('Total Revenues by County'!BG147/'Total Revenues by County'!BG$4)</f>
        <v>0</v>
      </c>
      <c r="BH147" s="55">
        <f>('Total Revenues by County'!BH147/'Total Revenues by County'!BH$4)</f>
        <v>0</v>
      </c>
      <c r="BI147" s="55">
        <f>('Total Revenues by County'!BI147/'Total Revenues by County'!BI$4)</f>
        <v>0</v>
      </c>
      <c r="BJ147" s="55">
        <f>('Total Revenues by County'!BJ147/'Total Revenues by County'!BJ$4)</f>
        <v>0</v>
      </c>
      <c r="BK147" s="55">
        <f>('Total Revenues by County'!BK147/'Total Revenues by County'!BK$4)</f>
        <v>0</v>
      </c>
      <c r="BL147" s="55">
        <f>('Total Revenues by County'!BL147/'Total Revenues by County'!BL$4)</f>
        <v>0</v>
      </c>
      <c r="BM147" s="55">
        <f>('Total Revenues by County'!BM147/'Total Revenues by County'!BM$4)</f>
        <v>0</v>
      </c>
      <c r="BN147" s="55">
        <f>('Total Revenues by County'!BN147/'Total Revenues by County'!BN$4)</f>
        <v>0</v>
      </c>
      <c r="BO147" s="55">
        <f>('Total Revenues by County'!BO147/'Total Revenues by County'!BO$4)</f>
        <v>0</v>
      </c>
      <c r="BP147" s="55">
        <f>('Total Revenues by County'!BP147/'Total Revenues by County'!BP$4)</f>
        <v>0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343.3</v>
      </c>
      <c r="C148" s="15" t="s">
        <v>146</v>
      </c>
      <c r="D148" s="55">
        <f>('Total Revenues by County'!D148/'Total Revenues by County'!D$4)</f>
        <v>7.0148627833646504E-2</v>
      </c>
      <c r="E148" s="55">
        <f>('Total Revenues by County'!E148/'Total Revenues by County'!E$4)</f>
        <v>0</v>
      </c>
      <c r="F148" s="55">
        <f>('Total Revenues by County'!F148/'Total Revenues by County'!F$4)</f>
        <v>105.00958991204833</v>
      </c>
      <c r="G148" s="55">
        <f>('Total Revenues by County'!G148/'Total Revenues by County'!G$4)</f>
        <v>0</v>
      </c>
      <c r="H148" s="55">
        <f>('Total Revenues by County'!H148/'Total Revenues by County'!H$4)</f>
        <v>0</v>
      </c>
      <c r="I148" s="55">
        <f>('Total Revenues by County'!I148/'Total Revenues by County'!I$4)</f>
        <v>0</v>
      </c>
      <c r="J148" s="55">
        <f>('Total Revenues by County'!J148/'Total Revenues by County'!J$4)</f>
        <v>0</v>
      </c>
      <c r="K148" s="55">
        <f>('Total Revenues by County'!K148/'Total Revenues by County'!K$4)</f>
        <v>213.28357944513346</v>
      </c>
      <c r="L148" s="55">
        <f>('Total Revenues by County'!L148/'Total Revenues by County'!L$4)</f>
        <v>54.217757029298532</v>
      </c>
      <c r="M148" s="55">
        <f>('Total Revenues by County'!M148/'Total Revenues by County'!M$4)</f>
        <v>0</v>
      </c>
      <c r="N148" s="55">
        <f>('Total Revenues by County'!N148/'Total Revenues by County'!N$4)</f>
        <v>0</v>
      </c>
      <c r="O148" s="55">
        <f>('Total Revenues by County'!O148/'Total Revenues by County'!O$4)</f>
        <v>0</v>
      </c>
      <c r="P148" s="55">
        <f>('Total Revenues by County'!P148/'Total Revenues by County'!P$4)</f>
        <v>59.368434835743592</v>
      </c>
      <c r="Q148" s="55">
        <f>('Total Revenues by County'!Q148/'Total Revenues by County'!Q$4)</f>
        <v>1.0084240300067639E-2</v>
      </c>
      <c r="R148" s="55">
        <f>('Total Revenues by County'!R148/'Total Revenues by County'!R$4)</f>
        <v>0</v>
      </c>
      <c r="S148" s="55">
        <f>('Total Revenues by County'!S148/'Total Revenues by County'!S$4)</f>
        <v>3.8620545159081385</v>
      </c>
      <c r="T148" s="55">
        <f>('Total Revenues by County'!T148/'Total Revenues by County'!T$4)</f>
        <v>0</v>
      </c>
      <c r="U148" s="55">
        <f>('Total Revenues by County'!U148/'Total Revenues by County'!U$4)</f>
        <v>0</v>
      </c>
      <c r="V148" s="55">
        <f>('Total Revenues by County'!V148/'Total Revenues by County'!V$4)</f>
        <v>0</v>
      </c>
      <c r="W148" s="55">
        <f>('Total Revenues by County'!W148/'Total Revenues by County'!W$4)</f>
        <v>0</v>
      </c>
      <c r="X148" s="55">
        <f>('Total Revenues by County'!X148/'Total Revenues by County'!X$4)</f>
        <v>4.2220290574941019E-2</v>
      </c>
      <c r="Y148" s="55">
        <f>('Total Revenues by County'!Y148/'Total Revenues by County'!Y$4)</f>
        <v>0</v>
      </c>
      <c r="Z148" s="55">
        <f>('Total Revenues by County'!Z148/'Total Revenues by County'!Z$4)</f>
        <v>7.2838667726320354</v>
      </c>
      <c r="AA148" s="55">
        <f>('Total Revenues by County'!AA148/'Total Revenues by County'!AA$4)</f>
        <v>0</v>
      </c>
      <c r="AB148" s="55">
        <f>('Total Revenues by County'!AB148/'Total Revenues by County'!AB$4)</f>
        <v>72.190411258400076</v>
      </c>
      <c r="AC148" s="55">
        <f>('Total Revenues by County'!AC148/'Total Revenues by County'!AC$4)</f>
        <v>0</v>
      </c>
      <c r="AD148" s="55">
        <f>('Total Revenues by County'!AD148/'Total Revenues by County'!AD$4)</f>
        <v>0</v>
      </c>
      <c r="AE148" s="55">
        <f>('Total Revenues by County'!AE148/'Total Revenues by County'!AE$4)</f>
        <v>0</v>
      </c>
      <c r="AF148" s="55">
        <f>('Total Revenues by County'!AF148/'Total Revenues by County'!AF$4)</f>
        <v>0</v>
      </c>
      <c r="AG148" s="55">
        <f>('Total Revenues by County'!AG148/'Total Revenues by County'!AG$4)</f>
        <v>0</v>
      </c>
      <c r="AH148" s="55">
        <f>('Total Revenues by County'!AH148/'Total Revenues by County'!AH$4)</f>
        <v>0</v>
      </c>
      <c r="AI148" s="55">
        <f>('Total Revenues by County'!AI148/'Total Revenues by County'!AI$4)</f>
        <v>0</v>
      </c>
      <c r="AJ148" s="55">
        <f>('Total Revenues by County'!AJ148/'Total Revenues by County'!AJ$4)</f>
        <v>0</v>
      </c>
      <c r="AK148" s="55">
        <f>('Total Revenues by County'!AK148/'Total Revenues by County'!AK$4)</f>
        <v>73.058803140353788</v>
      </c>
      <c r="AL148" s="55">
        <f>('Total Revenues by County'!AL148/'Total Revenues by County'!AL$4)</f>
        <v>0</v>
      </c>
      <c r="AM148" s="55">
        <f>('Total Revenues by County'!AM148/'Total Revenues by County'!AM$4)</f>
        <v>1.5319323144104804</v>
      </c>
      <c r="AN148" s="55">
        <f>('Total Revenues by County'!AN148/'Total Revenues by County'!AN$4)</f>
        <v>29.258870682541552</v>
      </c>
      <c r="AO148" s="55">
        <f>('Total Revenues by County'!AO148/'Total Revenues by County'!AO$4)</f>
        <v>0</v>
      </c>
      <c r="AP148" s="55">
        <f>('Total Revenues by County'!AP148/'Total Revenues by County'!AP$4)</f>
        <v>127.66562836947406</v>
      </c>
      <c r="AQ148" s="55">
        <f>('Total Revenues by County'!AQ148/'Total Revenues by County'!AQ$4)</f>
        <v>38.811550768936861</v>
      </c>
      <c r="AR148" s="55">
        <f>('Total Revenues by County'!AR148/'Total Revenues by County'!AR$4)</f>
        <v>0</v>
      </c>
      <c r="AS148" s="55">
        <f>('Total Revenues by County'!AS148/'Total Revenues by County'!AS$4)</f>
        <v>0</v>
      </c>
      <c r="AT148" s="55">
        <f>('Total Revenues by County'!AT148/'Total Revenues by County'!AT$4)</f>
        <v>0</v>
      </c>
      <c r="AU148" s="55">
        <f>('Total Revenues by County'!AU148/'Total Revenues by County'!AU$4)</f>
        <v>18.880098043155062</v>
      </c>
      <c r="AV148" s="55">
        <f>('Total Revenues by County'!AV148/'Total Revenues by County'!AV$4)</f>
        <v>0</v>
      </c>
      <c r="AW148" s="55">
        <f>('Total Revenues by County'!AW148/'Total Revenues by County'!AW$4)</f>
        <v>0</v>
      </c>
      <c r="AX148" s="55">
        <f>('Total Revenues by County'!AX148/'Total Revenues by County'!AX$4)</f>
        <v>0</v>
      </c>
      <c r="AY148" s="55">
        <f>('Total Revenues by County'!AY148/'Total Revenues by County'!AY$4)</f>
        <v>0</v>
      </c>
      <c r="AZ148" s="55">
        <f>('Total Revenues by County'!AZ148/'Total Revenues by County'!AZ$4)</f>
        <v>0</v>
      </c>
      <c r="BA148" s="55">
        <f>('Total Revenues by County'!BA148/'Total Revenues by County'!BA$4)</f>
        <v>84.673644222769369</v>
      </c>
      <c r="BB148" s="55">
        <f>('Total Revenues by County'!BB148/'Total Revenues by County'!BB$4)</f>
        <v>91.183259407949407</v>
      </c>
      <c r="BC148" s="55">
        <f>('Total Revenues by County'!BC148/'Total Revenues by County'!BC$4)</f>
        <v>0</v>
      </c>
      <c r="BD148" s="55">
        <f>('Total Revenues by County'!BD148/'Total Revenues by County'!BD$4)</f>
        <v>11.790028234970043</v>
      </c>
      <c r="BE148" s="55">
        <f>('Total Revenues by County'!BE148/'Total Revenues by County'!BE$4)</f>
        <v>0</v>
      </c>
      <c r="BF148" s="55">
        <f>('Total Revenues by County'!BF148/'Total Revenues by County'!BF$4)</f>
        <v>10.761377338156365</v>
      </c>
      <c r="BG148" s="55">
        <f>('Total Revenues by County'!BG148/'Total Revenues by County'!BG$4)</f>
        <v>0</v>
      </c>
      <c r="BH148" s="55">
        <f>('Total Revenues by County'!BH148/'Total Revenues by County'!BH$4)</f>
        <v>98.474364897272721</v>
      </c>
      <c r="BI148" s="55">
        <f>('Total Revenues by County'!BI148/'Total Revenues by County'!BI$4)</f>
        <v>47.571066684606357</v>
      </c>
      <c r="BJ148" s="55">
        <f>('Total Revenues by County'!BJ148/'Total Revenues by County'!BJ$4)</f>
        <v>0</v>
      </c>
      <c r="BK148" s="55">
        <f>('Total Revenues by County'!BK148/'Total Revenues by County'!BK$4)</f>
        <v>0</v>
      </c>
      <c r="BL148" s="55">
        <f>('Total Revenues by County'!BL148/'Total Revenues by County'!BL$4)</f>
        <v>0</v>
      </c>
      <c r="BM148" s="55">
        <f>('Total Revenues by County'!BM148/'Total Revenues by County'!BM$4)</f>
        <v>0</v>
      </c>
      <c r="BN148" s="55">
        <f>('Total Revenues by County'!BN148/'Total Revenues by County'!BN$4)</f>
        <v>0</v>
      </c>
      <c r="BO148" s="55">
        <f>('Total Revenues by County'!BO148/'Total Revenues by County'!BO$4)</f>
        <v>1.1413068126599502</v>
      </c>
      <c r="BP148" s="55">
        <f>('Total Revenues by County'!BP148/'Total Revenues by County'!BP$4)</f>
        <v>0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343.4</v>
      </c>
      <c r="C149" s="15" t="s">
        <v>147</v>
      </c>
      <c r="D149" s="55">
        <f>('Total Revenues by County'!D149/'Total Revenues by County'!D$4)</f>
        <v>30.58231788453319</v>
      </c>
      <c r="E149" s="55">
        <f>('Total Revenues by County'!E149/'Total Revenues by County'!E$4)</f>
        <v>0</v>
      </c>
      <c r="F149" s="55">
        <f>('Total Revenues by County'!F149/'Total Revenues by County'!F$4)</f>
        <v>67.201711937644973</v>
      </c>
      <c r="G149" s="55">
        <f>('Total Revenues by County'!G149/'Total Revenues by County'!G$4)</f>
        <v>7.2480802439651688</v>
      </c>
      <c r="H149" s="55">
        <f>('Total Revenues by County'!H149/'Total Revenues by County'!H$4)</f>
        <v>65.537398071565065</v>
      </c>
      <c r="I149" s="55">
        <f>('Total Revenues by County'!I149/'Total Revenues by County'!I$4)</f>
        <v>32.128939354462759</v>
      </c>
      <c r="J149" s="55">
        <f>('Total Revenues by County'!J149/'Total Revenues by County'!J$4)</f>
        <v>0</v>
      </c>
      <c r="K149" s="55">
        <f>('Total Revenues by County'!K149/'Total Revenues by County'!K$4)</f>
        <v>106.0434203532524</v>
      </c>
      <c r="L149" s="55">
        <f>('Total Revenues by County'!L149/'Total Revenues by County'!L$4)</f>
        <v>40.778791480155711</v>
      </c>
      <c r="M149" s="55">
        <f>('Total Revenues by County'!M149/'Total Revenues by County'!M$4)</f>
        <v>92.241009525883754</v>
      </c>
      <c r="N149" s="55">
        <f>('Total Revenues by County'!N149/'Total Revenues by County'!N$4)</f>
        <v>103.16396184173853</v>
      </c>
      <c r="O149" s="55">
        <f>('Total Revenues by County'!O149/'Total Revenues by County'!O$4)</f>
        <v>32.915897405503117</v>
      </c>
      <c r="P149" s="55">
        <f>('Total Revenues by County'!P149/'Total Revenues by County'!P$4)</f>
        <v>68.529839671778163</v>
      </c>
      <c r="Q149" s="55">
        <f>('Total Revenues by County'!Q149/'Total Revenues by County'!Q$4)</f>
        <v>2.8649695628112894</v>
      </c>
      <c r="R149" s="55">
        <f>('Total Revenues by County'!R149/'Total Revenues by County'!R$4)</f>
        <v>39.844932252922426</v>
      </c>
      <c r="S149" s="55">
        <f>('Total Revenues by County'!S149/'Total Revenues by County'!S$4)</f>
        <v>14.955827192543156</v>
      </c>
      <c r="T149" s="55">
        <f>('Total Revenues by County'!T149/'Total Revenues by County'!T$4)</f>
        <v>49.270714409271754</v>
      </c>
      <c r="U149" s="55">
        <f>('Total Revenues by County'!U149/'Total Revenues by County'!U$4)</f>
        <v>0</v>
      </c>
      <c r="V149" s="55">
        <f>('Total Revenues by County'!V149/'Total Revenues by County'!V$4)</f>
        <v>4.4376184834123222</v>
      </c>
      <c r="W149" s="55">
        <f>('Total Revenues by County'!W149/'Total Revenues by County'!W$4)</f>
        <v>37.772238900300202</v>
      </c>
      <c r="X149" s="55">
        <f>('Total Revenues by County'!X149/'Total Revenues by County'!X$4)</f>
        <v>7.3465168260275675</v>
      </c>
      <c r="Y149" s="55">
        <f>('Total Revenues by County'!Y149/'Total Revenues by County'!Y$4)</f>
        <v>7.7823809195560765</v>
      </c>
      <c r="Z149" s="55">
        <f>('Total Revenues by County'!Z149/'Total Revenues by County'!Z$4)</f>
        <v>30.154143486742289</v>
      </c>
      <c r="AA149" s="55">
        <f>('Total Revenues by County'!AA149/'Total Revenues by County'!AA$4)</f>
        <v>40.215642192128648</v>
      </c>
      <c r="AB149" s="55">
        <f>('Total Revenues by County'!AB149/'Total Revenues by County'!AB$4)</f>
        <v>14.827413007456503</v>
      </c>
      <c r="AC149" s="55">
        <f>('Total Revenues by County'!AC149/'Total Revenues by County'!AC$4)</f>
        <v>33.841480644249785</v>
      </c>
      <c r="AD149" s="55">
        <f>('Total Revenues by County'!AD149/'Total Revenues by County'!AD$4)</f>
        <v>78.927617301650727</v>
      </c>
      <c r="AE149" s="55">
        <f>('Total Revenues by County'!AE149/'Total Revenues by County'!AE$4)</f>
        <v>0</v>
      </c>
      <c r="AF149" s="55">
        <f>('Total Revenues by County'!AF149/'Total Revenues by County'!AF$4)</f>
        <v>15.070988494548164</v>
      </c>
      <c r="AG149" s="55">
        <f>('Total Revenues by County'!AG149/'Total Revenues by County'!AG$4)</f>
        <v>0</v>
      </c>
      <c r="AH149" s="55">
        <f>('Total Revenues by County'!AH149/'Total Revenues by County'!AH$4)</f>
        <v>92.025559983509694</v>
      </c>
      <c r="AI149" s="55">
        <f>('Total Revenues by County'!AI149/'Total Revenues by County'!AI$4)</f>
        <v>32.031793919702949</v>
      </c>
      <c r="AJ149" s="55">
        <f>('Total Revenues by County'!AJ149/'Total Revenues by County'!AJ$4)</f>
        <v>53.619876235093976</v>
      </c>
      <c r="AK149" s="55">
        <f>('Total Revenues by County'!AK149/'Total Revenues by County'!AK$4)</f>
        <v>82.562563824380177</v>
      </c>
      <c r="AL149" s="55">
        <f>('Total Revenues by County'!AL149/'Total Revenues by County'!AL$4)</f>
        <v>26.623111823175048</v>
      </c>
      <c r="AM149" s="55">
        <f>('Total Revenues by County'!AM149/'Total Revenues by County'!AM$4)</f>
        <v>33.82259825327511</v>
      </c>
      <c r="AN149" s="55">
        <f>('Total Revenues by County'!AN149/'Total Revenues by County'!AN$4)</f>
        <v>48.295532240952497</v>
      </c>
      <c r="AO149" s="55">
        <f>('Total Revenues by County'!AO149/'Total Revenues by County'!AO$4)</f>
        <v>23.425882959525651</v>
      </c>
      <c r="AP149" s="55">
        <f>('Total Revenues by County'!AP149/'Total Revenues by County'!AP$4)</f>
        <v>112.87887863903198</v>
      </c>
      <c r="AQ149" s="55">
        <f>('Total Revenues by County'!AQ149/'Total Revenues by County'!AQ$4)</f>
        <v>8.3563974591651551</v>
      </c>
      <c r="AR149" s="55">
        <f>('Total Revenues by County'!AR149/'Total Revenues by County'!AR$4)</f>
        <v>126.4351317220095</v>
      </c>
      <c r="AS149" s="55">
        <f>('Total Revenues by County'!AS149/'Total Revenues by County'!AS$4)</f>
        <v>101.78846991625926</v>
      </c>
      <c r="AT149" s="55">
        <f>('Total Revenues by County'!AT149/'Total Revenues by County'!AT$4)</f>
        <v>236.02748776508972</v>
      </c>
      <c r="AU149" s="55">
        <f>('Total Revenues by County'!AU149/'Total Revenues by County'!AU$4)</f>
        <v>4.8887638794015614E-2</v>
      </c>
      <c r="AV149" s="55">
        <f>('Total Revenues by County'!AV149/'Total Revenues by County'!AV$4)</f>
        <v>42.766608795374545</v>
      </c>
      <c r="AW149" s="55">
        <f>('Total Revenues by County'!AW149/'Total Revenues by County'!AW$4)</f>
        <v>5.9235702429455257</v>
      </c>
      <c r="AX149" s="55">
        <f>('Total Revenues by County'!AX149/'Total Revenues by County'!AX$4)</f>
        <v>61.4421128233434</v>
      </c>
      <c r="AY149" s="55">
        <f>('Total Revenues by County'!AY149/'Total Revenues by County'!AY$4)</f>
        <v>13.008409597691783</v>
      </c>
      <c r="AZ149" s="55">
        <f>('Total Revenues by County'!AZ149/'Total Revenues by County'!AZ$4)</f>
        <v>192.23521311602107</v>
      </c>
      <c r="BA149" s="55">
        <f>('Total Revenues by County'!BA149/'Total Revenues by County'!BA$4)</f>
        <v>53.439938678030096</v>
      </c>
      <c r="BB149" s="55">
        <f>('Total Revenues by County'!BB149/'Total Revenues by County'!BB$4)</f>
        <v>93.181561822125815</v>
      </c>
      <c r="BC149" s="55">
        <f>('Total Revenues by County'!BC149/'Total Revenues by County'!BC$4)</f>
        <v>60.585875071259878</v>
      </c>
      <c r="BD149" s="55">
        <f>('Total Revenues by County'!BD149/'Total Revenues by County'!BD$4)</f>
        <v>12.665091935817092</v>
      </c>
      <c r="BE149" s="55">
        <f>('Total Revenues by County'!BE149/'Total Revenues by County'!BE$4)</f>
        <v>92.738246808341728</v>
      </c>
      <c r="BF149" s="55">
        <f>('Total Revenues by County'!BF149/'Total Revenues by County'!BF$4)</f>
        <v>32.627040273731907</v>
      </c>
      <c r="BG149" s="55">
        <f>('Total Revenues by County'!BG149/'Total Revenues by County'!BG$4)</f>
        <v>26.81260766477876</v>
      </c>
      <c r="BH149" s="55">
        <f>('Total Revenues by County'!BH149/'Total Revenues by County'!BH$4)</f>
        <v>45.514461758873786</v>
      </c>
      <c r="BI149" s="55">
        <f>('Total Revenues by County'!BI149/'Total Revenues by County'!BI$4)</f>
        <v>27.956494708565117</v>
      </c>
      <c r="BJ149" s="55">
        <f>('Total Revenues by County'!BJ149/'Total Revenues by County'!BJ$4)</f>
        <v>1.5109700867711982</v>
      </c>
      <c r="BK149" s="55">
        <f>('Total Revenues by County'!BK149/'Total Revenues by County'!BK$4)</f>
        <v>23.288970437398856</v>
      </c>
      <c r="BL149" s="55">
        <f>('Total Revenues by County'!BL149/'Total Revenues by County'!BL$4)</f>
        <v>7.056911981927187</v>
      </c>
      <c r="BM149" s="55">
        <f>('Total Revenues by County'!BM149/'Total Revenues by County'!BM$4)</f>
        <v>7.6461280113673062</v>
      </c>
      <c r="BN149" s="55">
        <f>('Total Revenues by County'!BN149/'Total Revenues by County'!BN$4)</f>
        <v>26.429127135865709</v>
      </c>
      <c r="BO149" s="55">
        <f>('Total Revenues by County'!BO149/'Total Revenues by County'!BO$4)</f>
        <v>73.908030710421457</v>
      </c>
      <c r="BP149" s="55">
        <f>('Total Revenues by County'!BP149/'Total Revenues by County'!BP$4)</f>
        <v>6.06604475674553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343.5</v>
      </c>
      <c r="C150" s="15" t="s">
        <v>148</v>
      </c>
      <c r="D150" s="55">
        <f>('Total Revenues by County'!D150/'Total Revenues by County'!D$4)</f>
        <v>0</v>
      </c>
      <c r="E150" s="55">
        <f>('Total Revenues by County'!E150/'Total Revenues by County'!E$4)</f>
        <v>0</v>
      </c>
      <c r="F150" s="55">
        <f>('Total Revenues by County'!F150/'Total Revenues by County'!F$4)</f>
        <v>36.338949524919641</v>
      </c>
      <c r="G150" s="55">
        <f>('Total Revenues by County'!G150/'Total Revenues by County'!G$4)</f>
        <v>0</v>
      </c>
      <c r="H150" s="55">
        <f>('Total Revenues by County'!H150/'Total Revenues by County'!H$4)</f>
        <v>0</v>
      </c>
      <c r="I150" s="55">
        <f>('Total Revenues by County'!I150/'Total Revenues by County'!I$4)</f>
        <v>0.67349688885900549</v>
      </c>
      <c r="J150" s="55">
        <f>('Total Revenues by County'!J150/'Total Revenues by County'!J$4)</f>
        <v>0</v>
      </c>
      <c r="K150" s="55">
        <f>('Total Revenues by County'!K150/'Total Revenues by County'!K$4)</f>
        <v>141.06267755790296</v>
      </c>
      <c r="L150" s="55">
        <f>('Total Revenues by County'!L150/'Total Revenues by County'!L$4)</f>
        <v>52.610650517011933</v>
      </c>
      <c r="M150" s="55">
        <f>('Total Revenues by County'!M150/'Total Revenues by County'!M$4)</f>
        <v>0</v>
      </c>
      <c r="N150" s="55">
        <f>('Total Revenues by County'!N150/'Total Revenues by County'!N$4)</f>
        <v>0</v>
      </c>
      <c r="O150" s="55">
        <f>('Total Revenues by County'!O150/'Total Revenues by County'!O$4)</f>
        <v>0.52709330409400046</v>
      </c>
      <c r="P150" s="55">
        <f>('Total Revenues by County'!P150/'Total Revenues by County'!P$4)</f>
        <v>49.032996770157418</v>
      </c>
      <c r="Q150" s="55">
        <f>('Total Revenues by County'!Q150/'Total Revenues by County'!Q$4)</f>
        <v>0</v>
      </c>
      <c r="R150" s="55">
        <f>('Total Revenues by County'!R150/'Total Revenues by County'!R$4)</f>
        <v>0</v>
      </c>
      <c r="S150" s="55">
        <f>('Total Revenues by County'!S150/'Total Revenues by County'!S$4)</f>
        <v>1.3785247794936786</v>
      </c>
      <c r="T150" s="55">
        <f>('Total Revenues by County'!T150/'Total Revenues by County'!T$4)</f>
        <v>0</v>
      </c>
      <c r="U150" s="55">
        <f>('Total Revenues by County'!U150/'Total Revenues by County'!U$4)</f>
        <v>0</v>
      </c>
      <c r="V150" s="55">
        <f>('Total Revenues by County'!V150/'Total Revenues by County'!V$4)</f>
        <v>0</v>
      </c>
      <c r="W150" s="55">
        <f>('Total Revenues by County'!W150/'Total Revenues by County'!W$4)</f>
        <v>0</v>
      </c>
      <c r="X150" s="55">
        <f>('Total Revenues by County'!X150/'Total Revenues by County'!X$4)</f>
        <v>0</v>
      </c>
      <c r="Y150" s="55">
        <f>('Total Revenues by County'!Y150/'Total Revenues by County'!Y$4)</f>
        <v>0</v>
      </c>
      <c r="Z150" s="55">
        <f>('Total Revenues by County'!Z150/'Total Revenues by County'!Z$4)</f>
        <v>14.156166461960842</v>
      </c>
      <c r="AA150" s="55">
        <f>('Total Revenues by County'!AA150/'Total Revenues by County'!AA$4)</f>
        <v>0</v>
      </c>
      <c r="AB150" s="55">
        <f>('Total Revenues by County'!AB150/'Total Revenues by County'!AB$4)</f>
        <v>69.316567706894958</v>
      </c>
      <c r="AC150" s="55">
        <f>('Total Revenues by County'!AC150/'Total Revenues by County'!AC$4)</f>
        <v>0</v>
      </c>
      <c r="AD150" s="55">
        <f>('Total Revenues by County'!AD150/'Total Revenues by County'!AD$4)</f>
        <v>0</v>
      </c>
      <c r="AE150" s="55">
        <f>('Total Revenues by County'!AE150/'Total Revenues by County'!AE$4)</f>
        <v>0</v>
      </c>
      <c r="AF150" s="55">
        <f>('Total Revenues by County'!AF150/'Total Revenues by County'!AF$4)</f>
        <v>0</v>
      </c>
      <c r="AG150" s="55">
        <f>('Total Revenues by County'!AG150/'Total Revenues by County'!AG$4)</f>
        <v>0</v>
      </c>
      <c r="AH150" s="55">
        <f>('Total Revenues by County'!AH150/'Total Revenues by County'!AH$4)</f>
        <v>0</v>
      </c>
      <c r="AI150" s="55">
        <f>('Total Revenues by County'!AI150/'Total Revenues by County'!AI$4)</f>
        <v>0</v>
      </c>
      <c r="AJ150" s="55">
        <f>('Total Revenues by County'!AJ150/'Total Revenues by County'!AJ$4)</f>
        <v>0</v>
      </c>
      <c r="AK150" s="55">
        <f>('Total Revenues by County'!AK150/'Total Revenues by County'!AK$4)</f>
        <v>78.584554383423452</v>
      </c>
      <c r="AL150" s="55">
        <f>('Total Revenues by County'!AL150/'Total Revenues by County'!AL$4)</f>
        <v>0</v>
      </c>
      <c r="AM150" s="55">
        <f>('Total Revenues by County'!AM150/'Total Revenues by County'!AM$4)</f>
        <v>0</v>
      </c>
      <c r="AN150" s="55">
        <f>('Total Revenues by County'!AN150/'Total Revenues by County'!AN$4)</f>
        <v>0</v>
      </c>
      <c r="AO150" s="55">
        <f>('Total Revenues by County'!AO150/'Total Revenues by County'!AO$4)</f>
        <v>0</v>
      </c>
      <c r="AP150" s="55">
        <f>('Total Revenues by County'!AP150/'Total Revenues by County'!AP$4)</f>
        <v>179.8011261531089</v>
      </c>
      <c r="AQ150" s="55">
        <f>('Total Revenues by County'!AQ150/'Total Revenues by County'!AQ$4)</f>
        <v>39.653563496991119</v>
      </c>
      <c r="AR150" s="55">
        <f>('Total Revenues by County'!AR150/'Total Revenues by County'!AR$4)</f>
        <v>0</v>
      </c>
      <c r="AS150" s="55">
        <f>('Total Revenues by County'!AS150/'Total Revenues by County'!AS$4)</f>
        <v>0</v>
      </c>
      <c r="AT150" s="55">
        <f>('Total Revenues by County'!AT150/'Total Revenues by County'!AT$4)</f>
        <v>0</v>
      </c>
      <c r="AU150" s="55">
        <f>('Total Revenues by County'!AU150/'Total Revenues by County'!AU$4)</f>
        <v>28.469883875115521</v>
      </c>
      <c r="AV150" s="55">
        <f>('Total Revenues by County'!AV150/'Total Revenues by County'!AV$4)</f>
        <v>12.381148824788026</v>
      </c>
      <c r="AW150" s="55">
        <f>('Total Revenues by County'!AW150/'Total Revenues by County'!AW$4)</f>
        <v>0</v>
      </c>
      <c r="AX150" s="55">
        <f>('Total Revenues by County'!AX150/'Total Revenues by County'!AX$4)</f>
        <v>0</v>
      </c>
      <c r="AY150" s="55">
        <f>('Total Revenues by County'!AY150/'Total Revenues by County'!AY$4)</f>
        <v>0</v>
      </c>
      <c r="AZ150" s="55">
        <f>('Total Revenues by County'!AZ150/'Total Revenues by County'!AZ$4)</f>
        <v>0</v>
      </c>
      <c r="BA150" s="55">
        <f>('Total Revenues by County'!BA150/'Total Revenues by County'!BA$4)</f>
        <v>115.08450353277051</v>
      </c>
      <c r="BB150" s="55">
        <f>('Total Revenues by County'!BB150/'Total Revenues by County'!BB$4)</f>
        <v>70.636859088505418</v>
      </c>
      <c r="BC150" s="55">
        <f>('Total Revenues by County'!BC150/'Total Revenues by County'!BC$4)</f>
        <v>0</v>
      </c>
      <c r="BD150" s="55">
        <f>('Total Revenues by County'!BD150/'Total Revenues by County'!BD$4)</f>
        <v>2.8330418015288203</v>
      </c>
      <c r="BE150" s="55">
        <f>('Total Revenues by County'!BE150/'Total Revenues by County'!BE$4)</f>
        <v>0</v>
      </c>
      <c r="BF150" s="55">
        <f>('Total Revenues by County'!BF150/'Total Revenues by County'!BF$4)</f>
        <v>16.530764606919412</v>
      </c>
      <c r="BG150" s="55">
        <f>('Total Revenues by County'!BG150/'Total Revenues by County'!BG$4)</f>
        <v>0</v>
      </c>
      <c r="BH150" s="55">
        <f>('Total Revenues by County'!BH150/'Total Revenues by County'!BH$4)</f>
        <v>129.48500098626496</v>
      </c>
      <c r="BI150" s="55">
        <f>('Total Revenues by County'!BI150/'Total Revenues by County'!BI$4)</f>
        <v>64.980520745858016</v>
      </c>
      <c r="BJ150" s="55">
        <f>('Total Revenues by County'!BJ150/'Total Revenues by County'!BJ$4)</f>
        <v>0</v>
      </c>
      <c r="BK150" s="55">
        <f>('Total Revenues by County'!BK150/'Total Revenues by County'!BK$4)</f>
        <v>0</v>
      </c>
      <c r="BL150" s="55">
        <f>('Total Revenues by County'!BL150/'Total Revenues by County'!BL$4)</f>
        <v>0</v>
      </c>
      <c r="BM150" s="55">
        <f>('Total Revenues by County'!BM150/'Total Revenues by County'!BM$4)</f>
        <v>0</v>
      </c>
      <c r="BN150" s="55">
        <f>('Total Revenues by County'!BN150/'Total Revenues by County'!BN$4)</f>
        <v>0</v>
      </c>
      <c r="BO150" s="55">
        <f>('Total Revenues by County'!BO150/'Total Revenues by County'!BO$4)</f>
        <v>62.75603356117788</v>
      </c>
      <c r="BP150" s="55">
        <f>('Total Revenues by County'!BP150/'Total Revenues by County'!BP$4)</f>
        <v>0</v>
      </c>
      <c r="BQ150" s="17">
        <f>('Total Revenues by County'!BQ150/'Total Revenues by County'!BQ$4)</f>
        <v>0</v>
      </c>
    </row>
    <row r="151" spans="1:69" x14ac:dyDescent="0.25">
      <c r="A151" s="13"/>
      <c r="B151" s="14">
        <v>343.6</v>
      </c>
      <c r="C151" s="15" t="s">
        <v>149</v>
      </c>
      <c r="D151" s="55">
        <f>('Total Revenues by County'!D151/'Total Revenues by County'!D$4)</f>
        <v>8.6092047644777056E-2</v>
      </c>
      <c r="E151" s="55">
        <f>('Total Revenues by County'!E151/'Total Revenues by County'!E$4)</f>
        <v>0</v>
      </c>
      <c r="F151" s="55">
        <f>('Total Revenues by County'!F151/'Total Revenues by County'!F$4)</f>
        <v>0.18002425441230147</v>
      </c>
      <c r="G151" s="55">
        <f>('Total Revenues by County'!G151/'Total Revenues by County'!G$4)</f>
        <v>0</v>
      </c>
      <c r="H151" s="55">
        <f>('Total Revenues by County'!H151/'Total Revenues by County'!H$4)</f>
        <v>54.058155733520053</v>
      </c>
      <c r="I151" s="55">
        <f>('Total Revenues by County'!I151/'Total Revenues by County'!I$4)</f>
        <v>67.811387252306389</v>
      </c>
      <c r="J151" s="55">
        <f>('Total Revenues by County'!J151/'Total Revenues by County'!J$4)</f>
        <v>0</v>
      </c>
      <c r="K151" s="55">
        <f>('Total Revenues by County'!K151/'Total Revenues by County'!K$4)</f>
        <v>0.11032569847078734</v>
      </c>
      <c r="L151" s="55">
        <f>('Total Revenues by County'!L151/'Total Revenues by County'!L$4)</f>
        <v>1.9726869675986878</v>
      </c>
      <c r="M151" s="55">
        <f>('Total Revenues by County'!M151/'Total Revenues by County'!M$4)</f>
        <v>0</v>
      </c>
      <c r="N151" s="55">
        <f>('Total Revenues by County'!N151/'Total Revenues by County'!N$4)</f>
        <v>311.89376406733743</v>
      </c>
      <c r="O151" s="55">
        <f>('Total Revenues by County'!O151/'Total Revenues by County'!O$4)</f>
        <v>0</v>
      </c>
      <c r="P151" s="55">
        <f>('Total Revenues by County'!P151/'Total Revenues by County'!P$4)</f>
        <v>0</v>
      </c>
      <c r="Q151" s="55">
        <f>('Total Revenues by County'!Q151/'Total Revenues by County'!Q$4)</f>
        <v>0</v>
      </c>
      <c r="R151" s="55">
        <f>('Total Revenues by County'!R151/'Total Revenues by County'!R$4)</f>
        <v>0</v>
      </c>
      <c r="S151" s="55">
        <f>('Total Revenues by County'!S151/'Total Revenues by County'!S$4)</f>
        <v>0.169444927077052</v>
      </c>
      <c r="T151" s="55">
        <f>('Total Revenues by County'!T151/'Total Revenues by County'!T$4)</f>
        <v>0</v>
      </c>
      <c r="U151" s="55">
        <f>('Total Revenues by County'!U151/'Total Revenues by County'!U$4)</f>
        <v>0</v>
      </c>
      <c r="V151" s="55">
        <f>('Total Revenues by County'!V151/'Total Revenues by County'!V$4)</f>
        <v>0</v>
      </c>
      <c r="W151" s="55">
        <f>('Total Revenues by County'!W151/'Total Revenues by County'!W$4)</f>
        <v>0</v>
      </c>
      <c r="X151" s="55">
        <f>('Total Revenues by County'!X151/'Total Revenues by County'!X$4)</f>
        <v>0</v>
      </c>
      <c r="Y151" s="55">
        <f>('Total Revenues by County'!Y151/'Total Revenues by County'!Y$4)</f>
        <v>1.8266354173847108</v>
      </c>
      <c r="Z151" s="55">
        <f>('Total Revenues by County'!Z151/'Total Revenues by County'!Z$4)</f>
        <v>0</v>
      </c>
      <c r="AA151" s="55">
        <f>('Total Revenues by County'!AA151/'Total Revenues by County'!AA$4)</f>
        <v>0</v>
      </c>
      <c r="AB151" s="55">
        <f>('Total Revenues by County'!AB151/'Total Revenues by County'!AB$4)</f>
        <v>3.1582780999723834</v>
      </c>
      <c r="AC151" s="55">
        <f>('Total Revenues by County'!AC151/'Total Revenues by County'!AC$4)</f>
        <v>0</v>
      </c>
      <c r="AD151" s="55">
        <f>('Total Revenues by County'!AD151/'Total Revenues by County'!AD$4)</f>
        <v>160.76104073142642</v>
      </c>
      <c r="AE151" s="55">
        <f>('Total Revenues by County'!AE151/'Total Revenues by County'!AE$4)</f>
        <v>0</v>
      </c>
      <c r="AF151" s="55">
        <f>('Total Revenues by County'!AF151/'Total Revenues by County'!AF$4)</f>
        <v>201.68271889731062</v>
      </c>
      <c r="AG151" s="55">
        <f>('Total Revenues by County'!AG151/'Total Revenues by County'!AG$4)</f>
        <v>17.875812303153531</v>
      </c>
      <c r="AH151" s="55">
        <f>('Total Revenues by County'!AH151/'Total Revenues by County'!AH$4)</f>
        <v>0</v>
      </c>
      <c r="AI151" s="55">
        <f>('Total Revenues by County'!AI151/'Total Revenues by County'!AI$4)</f>
        <v>0</v>
      </c>
      <c r="AJ151" s="55">
        <f>('Total Revenues by County'!AJ151/'Total Revenues by County'!AJ$4)</f>
        <v>0</v>
      </c>
      <c r="AK151" s="55">
        <f>('Total Revenues by County'!AK151/'Total Revenues by County'!AK$4)</f>
        <v>0</v>
      </c>
      <c r="AL151" s="55">
        <f>('Total Revenues by County'!AL151/'Total Revenues by County'!AL$4)</f>
        <v>5.3955606964655846E-3</v>
      </c>
      <c r="AM151" s="55">
        <f>('Total Revenues by County'!AM151/'Total Revenues by County'!AM$4)</f>
        <v>0</v>
      </c>
      <c r="AN151" s="55">
        <f>('Total Revenues by County'!AN151/'Total Revenues by County'!AN$4)</f>
        <v>0</v>
      </c>
      <c r="AO151" s="55">
        <f>('Total Revenues by County'!AO151/'Total Revenues by County'!AO$4)</f>
        <v>0</v>
      </c>
      <c r="AP151" s="55">
        <f>('Total Revenues by County'!AP151/'Total Revenues by County'!AP$4)</f>
        <v>0</v>
      </c>
      <c r="AQ151" s="55">
        <f>('Total Revenues by County'!AQ151/'Total Revenues by County'!AQ$4)</f>
        <v>5.567031235074983E-3</v>
      </c>
      <c r="AR151" s="55">
        <f>('Total Revenues by County'!AR151/'Total Revenues by County'!AR$4)</f>
        <v>190.44291145822783</v>
      </c>
      <c r="AS151" s="55">
        <f>('Total Revenues by County'!AS151/'Total Revenues by County'!AS$4)</f>
        <v>224.93270845636283</v>
      </c>
      <c r="AT151" s="55">
        <f>('Total Revenues by County'!AT151/'Total Revenues by County'!AT$4)</f>
        <v>0</v>
      </c>
      <c r="AU151" s="55">
        <f>('Total Revenues by County'!AU151/'Total Revenues by County'!AU$4)</f>
        <v>0</v>
      </c>
      <c r="AV151" s="55">
        <f>('Total Revenues by County'!AV151/'Total Revenues by County'!AV$4)</f>
        <v>128.32265103610851</v>
      </c>
      <c r="AW151" s="55">
        <f>('Total Revenues by County'!AW151/'Total Revenues by County'!AW$4)</f>
        <v>0</v>
      </c>
      <c r="AX151" s="55">
        <f>('Total Revenues by County'!AX151/'Total Revenues by County'!AX$4)</f>
        <v>128.97913926937983</v>
      </c>
      <c r="AY151" s="55">
        <f>('Total Revenues by County'!AY151/'Total Revenues by County'!AY$4)</f>
        <v>0</v>
      </c>
      <c r="AZ151" s="55">
        <f>('Total Revenues by County'!AZ151/'Total Revenues by County'!AZ$4)</f>
        <v>116.55642989420741</v>
      </c>
      <c r="BA151" s="55">
        <f>('Total Revenues by County'!BA151/'Total Revenues by County'!BA$4)</f>
        <v>0</v>
      </c>
      <c r="BB151" s="55">
        <f>('Total Revenues by County'!BB151/'Total Revenues by County'!BB$4)</f>
        <v>0</v>
      </c>
      <c r="BC151" s="55">
        <f>('Total Revenues by County'!BC151/'Total Revenues by County'!BC$4)</f>
        <v>88.542527893150904</v>
      </c>
      <c r="BD151" s="55">
        <f>('Total Revenues by County'!BD151/'Total Revenues by County'!BD$4)</f>
        <v>0</v>
      </c>
      <c r="BE151" s="55">
        <f>('Total Revenues by County'!BE151/'Total Revenues by County'!BE$4)</f>
        <v>169.38606040458268</v>
      </c>
      <c r="BF151" s="55">
        <f>('Total Revenues by County'!BF151/'Total Revenues by County'!BF$4)</f>
        <v>4.7259301940949884E-2</v>
      </c>
      <c r="BG151" s="55">
        <f>('Total Revenues by County'!BG151/'Total Revenues by County'!BG$4)</f>
        <v>11.955675483259915</v>
      </c>
      <c r="BH151" s="55">
        <f>('Total Revenues by County'!BH151/'Total Revenues by County'!BH$4)</f>
        <v>4.4442370980970276</v>
      </c>
      <c r="BI151" s="55">
        <f>('Total Revenues by County'!BI151/'Total Revenues by County'!BI$4)</f>
        <v>0</v>
      </c>
      <c r="BJ151" s="55">
        <f>('Total Revenues by County'!BJ151/'Total Revenues by County'!BJ$4)</f>
        <v>0</v>
      </c>
      <c r="BK151" s="55">
        <f>('Total Revenues by County'!BK151/'Total Revenues by County'!BK$4)</f>
        <v>0</v>
      </c>
      <c r="BL151" s="55">
        <f>('Total Revenues by County'!BL151/'Total Revenues by County'!BL$4)</f>
        <v>0</v>
      </c>
      <c r="BM151" s="55">
        <f>('Total Revenues by County'!BM151/'Total Revenues by County'!BM$4)</f>
        <v>0</v>
      </c>
      <c r="BN151" s="55">
        <f>('Total Revenues by County'!BN151/'Total Revenues by County'!BN$4)</f>
        <v>27.309482582398424</v>
      </c>
      <c r="BO151" s="55">
        <f>('Total Revenues by County'!BO151/'Total Revenues by County'!BO$4)</f>
        <v>0</v>
      </c>
      <c r="BP151" s="55">
        <f>('Total Revenues by County'!BP151/'Total Revenues by County'!BP$4)</f>
        <v>0</v>
      </c>
      <c r="BQ151" s="17">
        <f>('Total Revenues by County'!BQ151/'Total Revenues by County'!BQ$4)</f>
        <v>0</v>
      </c>
    </row>
    <row r="152" spans="1:69" x14ac:dyDescent="0.25">
      <c r="A152" s="13"/>
      <c r="B152" s="14">
        <v>343.7</v>
      </c>
      <c r="C152" s="15" t="s">
        <v>150</v>
      </c>
      <c r="D152" s="55">
        <f>('Total Revenues by County'!D152/'Total Revenues by County'!D$4)</f>
        <v>0.87392037160990632</v>
      </c>
      <c r="E152" s="55">
        <f>('Total Revenues by County'!E152/'Total Revenues by County'!E$4)</f>
        <v>0</v>
      </c>
      <c r="F152" s="55">
        <f>('Total Revenues by County'!F152/'Total Revenues by County'!F$4)</f>
        <v>2.3619617816396454</v>
      </c>
      <c r="G152" s="55">
        <f>('Total Revenues by County'!G152/'Total Revenues by County'!G$4)</f>
        <v>0</v>
      </c>
      <c r="H152" s="55">
        <f>('Total Revenues by County'!H152/'Total Revenues by County'!H$4)</f>
        <v>0.72235533091184922</v>
      </c>
      <c r="I152" s="55">
        <f>('Total Revenues by County'!I152/'Total Revenues by County'!I$4)</f>
        <v>0.76314705709314934</v>
      </c>
      <c r="J152" s="55">
        <f>('Total Revenues by County'!J152/'Total Revenues by County'!J$4)</f>
        <v>0</v>
      </c>
      <c r="K152" s="55">
        <f>('Total Revenues by County'!K152/'Total Revenues by County'!K$4)</f>
        <v>0</v>
      </c>
      <c r="L152" s="55">
        <f>('Total Revenues by County'!L152/'Total Revenues by County'!L$4)</f>
        <v>15.457575132188529</v>
      </c>
      <c r="M152" s="55">
        <f>('Total Revenues by County'!M152/'Total Revenues by County'!M$4)</f>
        <v>0</v>
      </c>
      <c r="N152" s="55">
        <f>('Total Revenues by County'!N152/'Total Revenues by County'!N$4)</f>
        <v>0</v>
      </c>
      <c r="O152" s="55">
        <f>('Total Revenues by County'!O152/'Total Revenues by County'!O$4)</f>
        <v>0</v>
      </c>
      <c r="P152" s="55">
        <f>('Total Revenues by County'!P152/'Total Revenues by County'!P$4)</f>
        <v>0</v>
      </c>
      <c r="Q152" s="55">
        <f>('Total Revenues by County'!Q152/'Total Revenues by County'!Q$4)</f>
        <v>0</v>
      </c>
      <c r="R152" s="55">
        <f>('Total Revenues by County'!R152/'Total Revenues by County'!R$4)</f>
        <v>6.6584750265674814E-2</v>
      </c>
      <c r="S152" s="55">
        <f>('Total Revenues by County'!S152/'Total Revenues by County'!S$4)</f>
        <v>0</v>
      </c>
      <c r="T152" s="55">
        <f>('Total Revenues by County'!T152/'Total Revenues by County'!T$4)</f>
        <v>0</v>
      </c>
      <c r="U152" s="55">
        <f>('Total Revenues by County'!U152/'Total Revenues by County'!U$4)</f>
        <v>0</v>
      </c>
      <c r="V152" s="55">
        <f>('Total Revenues by County'!V152/'Total Revenues by County'!V$4)</f>
        <v>0</v>
      </c>
      <c r="W152" s="55">
        <f>('Total Revenues by County'!W152/'Total Revenues by County'!W$4)</f>
        <v>0.17577816400695212</v>
      </c>
      <c r="X152" s="55">
        <f>('Total Revenues by County'!X152/'Total Revenues by County'!X$4)</f>
        <v>0</v>
      </c>
      <c r="Y152" s="55">
        <f>('Total Revenues by County'!Y152/'Total Revenues by County'!Y$4)</f>
        <v>0</v>
      </c>
      <c r="Z152" s="55">
        <f>('Total Revenues by County'!Z152/'Total Revenues by County'!Z$4)</f>
        <v>9.0160393035185322</v>
      </c>
      <c r="AA152" s="55">
        <f>('Total Revenues by County'!AA152/'Total Revenues by County'!AA$4)</f>
        <v>0</v>
      </c>
      <c r="AB152" s="55">
        <f>('Total Revenues by County'!AB152/'Total Revenues by County'!AB$4)</f>
        <v>0</v>
      </c>
      <c r="AC152" s="55">
        <f>('Total Revenues by County'!AC152/'Total Revenues by County'!AC$4)</f>
        <v>6.6907520284180358E-2</v>
      </c>
      <c r="AD152" s="55">
        <f>('Total Revenues by County'!AD152/'Total Revenues by County'!AD$4)</f>
        <v>1.9037950188419082</v>
      </c>
      <c r="AE152" s="55">
        <f>('Total Revenues by County'!AE152/'Total Revenues by County'!AE$4)</f>
        <v>0</v>
      </c>
      <c r="AF152" s="55">
        <f>('Total Revenues by County'!AF152/'Total Revenues by County'!AF$4)</f>
        <v>0</v>
      </c>
      <c r="AG152" s="55">
        <f>('Total Revenues by County'!AG152/'Total Revenues by County'!AG$4)</f>
        <v>0</v>
      </c>
      <c r="AH152" s="55">
        <f>('Total Revenues by County'!AH152/'Total Revenues by County'!AH$4)</f>
        <v>0</v>
      </c>
      <c r="AI152" s="55">
        <f>('Total Revenues by County'!AI152/'Total Revenues by County'!AI$4)</f>
        <v>0</v>
      </c>
      <c r="AJ152" s="55">
        <f>('Total Revenues by County'!AJ152/'Total Revenues by County'!AJ$4)</f>
        <v>0.40795273591654935</v>
      </c>
      <c r="AK152" s="55">
        <f>('Total Revenues by County'!AK152/'Total Revenues by County'!AK$4)</f>
        <v>0.1559483156580925</v>
      </c>
      <c r="AL152" s="55">
        <f>('Total Revenues by County'!AL152/'Total Revenues by County'!AL$4)</f>
        <v>0</v>
      </c>
      <c r="AM152" s="55">
        <f>('Total Revenues by County'!AM152/'Total Revenues by County'!AM$4)</f>
        <v>0</v>
      </c>
      <c r="AN152" s="55">
        <f>('Total Revenues by County'!AN152/'Total Revenues by County'!AN$4)</f>
        <v>0</v>
      </c>
      <c r="AO152" s="55">
        <f>('Total Revenues by County'!AO152/'Total Revenues by County'!AO$4)</f>
        <v>0</v>
      </c>
      <c r="AP152" s="55">
        <f>('Total Revenues by County'!AP152/'Total Revenues by County'!AP$4)</f>
        <v>0.24260213250269558</v>
      </c>
      <c r="AQ152" s="55">
        <f>('Total Revenues by County'!AQ152/'Total Revenues by County'!AQ$4)</f>
        <v>0</v>
      </c>
      <c r="AR152" s="55">
        <f>('Total Revenues by County'!AR152/'Total Revenues by County'!AR$4)</f>
        <v>0</v>
      </c>
      <c r="AS152" s="55">
        <f>('Total Revenues by County'!AS152/'Total Revenues by County'!AS$4)</f>
        <v>0</v>
      </c>
      <c r="AT152" s="55">
        <f>('Total Revenues by County'!AT152/'Total Revenues by County'!AT$4)</f>
        <v>0</v>
      </c>
      <c r="AU152" s="55">
        <f>('Total Revenues by County'!AU152/'Total Revenues by County'!AU$4)</f>
        <v>0</v>
      </c>
      <c r="AV152" s="55">
        <f>('Total Revenues by County'!AV152/'Total Revenues by County'!AV$4)</f>
        <v>5.5938709523278597E-2</v>
      </c>
      <c r="AW152" s="55">
        <f>('Total Revenues by County'!AW152/'Total Revenues by County'!AW$4)</f>
        <v>0</v>
      </c>
      <c r="AX152" s="55">
        <f>('Total Revenues by County'!AX152/'Total Revenues by County'!AX$4)</f>
        <v>0.49793346179231873</v>
      </c>
      <c r="AY152" s="55">
        <f>('Total Revenues by County'!AY152/'Total Revenues by County'!AY$4)</f>
        <v>0</v>
      </c>
      <c r="AZ152" s="55">
        <f>('Total Revenues by County'!AZ152/'Total Revenues by County'!AZ$4)</f>
        <v>0</v>
      </c>
      <c r="BA152" s="55">
        <f>('Total Revenues by County'!BA152/'Total Revenues by County'!BA$4)</f>
        <v>4.1597158579796692E-2</v>
      </c>
      <c r="BB152" s="55">
        <f>('Total Revenues by County'!BB152/'Total Revenues by County'!BB$4)</f>
        <v>0.191486170017591</v>
      </c>
      <c r="BC152" s="55">
        <f>('Total Revenues by County'!BC152/'Total Revenues by County'!BC$4)</f>
        <v>0.48104405896245622</v>
      </c>
      <c r="BD152" s="55">
        <f>('Total Revenues by County'!BD152/'Total Revenues by County'!BD$4)</f>
        <v>0</v>
      </c>
      <c r="BE152" s="55">
        <f>('Total Revenues by County'!BE152/'Total Revenues by County'!BE$4)</f>
        <v>3.7474012731900705</v>
      </c>
      <c r="BF152" s="55">
        <f>('Total Revenues by County'!BF152/'Total Revenues by County'!BF$4)</f>
        <v>0</v>
      </c>
      <c r="BG152" s="55">
        <f>('Total Revenues by County'!BG152/'Total Revenues by County'!BG$4)</f>
        <v>0</v>
      </c>
      <c r="BH152" s="55">
        <f>('Total Revenues by County'!BH152/'Total Revenues by County'!BH$4)</f>
        <v>0.73022538749831301</v>
      </c>
      <c r="BI152" s="55">
        <f>('Total Revenues by County'!BI152/'Total Revenues by County'!BI$4)</f>
        <v>0</v>
      </c>
      <c r="BJ152" s="55">
        <f>('Total Revenues by County'!BJ152/'Total Revenues by County'!BJ$4)</f>
        <v>0</v>
      </c>
      <c r="BK152" s="55">
        <f>('Total Revenues by County'!BK152/'Total Revenues by County'!BK$4)</f>
        <v>0</v>
      </c>
      <c r="BL152" s="55">
        <f>('Total Revenues by County'!BL152/'Total Revenues by County'!BL$4)</f>
        <v>0</v>
      </c>
      <c r="BM152" s="55">
        <f>('Total Revenues by County'!BM152/'Total Revenues by County'!BM$4)</f>
        <v>0</v>
      </c>
      <c r="BN152" s="55">
        <f>('Total Revenues by County'!BN152/'Total Revenues by County'!BN$4)</f>
        <v>0.1330880319372798</v>
      </c>
      <c r="BO152" s="55">
        <f>('Total Revenues by County'!BO152/'Total Revenues by County'!BO$4)</f>
        <v>0</v>
      </c>
      <c r="BP152" s="55">
        <f>('Total Revenues by County'!BP152/'Total Revenues by County'!BP$4)</f>
        <v>0</v>
      </c>
      <c r="BQ152" s="17">
        <f>('Total Revenues by County'!BQ152/'Total Revenues by County'!BQ$4)</f>
        <v>0</v>
      </c>
    </row>
    <row r="153" spans="1:69" x14ac:dyDescent="0.25">
      <c r="A153" s="13"/>
      <c r="B153" s="14">
        <v>343.8</v>
      </c>
      <c r="C153" s="15" t="s">
        <v>151</v>
      </c>
      <c r="D153" s="55">
        <f>('Total Revenues by County'!D153/'Total Revenues by County'!D$4)</f>
        <v>0</v>
      </c>
      <c r="E153" s="55">
        <f>('Total Revenues by County'!E153/'Total Revenues by County'!E$4)</f>
        <v>0</v>
      </c>
      <c r="F153" s="55">
        <f>('Total Revenues by County'!F153/'Total Revenues by County'!F$4)</f>
        <v>0</v>
      </c>
      <c r="G153" s="55">
        <f>('Total Revenues by County'!G153/'Total Revenues by County'!G$4)</f>
        <v>0</v>
      </c>
      <c r="H153" s="55">
        <f>('Total Revenues by County'!H153/'Total Revenues by County'!H$4)</f>
        <v>0</v>
      </c>
      <c r="I153" s="55">
        <f>('Total Revenues by County'!I153/'Total Revenues by County'!I$4)</f>
        <v>0</v>
      </c>
      <c r="J153" s="55">
        <f>('Total Revenues by County'!J153/'Total Revenues by County'!J$4)</f>
        <v>0</v>
      </c>
      <c r="K153" s="55">
        <f>('Total Revenues by County'!K153/'Total Revenues by County'!K$4)</f>
        <v>0</v>
      </c>
      <c r="L153" s="55">
        <f>('Total Revenues by County'!L153/'Total Revenues by County'!L$4)</f>
        <v>0</v>
      </c>
      <c r="M153" s="55">
        <f>('Total Revenues by County'!M153/'Total Revenues by County'!M$4)</f>
        <v>0</v>
      </c>
      <c r="N153" s="55">
        <f>('Total Revenues by County'!N153/'Total Revenues by County'!N$4)</f>
        <v>0</v>
      </c>
      <c r="O153" s="55">
        <f>('Total Revenues by County'!O153/'Total Revenues by County'!O$4)</f>
        <v>0</v>
      </c>
      <c r="P153" s="55">
        <f>('Total Revenues by County'!P153/'Total Revenues by County'!P$4)</f>
        <v>0</v>
      </c>
      <c r="Q153" s="55">
        <f>('Total Revenues by County'!Q153/'Total Revenues by County'!Q$4)</f>
        <v>0</v>
      </c>
      <c r="R153" s="55">
        <f>('Total Revenues by County'!R153/'Total Revenues by County'!R$4)</f>
        <v>0</v>
      </c>
      <c r="S153" s="55">
        <f>('Total Revenues by County'!S153/'Total Revenues by County'!S$4)</f>
        <v>0</v>
      </c>
      <c r="T153" s="55">
        <f>('Total Revenues by County'!T153/'Total Revenues by County'!T$4)</f>
        <v>0</v>
      </c>
      <c r="U153" s="55">
        <f>('Total Revenues by County'!U153/'Total Revenues by County'!U$4)</f>
        <v>0</v>
      </c>
      <c r="V153" s="55">
        <f>('Total Revenues by County'!V153/'Total Revenues by County'!V$4)</f>
        <v>0</v>
      </c>
      <c r="W153" s="55">
        <f>('Total Revenues by County'!W153/'Total Revenues by County'!W$4)</f>
        <v>0.69521251382524885</v>
      </c>
      <c r="X153" s="55">
        <f>('Total Revenues by County'!X153/'Total Revenues by County'!X$4)</f>
        <v>0</v>
      </c>
      <c r="Y153" s="55">
        <f>('Total Revenues by County'!Y153/'Total Revenues by County'!Y$4)</f>
        <v>0</v>
      </c>
      <c r="Z153" s="55">
        <f>('Total Revenues by County'!Z153/'Total Revenues by County'!Z$4)</f>
        <v>0</v>
      </c>
      <c r="AA153" s="55">
        <f>('Total Revenues by County'!AA153/'Total Revenues by County'!AA$4)</f>
        <v>0</v>
      </c>
      <c r="AB153" s="55">
        <f>('Total Revenues by County'!AB153/'Total Revenues by County'!AB$4)</f>
        <v>0</v>
      </c>
      <c r="AC153" s="55">
        <f>('Total Revenues by County'!AC153/'Total Revenues by County'!AC$4)</f>
        <v>0</v>
      </c>
      <c r="AD153" s="55">
        <f>('Total Revenues by County'!AD153/'Total Revenues by County'!AD$4)</f>
        <v>0</v>
      </c>
      <c r="AE153" s="55">
        <f>('Total Revenues by County'!AE153/'Total Revenues by County'!AE$4)</f>
        <v>0</v>
      </c>
      <c r="AF153" s="55">
        <f>('Total Revenues by County'!AF153/'Total Revenues by County'!AF$4)</f>
        <v>0</v>
      </c>
      <c r="AG153" s="55">
        <f>('Total Revenues by County'!AG153/'Total Revenues by County'!AG$4)</f>
        <v>0</v>
      </c>
      <c r="AH153" s="55">
        <f>('Total Revenues by County'!AH153/'Total Revenues by County'!AH$4)</f>
        <v>0</v>
      </c>
      <c r="AI153" s="55">
        <f>('Total Revenues by County'!AI153/'Total Revenues by County'!AI$4)</f>
        <v>0</v>
      </c>
      <c r="AJ153" s="55">
        <f>('Total Revenues by County'!AJ153/'Total Revenues by County'!AJ$4)</f>
        <v>0</v>
      </c>
      <c r="AK153" s="55">
        <f>('Total Revenues by County'!AK153/'Total Revenues by County'!AK$4)</f>
        <v>0.26383852451244777</v>
      </c>
      <c r="AL153" s="55">
        <f>('Total Revenues by County'!AL153/'Total Revenues by County'!AL$4)</f>
        <v>0</v>
      </c>
      <c r="AM153" s="55">
        <f>('Total Revenues by County'!AM153/'Total Revenues by County'!AM$4)</f>
        <v>0</v>
      </c>
      <c r="AN153" s="55">
        <f>('Total Revenues by County'!AN153/'Total Revenues by County'!AN$4)</f>
        <v>0</v>
      </c>
      <c r="AO153" s="55">
        <f>('Total Revenues by County'!AO153/'Total Revenues by County'!AO$4)</f>
        <v>0</v>
      </c>
      <c r="AP153" s="55">
        <f>('Total Revenues by County'!AP153/'Total Revenues by County'!AP$4)</f>
        <v>0</v>
      </c>
      <c r="AQ153" s="55">
        <f>('Total Revenues by County'!AQ153/'Total Revenues by County'!AQ$4)</f>
        <v>0</v>
      </c>
      <c r="AR153" s="55">
        <f>('Total Revenues by County'!AR153/'Total Revenues by County'!AR$4)</f>
        <v>0</v>
      </c>
      <c r="AS153" s="55">
        <f>('Total Revenues by County'!AS153/'Total Revenues by County'!AS$4)</f>
        <v>0</v>
      </c>
      <c r="AT153" s="55">
        <f>('Total Revenues by County'!AT153/'Total Revenues by County'!AT$4)</f>
        <v>0</v>
      </c>
      <c r="AU153" s="55">
        <f>('Total Revenues by County'!AU153/'Total Revenues by County'!AU$4)</f>
        <v>0</v>
      </c>
      <c r="AV153" s="55">
        <f>('Total Revenues by County'!AV153/'Total Revenues by County'!AV$4)</f>
        <v>0</v>
      </c>
      <c r="AW153" s="55">
        <f>('Total Revenues by County'!AW153/'Total Revenues by County'!AW$4)</f>
        <v>2.8585081233338365</v>
      </c>
      <c r="AX153" s="55">
        <f>('Total Revenues by County'!AX153/'Total Revenues by County'!AX$4)</f>
        <v>0</v>
      </c>
      <c r="AY153" s="55">
        <f>('Total Revenues by County'!AY153/'Total Revenues by County'!AY$4)</f>
        <v>0</v>
      </c>
      <c r="AZ153" s="55">
        <f>('Total Revenues by County'!AZ153/'Total Revenues by County'!AZ$4)</f>
        <v>0</v>
      </c>
      <c r="BA153" s="55">
        <f>('Total Revenues by County'!BA153/'Total Revenues by County'!BA$4)</f>
        <v>0</v>
      </c>
      <c r="BB153" s="55">
        <f>('Total Revenues by County'!BB153/'Total Revenues by County'!BB$4)</f>
        <v>0</v>
      </c>
      <c r="BC153" s="55">
        <f>('Total Revenues by County'!BC153/'Total Revenues by County'!BC$4)</f>
        <v>0</v>
      </c>
      <c r="BD153" s="55">
        <f>('Total Revenues by County'!BD153/'Total Revenues by County'!BD$4)</f>
        <v>0</v>
      </c>
      <c r="BE153" s="55">
        <f>('Total Revenues by County'!BE153/'Total Revenues by County'!BE$4)</f>
        <v>0</v>
      </c>
      <c r="BF153" s="55">
        <f>('Total Revenues by County'!BF153/'Total Revenues by County'!BF$4)</f>
        <v>0</v>
      </c>
      <c r="BG153" s="55">
        <f>('Total Revenues by County'!BG153/'Total Revenues by County'!BG$4)</f>
        <v>0</v>
      </c>
      <c r="BH153" s="55">
        <f>('Total Revenues by County'!BH153/'Total Revenues by County'!BH$4)</f>
        <v>0</v>
      </c>
      <c r="BI153" s="55">
        <f>('Total Revenues by County'!BI153/'Total Revenues by County'!BI$4)</f>
        <v>0</v>
      </c>
      <c r="BJ153" s="55">
        <f>('Total Revenues by County'!BJ153/'Total Revenues by County'!BJ$4)</f>
        <v>0</v>
      </c>
      <c r="BK153" s="55">
        <f>('Total Revenues by County'!BK153/'Total Revenues by County'!BK$4)</f>
        <v>0</v>
      </c>
      <c r="BL153" s="55">
        <f>('Total Revenues by County'!BL153/'Total Revenues by County'!BL$4)</f>
        <v>0</v>
      </c>
      <c r="BM153" s="55">
        <f>('Total Revenues by County'!BM153/'Total Revenues by County'!BM$4)</f>
        <v>0</v>
      </c>
      <c r="BN153" s="55">
        <f>('Total Revenues by County'!BN153/'Total Revenues by County'!BN$4)</f>
        <v>0</v>
      </c>
      <c r="BO153" s="55">
        <f>('Total Revenues by County'!BO153/'Total Revenues by County'!BO$4)</f>
        <v>0</v>
      </c>
      <c r="BP153" s="55">
        <f>('Total Revenues by County'!BP153/'Total Revenues by County'!BP$4)</f>
        <v>0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343.9</v>
      </c>
      <c r="C154" s="15" t="s">
        <v>152</v>
      </c>
      <c r="D154" s="55">
        <f>('Total Revenues by County'!D154/'Total Revenues by County'!D$4)</f>
        <v>0.28474367142200468</v>
      </c>
      <c r="E154" s="55">
        <f>('Total Revenues by County'!E154/'Total Revenues by County'!E$4)</f>
        <v>0</v>
      </c>
      <c r="F154" s="55">
        <f>('Total Revenues by County'!F154/'Total Revenues by County'!F$4)</f>
        <v>10.158083430468722</v>
      </c>
      <c r="G154" s="55">
        <f>('Total Revenues by County'!G154/'Total Revenues by County'!G$4)</f>
        <v>19.595987801741558</v>
      </c>
      <c r="H154" s="55">
        <f>('Total Revenues by County'!H154/'Total Revenues by County'!H$4)</f>
        <v>0</v>
      </c>
      <c r="I154" s="55">
        <f>('Total Revenues by County'!I154/'Total Revenues by County'!I$4)</f>
        <v>1.3878966669748392</v>
      </c>
      <c r="J154" s="55">
        <f>('Total Revenues by County'!J154/'Total Revenues by County'!J$4)</f>
        <v>0</v>
      </c>
      <c r="K154" s="55">
        <f>('Total Revenues by County'!K154/'Total Revenues by County'!K$4)</f>
        <v>-6.6434545665601572</v>
      </c>
      <c r="L154" s="55">
        <f>('Total Revenues by County'!L154/'Total Revenues by County'!L$4)</f>
        <v>0</v>
      </c>
      <c r="M154" s="55">
        <f>('Total Revenues by County'!M154/'Total Revenues by County'!M$4)</f>
        <v>0</v>
      </c>
      <c r="N154" s="55">
        <f>('Total Revenues by County'!N154/'Total Revenues by County'!N$4)</f>
        <v>5.7878967700943766</v>
      </c>
      <c r="O154" s="55">
        <f>('Total Revenues by County'!O154/'Total Revenues by County'!O$4)</f>
        <v>0</v>
      </c>
      <c r="P154" s="55">
        <f>('Total Revenues by County'!P154/'Total Revenues by County'!P$4)</f>
        <v>0</v>
      </c>
      <c r="Q154" s="55">
        <f>('Total Revenues by County'!Q154/'Total Revenues by County'!Q$4)</f>
        <v>0.28297362110311752</v>
      </c>
      <c r="R154" s="55">
        <f>('Total Revenues by County'!R154/'Total Revenues by County'!R$4)</f>
        <v>0</v>
      </c>
      <c r="S154" s="55">
        <f>('Total Revenues by County'!S154/'Total Revenues by County'!S$4)</f>
        <v>0</v>
      </c>
      <c r="T154" s="55">
        <f>('Total Revenues by County'!T154/'Total Revenues by County'!T$4)</f>
        <v>4.7915585538834113E-2</v>
      </c>
      <c r="U154" s="55">
        <f>('Total Revenues by County'!U154/'Total Revenues by County'!U$4)</f>
        <v>0</v>
      </c>
      <c r="V154" s="55">
        <f>('Total Revenues by County'!V154/'Total Revenues by County'!V$4)</f>
        <v>0</v>
      </c>
      <c r="W154" s="55">
        <f>('Total Revenues by County'!W154/'Total Revenues by County'!W$4)</f>
        <v>0</v>
      </c>
      <c r="X154" s="55">
        <f>('Total Revenues by County'!X154/'Total Revenues by County'!X$4)</f>
        <v>0</v>
      </c>
      <c r="Y154" s="55">
        <f>('Total Revenues by County'!Y154/'Total Revenues by County'!Y$4)</f>
        <v>0</v>
      </c>
      <c r="Z154" s="55">
        <f>('Total Revenues by County'!Z154/'Total Revenues by County'!Z$4)</f>
        <v>0</v>
      </c>
      <c r="AA154" s="55">
        <f>('Total Revenues by County'!AA154/'Total Revenues by County'!AA$4)</f>
        <v>0.45278776978417268</v>
      </c>
      <c r="AB154" s="55">
        <f>('Total Revenues by County'!AB154/'Total Revenues by County'!AB$4)</f>
        <v>0.19296580134401178</v>
      </c>
      <c r="AC154" s="55">
        <f>('Total Revenues by County'!AC154/'Total Revenues by County'!AC$4)</f>
        <v>4.7458927057683766</v>
      </c>
      <c r="AD154" s="55">
        <f>('Total Revenues by County'!AD154/'Total Revenues by County'!AD$4)</f>
        <v>0.86289436779718121</v>
      </c>
      <c r="AE154" s="55">
        <f>('Total Revenues by County'!AE154/'Total Revenues by County'!AE$4)</f>
        <v>0.50059934072520229</v>
      </c>
      <c r="AF154" s="55">
        <f>('Total Revenues by County'!AF154/'Total Revenues by County'!AF$4)</f>
        <v>0</v>
      </c>
      <c r="AG154" s="55">
        <f>('Total Revenues by County'!AG154/'Total Revenues by County'!AG$4)</f>
        <v>0</v>
      </c>
      <c r="AH154" s="55">
        <f>('Total Revenues by County'!AH154/'Total Revenues by County'!AH$4)</f>
        <v>1.4030507077092209</v>
      </c>
      <c r="AI154" s="55">
        <f>('Total Revenues by County'!AI154/'Total Revenues by County'!AI$4)</f>
        <v>0</v>
      </c>
      <c r="AJ154" s="55">
        <f>('Total Revenues by County'!AJ154/'Total Revenues by County'!AJ$4)</f>
        <v>0</v>
      </c>
      <c r="AK154" s="55">
        <f>('Total Revenues by County'!AK154/'Total Revenues by County'!AK$4)</f>
        <v>3.5284200153256227</v>
      </c>
      <c r="AL154" s="55">
        <f>('Total Revenues by County'!AL154/'Total Revenues by County'!AL$4)</f>
        <v>0.41990538011401807</v>
      </c>
      <c r="AM154" s="55">
        <f>('Total Revenues by County'!AM154/'Total Revenues by County'!AM$4)</f>
        <v>0</v>
      </c>
      <c r="AN154" s="55">
        <f>('Total Revenues by County'!AN154/'Total Revenues by County'!AN$4)</f>
        <v>0</v>
      </c>
      <c r="AO154" s="55">
        <f>('Total Revenues by County'!AO154/'Total Revenues by County'!AO$4)</f>
        <v>0</v>
      </c>
      <c r="AP154" s="55">
        <f>('Total Revenues by County'!AP154/'Total Revenues by County'!AP$4)</f>
        <v>0</v>
      </c>
      <c r="AQ154" s="55">
        <f>('Total Revenues by County'!AQ154/'Total Revenues by County'!AQ$4)</f>
        <v>1.750704460788996E-2</v>
      </c>
      <c r="AR154" s="55">
        <f>('Total Revenues by County'!AR154/'Total Revenues by County'!AR$4)</f>
        <v>0</v>
      </c>
      <c r="AS154" s="55">
        <f>('Total Revenues by County'!AS154/'Total Revenues by County'!AS$4)</f>
        <v>11.318353066460139</v>
      </c>
      <c r="AT154" s="55">
        <f>('Total Revenues by County'!AT154/'Total Revenues by County'!AT$4)</f>
        <v>1.8896139206090266E-3</v>
      </c>
      <c r="AU154" s="55">
        <f>('Total Revenues by County'!AU154/'Total Revenues by County'!AU$4)</f>
        <v>0</v>
      </c>
      <c r="AV154" s="55">
        <f>('Total Revenues by County'!AV154/'Total Revenues by County'!AV$4)</f>
        <v>2.0561032976017923</v>
      </c>
      <c r="AW154" s="55">
        <f>('Total Revenues by County'!AW154/'Total Revenues by County'!AW$4)</f>
        <v>0</v>
      </c>
      <c r="AX154" s="55">
        <f>('Total Revenues by County'!AX154/'Total Revenues by County'!AX$4)</f>
        <v>0.32932688710849245</v>
      </c>
      <c r="AY154" s="55">
        <f>('Total Revenues by County'!AY154/'Total Revenues by County'!AY$4)</f>
        <v>3.4678753368173918E-5</v>
      </c>
      <c r="AZ154" s="55">
        <f>('Total Revenues by County'!AZ154/'Total Revenues by County'!AZ$4)</f>
        <v>2.5394975818413674</v>
      </c>
      <c r="BA154" s="55">
        <f>('Total Revenues by County'!BA154/'Total Revenues by County'!BA$4)</f>
        <v>2.690693588644455</v>
      </c>
      <c r="BB154" s="55">
        <f>('Total Revenues by County'!BB154/'Total Revenues by County'!BB$4)</f>
        <v>0.50983153646086277</v>
      </c>
      <c r="BC154" s="55">
        <f>('Total Revenues by County'!BC154/'Total Revenues by County'!BC$4)</f>
        <v>2.8013681895919865E-2</v>
      </c>
      <c r="BD154" s="55">
        <f>('Total Revenues by County'!BD154/'Total Revenues by County'!BD$4)</f>
        <v>0</v>
      </c>
      <c r="BE154" s="55">
        <f>('Total Revenues by County'!BE154/'Total Revenues by County'!BE$4)</f>
        <v>10.790588515488164</v>
      </c>
      <c r="BF154" s="55">
        <f>('Total Revenues by County'!BF154/'Total Revenues by County'!BF$4)</f>
        <v>0</v>
      </c>
      <c r="BG154" s="55">
        <f>('Total Revenues by County'!BG154/'Total Revenues by County'!BG$4)</f>
        <v>2.7221724289174087</v>
      </c>
      <c r="BH154" s="55">
        <f>('Total Revenues by County'!BH154/'Total Revenues by County'!BH$4)</f>
        <v>0.11003342919136655</v>
      </c>
      <c r="BI154" s="55">
        <f>('Total Revenues by County'!BI154/'Total Revenues by County'!BI$4)</f>
        <v>0.33868894899715596</v>
      </c>
      <c r="BJ154" s="55">
        <f>('Total Revenues by County'!BJ154/'Total Revenues by County'!BJ$4)</f>
        <v>0</v>
      </c>
      <c r="BK154" s="55">
        <f>('Total Revenues by County'!BK154/'Total Revenues by County'!BK$4)</f>
        <v>0</v>
      </c>
      <c r="BL154" s="55">
        <f>('Total Revenues by County'!BL154/'Total Revenues by County'!BL$4)</f>
        <v>0</v>
      </c>
      <c r="BM154" s="55">
        <f>('Total Revenues by County'!BM154/'Total Revenues by County'!BM$4)</f>
        <v>0</v>
      </c>
      <c r="BN154" s="55">
        <f>('Total Revenues by County'!BN154/'Total Revenues by County'!BN$4)</f>
        <v>0.32772186348897148</v>
      </c>
      <c r="BO154" s="55">
        <f>('Total Revenues by County'!BO154/'Total Revenues by County'!BO$4)</f>
        <v>8.1797272344423202E-2</v>
      </c>
      <c r="BP154" s="55">
        <f>('Total Revenues by County'!BP154/'Total Revenues by County'!BP$4)</f>
        <v>0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344.1</v>
      </c>
      <c r="C155" s="15" t="s">
        <v>153</v>
      </c>
      <c r="D155" s="55">
        <f>('Total Revenues by County'!D155/'Total Revenues by County'!D$4)</f>
        <v>0</v>
      </c>
      <c r="E155" s="55">
        <f>('Total Revenues by County'!E155/'Total Revenues by County'!E$4)</f>
        <v>0</v>
      </c>
      <c r="F155" s="55">
        <f>('Total Revenues by County'!F155/'Total Revenues by County'!F$4)</f>
        <v>0</v>
      </c>
      <c r="G155" s="55">
        <f>('Total Revenues by County'!G155/'Total Revenues by County'!G$4)</f>
        <v>0</v>
      </c>
      <c r="H155" s="55">
        <f>('Total Revenues by County'!H155/'Total Revenues by County'!H$4)</f>
        <v>4.5741561273758986</v>
      </c>
      <c r="I155" s="55">
        <f>('Total Revenues by County'!I155/'Total Revenues by County'!I$4)</f>
        <v>103.91463062729903</v>
      </c>
      <c r="J155" s="55">
        <f>('Total Revenues by County'!J155/'Total Revenues by County'!J$4)</f>
        <v>0</v>
      </c>
      <c r="K155" s="55">
        <f>('Total Revenues by County'!K155/'Total Revenues by County'!K$4)</f>
        <v>0</v>
      </c>
      <c r="L155" s="55">
        <f>('Total Revenues by County'!L155/'Total Revenues by County'!L$4)</f>
        <v>7.2730378098335453E-3</v>
      </c>
      <c r="M155" s="55">
        <f>('Total Revenues by County'!M155/'Total Revenues by County'!M$4)</f>
        <v>0</v>
      </c>
      <c r="N155" s="55">
        <f>('Total Revenues by County'!N155/'Total Revenues by County'!N$4)</f>
        <v>8.9653242942729641</v>
      </c>
      <c r="O155" s="55">
        <f>('Total Revenues by County'!O155/'Total Revenues by County'!O$4)</f>
        <v>0</v>
      </c>
      <c r="P155" s="55">
        <f>('Total Revenues by County'!P155/'Total Revenues by County'!P$4)</f>
        <v>0</v>
      </c>
      <c r="Q155" s="55">
        <f>('Total Revenues by County'!Q155/'Total Revenues by County'!Q$4)</f>
        <v>0</v>
      </c>
      <c r="R155" s="55">
        <f>('Total Revenues by County'!R155/'Total Revenues by County'!R$4)</f>
        <v>0</v>
      </c>
      <c r="S155" s="55">
        <f>('Total Revenues by County'!S155/'Total Revenues by County'!S$4)</f>
        <v>16.531249041832321</v>
      </c>
      <c r="T155" s="55">
        <f>('Total Revenues by County'!T155/'Total Revenues by County'!T$4)</f>
        <v>2.2824770800899499</v>
      </c>
      <c r="U155" s="55">
        <f>('Total Revenues by County'!U155/'Total Revenues by County'!U$4)</f>
        <v>0</v>
      </c>
      <c r="V155" s="55">
        <f>('Total Revenues by County'!V155/'Total Revenues by County'!V$4)</f>
        <v>0</v>
      </c>
      <c r="W155" s="55">
        <f>('Total Revenues by County'!W155/'Total Revenues by County'!W$4)</f>
        <v>0</v>
      </c>
      <c r="X155" s="55">
        <f>('Total Revenues by County'!X155/'Total Revenues by County'!X$4)</f>
        <v>0</v>
      </c>
      <c r="Y155" s="55">
        <f>('Total Revenues by County'!Y155/'Total Revenues by County'!Y$4)</f>
        <v>0</v>
      </c>
      <c r="Z155" s="55">
        <f>('Total Revenues by County'!Z155/'Total Revenues by County'!Z$4)</f>
        <v>0</v>
      </c>
      <c r="AA155" s="55">
        <f>('Total Revenues by County'!AA155/'Total Revenues by County'!AA$4)</f>
        <v>41.377750740584005</v>
      </c>
      <c r="AB155" s="55">
        <f>('Total Revenues by County'!AB155/'Total Revenues by County'!AB$4)</f>
        <v>0</v>
      </c>
      <c r="AC155" s="55">
        <f>('Total Revenues by County'!AC155/'Total Revenues by County'!AC$4)</f>
        <v>0</v>
      </c>
      <c r="AD155" s="55">
        <f>('Total Revenues by County'!AD155/'Total Revenues by County'!AD$4)</f>
        <v>0</v>
      </c>
      <c r="AE155" s="55">
        <f>('Total Revenues by County'!AE155/'Total Revenues by County'!AE$4)</f>
        <v>0</v>
      </c>
      <c r="AF155" s="55">
        <f>('Total Revenues by County'!AF155/'Total Revenues by County'!AF$4)</f>
        <v>0</v>
      </c>
      <c r="AG155" s="55">
        <f>('Total Revenues by County'!AG155/'Total Revenues by County'!AG$4)</f>
        <v>0</v>
      </c>
      <c r="AH155" s="55">
        <f>('Total Revenues by County'!AH155/'Total Revenues by County'!AH$4)</f>
        <v>0</v>
      </c>
      <c r="AI155" s="55">
        <f>('Total Revenues by County'!AI155/'Total Revenues by County'!AI$4)</f>
        <v>0</v>
      </c>
      <c r="AJ155" s="55">
        <f>('Total Revenues by County'!AJ155/'Total Revenues by County'!AJ$4)</f>
        <v>0</v>
      </c>
      <c r="AK155" s="55">
        <f>('Total Revenues by County'!AK155/'Total Revenues by County'!AK$4)</f>
        <v>167.80074669667545</v>
      </c>
      <c r="AL155" s="55">
        <f>('Total Revenues by County'!AL155/'Total Revenues by County'!AL$4)</f>
        <v>0</v>
      </c>
      <c r="AM155" s="55">
        <f>('Total Revenues by County'!AM155/'Total Revenues by County'!AM$4)</f>
        <v>0</v>
      </c>
      <c r="AN155" s="55">
        <f>('Total Revenues by County'!AN155/'Total Revenues by County'!AN$4)</f>
        <v>0</v>
      </c>
      <c r="AO155" s="55">
        <f>('Total Revenues by County'!AO155/'Total Revenues by County'!AO$4)</f>
        <v>0</v>
      </c>
      <c r="AP155" s="55">
        <f>('Total Revenues by County'!AP155/'Total Revenues by County'!AP$4)</f>
        <v>0</v>
      </c>
      <c r="AQ155" s="55">
        <f>('Total Revenues by County'!AQ155/'Total Revenues by County'!AQ$4)</f>
        <v>1.9958090553061418</v>
      </c>
      <c r="AR155" s="55">
        <f>('Total Revenues by County'!AR155/'Total Revenues by County'!AR$4)</f>
        <v>0</v>
      </c>
      <c r="AS155" s="55">
        <f>('Total Revenues by County'!AS155/'Total Revenues by County'!AS$4)</f>
        <v>296.02904303209255</v>
      </c>
      <c r="AT155" s="55">
        <f>('Total Revenues by County'!AT155/'Total Revenues by County'!AT$4)</f>
        <v>116.58558999456226</v>
      </c>
      <c r="AU155" s="55">
        <f>('Total Revenues by County'!AU155/'Total Revenues by County'!AU$4)</f>
        <v>0</v>
      </c>
      <c r="AV155" s="55">
        <f>('Total Revenues by County'!AV155/'Total Revenues by County'!AV$4)</f>
        <v>48.46810442317188</v>
      </c>
      <c r="AW155" s="55">
        <f>('Total Revenues by County'!AW155/'Total Revenues by County'!AW$4)</f>
        <v>0</v>
      </c>
      <c r="AX155" s="55">
        <f>('Total Revenues by County'!AX155/'Total Revenues by County'!AX$4)</f>
        <v>0</v>
      </c>
      <c r="AY155" s="55">
        <f>('Total Revenues by County'!AY155/'Total Revenues by County'!AY$4)</f>
        <v>0</v>
      </c>
      <c r="AZ155" s="55">
        <f>('Total Revenues by County'!AZ155/'Total Revenues by County'!AZ$4)</f>
        <v>54.384552618358981</v>
      </c>
      <c r="BA155" s="55">
        <f>('Total Revenues by County'!BA155/'Total Revenues by County'!BA$4)</f>
        <v>0</v>
      </c>
      <c r="BB155" s="55">
        <f>('Total Revenues by County'!BB155/'Total Revenues by County'!BB$4)</f>
        <v>10.913819190382146</v>
      </c>
      <c r="BC155" s="55">
        <f>('Total Revenues by County'!BC155/'Total Revenues by County'!BC$4)</f>
        <v>0</v>
      </c>
      <c r="BD155" s="55">
        <f>('Total Revenues by County'!BD155/'Total Revenues by County'!BD$4)</f>
        <v>0</v>
      </c>
      <c r="BE155" s="55">
        <f>('Total Revenues by County'!BE155/'Total Revenues by County'!BE$4)</f>
        <v>0</v>
      </c>
      <c r="BF155" s="55">
        <f>('Total Revenues by County'!BF155/'Total Revenues by County'!BF$4)</f>
        <v>1.6080362509825681</v>
      </c>
      <c r="BG155" s="55">
        <f>('Total Revenues by County'!BG155/'Total Revenues by County'!BG$4)</f>
        <v>0</v>
      </c>
      <c r="BH155" s="55">
        <f>('Total Revenues by County'!BH155/'Total Revenues by County'!BH$4)</f>
        <v>0</v>
      </c>
      <c r="BI155" s="55">
        <f>('Total Revenues by County'!BI155/'Total Revenues by County'!BI$4)</f>
        <v>0</v>
      </c>
      <c r="BJ155" s="55">
        <f>('Total Revenues by County'!BJ155/'Total Revenues by County'!BJ$4)</f>
        <v>0</v>
      </c>
      <c r="BK155" s="55">
        <f>('Total Revenues by County'!BK155/'Total Revenues by County'!BK$4)</f>
        <v>0</v>
      </c>
      <c r="BL155" s="55">
        <f>('Total Revenues by County'!BL155/'Total Revenues by County'!BL$4)</f>
        <v>9.2798244851855074</v>
      </c>
      <c r="BM155" s="55">
        <f>('Total Revenues by County'!BM155/'Total Revenues by County'!BM$4)</f>
        <v>0</v>
      </c>
      <c r="BN155" s="55">
        <f>('Total Revenues by County'!BN155/'Total Revenues by County'!BN$4)</f>
        <v>15.963000372761925</v>
      </c>
      <c r="BO155" s="55">
        <f>('Total Revenues by County'!BO155/'Total Revenues by County'!BO$4)</f>
        <v>4.2761346334510349E-2</v>
      </c>
      <c r="BP155" s="55">
        <f>('Total Revenues by County'!BP155/'Total Revenues by County'!BP$4)</f>
        <v>0</v>
      </c>
      <c r="BQ155" s="17">
        <f>('Total Revenues by County'!BQ155/'Total Revenues by County'!BQ$4)</f>
        <v>0</v>
      </c>
    </row>
    <row r="156" spans="1:69" x14ac:dyDescent="0.25">
      <c r="A156" s="13"/>
      <c r="B156" s="14">
        <v>344.2</v>
      </c>
      <c r="C156" s="15" t="s">
        <v>154</v>
      </c>
      <c r="D156" s="55">
        <f>('Total Revenues by County'!D156/'Total Revenues by County'!D$4)</f>
        <v>0</v>
      </c>
      <c r="E156" s="55">
        <f>('Total Revenues by County'!E156/'Total Revenues by County'!E$4)</f>
        <v>0</v>
      </c>
      <c r="F156" s="55">
        <f>('Total Revenues by County'!F156/'Total Revenues by County'!F$4)</f>
        <v>0</v>
      </c>
      <c r="G156" s="55">
        <f>('Total Revenues by County'!G156/'Total Revenues by County'!G$4)</f>
        <v>0</v>
      </c>
      <c r="H156" s="55">
        <f>('Total Revenues by County'!H156/'Total Revenues by County'!H$4)</f>
        <v>0</v>
      </c>
      <c r="I156" s="55">
        <f>('Total Revenues by County'!I156/'Total Revenues by County'!I$4)</f>
        <v>82.544832088036472</v>
      </c>
      <c r="J156" s="55">
        <f>('Total Revenues by County'!J156/'Total Revenues by County'!J$4)</f>
        <v>0</v>
      </c>
      <c r="K156" s="55">
        <f>('Total Revenues by County'!K156/'Total Revenues by County'!K$4)</f>
        <v>0</v>
      </c>
      <c r="L156" s="55">
        <f>('Total Revenues by County'!L156/'Total Revenues by County'!L$4)</f>
        <v>0</v>
      </c>
      <c r="M156" s="55">
        <f>('Total Revenues by County'!M156/'Total Revenues by County'!M$4)</f>
        <v>0</v>
      </c>
      <c r="N156" s="55">
        <f>('Total Revenues by County'!N156/'Total Revenues by County'!N$4)</f>
        <v>0</v>
      </c>
      <c r="O156" s="55">
        <f>('Total Revenues by County'!O156/'Total Revenues by County'!O$4)</f>
        <v>0</v>
      </c>
      <c r="P156" s="55">
        <f>('Total Revenues by County'!P156/'Total Revenues by County'!P$4)</f>
        <v>0</v>
      </c>
      <c r="Q156" s="55">
        <f>('Total Revenues by County'!Q156/'Total Revenues by County'!Q$4)</f>
        <v>0</v>
      </c>
      <c r="R156" s="55">
        <f>('Total Revenues by County'!R156/'Total Revenues by County'!R$4)</f>
        <v>0</v>
      </c>
      <c r="S156" s="55">
        <f>('Total Revenues by County'!S156/'Total Revenues by County'!S$4)</f>
        <v>0</v>
      </c>
      <c r="T156" s="55">
        <f>('Total Revenues by County'!T156/'Total Revenues by County'!T$4)</f>
        <v>0</v>
      </c>
      <c r="U156" s="55">
        <f>('Total Revenues by County'!U156/'Total Revenues by County'!U$4)</f>
        <v>0</v>
      </c>
      <c r="V156" s="55">
        <f>('Total Revenues by County'!V156/'Total Revenues by County'!V$4)</f>
        <v>0</v>
      </c>
      <c r="W156" s="55">
        <f>('Total Revenues by County'!W156/'Total Revenues by County'!W$4)</f>
        <v>0</v>
      </c>
      <c r="X156" s="55">
        <f>('Total Revenues by County'!X156/'Total Revenues by County'!X$4)</f>
        <v>0</v>
      </c>
      <c r="Y156" s="55">
        <f>('Total Revenues by County'!Y156/'Total Revenues by County'!Y$4)</f>
        <v>0</v>
      </c>
      <c r="Z156" s="55">
        <f>('Total Revenues by County'!Z156/'Total Revenues by County'!Z$4)</f>
        <v>0</v>
      </c>
      <c r="AA156" s="55">
        <f>('Total Revenues by County'!AA156/'Total Revenues by County'!AA$4)</f>
        <v>0</v>
      </c>
      <c r="AB156" s="55">
        <f>('Total Revenues by County'!AB156/'Total Revenues by County'!AB$4)</f>
        <v>0</v>
      </c>
      <c r="AC156" s="55">
        <f>('Total Revenues by County'!AC156/'Total Revenues by County'!AC$4)</f>
        <v>0</v>
      </c>
      <c r="AD156" s="55">
        <f>('Total Revenues by County'!AD156/'Total Revenues by County'!AD$4)</f>
        <v>0</v>
      </c>
      <c r="AE156" s="55">
        <f>('Total Revenues by County'!AE156/'Total Revenues by County'!AE$4)</f>
        <v>0</v>
      </c>
      <c r="AF156" s="55">
        <f>('Total Revenues by County'!AF156/'Total Revenues by County'!AF$4)</f>
        <v>0</v>
      </c>
      <c r="AG156" s="55">
        <f>('Total Revenues by County'!AG156/'Total Revenues by County'!AG$4)</f>
        <v>0</v>
      </c>
      <c r="AH156" s="55">
        <f>('Total Revenues by County'!AH156/'Total Revenues by County'!AH$4)</f>
        <v>0</v>
      </c>
      <c r="AI156" s="55">
        <f>('Total Revenues by County'!AI156/'Total Revenues by County'!AI$4)</f>
        <v>0</v>
      </c>
      <c r="AJ156" s="55">
        <f>('Total Revenues by County'!AJ156/'Total Revenues by County'!AJ$4)</f>
        <v>0</v>
      </c>
      <c r="AK156" s="55">
        <f>('Total Revenues by County'!AK156/'Total Revenues by County'!AK$4)</f>
        <v>0</v>
      </c>
      <c r="AL156" s="55">
        <f>('Total Revenues by County'!AL156/'Total Revenues by County'!AL$4)</f>
        <v>0</v>
      </c>
      <c r="AM156" s="55">
        <f>('Total Revenues by County'!AM156/'Total Revenues by County'!AM$4)</f>
        <v>0</v>
      </c>
      <c r="AN156" s="55">
        <f>('Total Revenues by County'!AN156/'Total Revenues by County'!AN$4)</f>
        <v>0</v>
      </c>
      <c r="AO156" s="55">
        <f>('Total Revenues by County'!AO156/'Total Revenues by County'!AO$4)</f>
        <v>0</v>
      </c>
      <c r="AP156" s="55">
        <f>('Total Revenues by County'!AP156/'Total Revenues by County'!AP$4)</f>
        <v>19.216484964657962</v>
      </c>
      <c r="AQ156" s="55">
        <f>('Total Revenues by County'!AQ156/'Total Revenues by County'!AQ$4)</f>
        <v>0</v>
      </c>
      <c r="AR156" s="55">
        <f>('Total Revenues by County'!AR156/'Total Revenues by County'!AR$4)</f>
        <v>0</v>
      </c>
      <c r="AS156" s="55">
        <f>('Total Revenues by County'!AS156/'Total Revenues by County'!AS$4)</f>
        <v>42.277748196911759</v>
      </c>
      <c r="AT156" s="55">
        <f>('Total Revenues by County'!AT156/'Total Revenues by County'!AT$4)</f>
        <v>0</v>
      </c>
      <c r="AU156" s="55">
        <f>('Total Revenues by County'!AU156/'Total Revenues by County'!AU$4)</f>
        <v>0</v>
      </c>
      <c r="AV156" s="55">
        <f>('Total Revenues by County'!AV156/'Total Revenues by County'!AV$4)</f>
        <v>0</v>
      </c>
      <c r="AW156" s="55">
        <f>('Total Revenues by County'!AW156/'Total Revenues by County'!AW$4)</f>
        <v>0</v>
      </c>
      <c r="AX156" s="55">
        <f>('Total Revenues by County'!AX156/'Total Revenues by County'!AX$4)</f>
        <v>0</v>
      </c>
      <c r="AY156" s="55">
        <f>('Total Revenues by County'!AY156/'Total Revenues by County'!AY$4)</f>
        <v>0</v>
      </c>
      <c r="AZ156" s="55">
        <f>('Total Revenues by County'!AZ156/'Total Revenues by County'!AZ$4)</f>
        <v>0</v>
      </c>
      <c r="BA156" s="55">
        <f>('Total Revenues by County'!BA156/'Total Revenues by County'!BA$4)</f>
        <v>0</v>
      </c>
      <c r="BB156" s="55">
        <f>('Total Revenues by County'!BB156/'Total Revenues by County'!BB$4)</f>
        <v>0</v>
      </c>
      <c r="BC156" s="55">
        <f>('Total Revenues by County'!BC156/'Total Revenues by County'!BC$4)</f>
        <v>0</v>
      </c>
      <c r="BD156" s="55">
        <f>('Total Revenues by County'!BD156/'Total Revenues by County'!BD$4)</f>
        <v>1.641760209351973E-2</v>
      </c>
      <c r="BE156" s="55">
        <f>('Total Revenues by County'!BE156/'Total Revenues by County'!BE$4)</f>
        <v>0</v>
      </c>
      <c r="BF156" s="55">
        <f>('Total Revenues by County'!BF156/'Total Revenues by County'!BF$4)</f>
        <v>0</v>
      </c>
      <c r="BG156" s="55">
        <f>('Total Revenues by County'!BG156/'Total Revenues by County'!BG$4)</f>
        <v>0</v>
      </c>
      <c r="BH156" s="55">
        <f>('Total Revenues by County'!BH156/'Total Revenues by County'!BH$4)</f>
        <v>0</v>
      </c>
      <c r="BI156" s="55">
        <f>('Total Revenues by County'!BI156/'Total Revenues by County'!BI$4)</f>
        <v>4.0942529588887293</v>
      </c>
      <c r="BJ156" s="55">
        <f>('Total Revenues by County'!BJ156/'Total Revenues by County'!BJ$4)</f>
        <v>0</v>
      </c>
      <c r="BK156" s="55">
        <f>('Total Revenues by County'!BK156/'Total Revenues by County'!BK$4)</f>
        <v>0</v>
      </c>
      <c r="BL156" s="55">
        <f>('Total Revenues by County'!BL156/'Total Revenues by County'!BL$4)</f>
        <v>0</v>
      </c>
      <c r="BM156" s="55">
        <f>('Total Revenues by County'!BM156/'Total Revenues by County'!BM$4)</f>
        <v>0</v>
      </c>
      <c r="BN156" s="55">
        <f>('Total Revenues by County'!BN156/'Total Revenues by County'!BN$4)</f>
        <v>0</v>
      </c>
      <c r="BO156" s="55">
        <f>('Total Revenues by County'!BO156/'Total Revenues by County'!BO$4)</f>
        <v>0</v>
      </c>
      <c r="BP156" s="55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344.3</v>
      </c>
      <c r="C157" s="15" t="s">
        <v>155</v>
      </c>
      <c r="D157" s="55">
        <f>('Total Revenues by County'!D157/'Total Revenues by County'!D$4)</f>
        <v>0</v>
      </c>
      <c r="E157" s="55">
        <f>('Total Revenues by County'!E157/'Total Revenues by County'!E$4)</f>
        <v>0</v>
      </c>
      <c r="F157" s="55">
        <f>('Total Revenues by County'!F157/'Total Revenues by County'!F$4)</f>
        <v>0</v>
      </c>
      <c r="G157" s="55">
        <f>('Total Revenues by County'!G157/'Total Revenues by County'!G$4)</f>
        <v>0</v>
      </c>
      <c r="H157" s="55">
        <f>('Total Revenues by County'!H157/'Total Revenues by County'!H$4)</f>
        <v>1.9854018059020029</v>
      </c>
      <c r="I157" s="55">
        <f>('Total Revenues by County'!I157/'Total Revenues by County'!I$4)</f>
        <v>18.676371297378012</v>
      </c>
      <c r="J157" s="55">
        <f>('Total Revenues by County'!J157/'Total Revenues by County'!J$4)</f>
        <v>0</v>
      </c>
      <c r="K157" s="55">
        <f>('Total Revenues by County'!K157/'Total Revenues by County'!K$4)</f>
        <v>0</v>
      </c>
      <c r="L157" s="55">
        <f>('Total Revenues by County'!L157/'Total Revenues by County'!L$4)</f>
        <v>0.53128046741010115</v>
      </c>
      <c r="M157" s="55">
        <f>('Total Revenues by County'!M157/'Total Revenues by County'!M$4)</f>
        <v>0</v>
      </c>
      <c r="N157" s="55">
        <f>('Total Revenues by County'!N157/'Total Revenues by County'!N$4)</f>
        <v>4.2916445635266722</v>
      </c>
      <c r="O157" s="55">
        <f>('Total Revenues by County'!O157/'Total Revenues by County'!O$4)</f>
        <v>0</v>
      </c>
      <c r="P157" s="55">
        <f>('Total Revenues by County'!P157/'Total Revenues by County'!P$4)</f>
        <v>0.22841679518142405</v>
      </c>
      <c r="Q157" s="55">
        <f>('Total Revenues by County'!Q157/'Total Revenues by County'!Q$4)</f>
        <v>0</v>
      </c>
      <c r="R157" s="55">
        <f>('Total Revenues by County'!R157/'Total Revenues by County'!R$4)</f>
        <v>3.6948691551540915</v>
      </c>
      <c r="S157" s="55">
        <f>('Total Revenues by County'!S157/'Total Revenues by County'!S$4)</f>
        <v>1.9492656602925094</v>
      </c>
      <c r="T157" s="55">
        <f>('Total Revenues by County'!T157/'Total Revenues by County'!T$4)</f>
        <v>0</v>
      </c>
      <c r="U157" s="55">
        <f>('Total Revenues by County'!U157/'Total Revenues by County'!U$4)</f>
        <v>0</v>
      </c>
      <c r="V157" s="55">
        <f>('Total Revenues by County'!V157/'Total Revenues by County'!V$4)</f>
        <v>0</v>
      </c>
      <c r="W157" s="55">
        <f>('Total Revenues by County'!W157/'Total Revenues by County'!W$4)</f>
        <v>0</v>
      </c>
      <c r="X157" s="55">
        <f>('Total Revenues by County'!X157/'Total Revenues by County'!X$4)</f>
        <v>0</v>
      </c>
      <c r="Y157" s="55">
        <f>('Total Revenues by County'!Y157/'Total Revenues by County'!Y$4)</f>
        <v>0</v>
      </c>
      <c r="Z157" s="55">
        <f>('Total Revenues by County'!Z157/'Total Revenues by County'!Z$4)</f>
        <v>0</v>
      </c>
      <c r="AA157" s="55">
        <f>('Total Revenues by County'!AA157/'Total Revenues by County'!AA$4)</f>
        <v>0</v>
      </c>
      <c r="AB157" s="55">
        <f>('Total Revenues by County'!AB157/'Total Revenues by County'!AB$4)</f>
        <v>0.88108142317960048</v>
      </c>
      <c r="AC157" s="55">
        <f>('Total Revenues by County'!AC157/'Total Revenues by County'!AC$4)</f>
        <v>0</v>
      </c>
      <c r="AD157" s="55">
        <f>('Total Revenues by County'!AD157/'Total Revenues by County'!AD$4)</f>
        <v>0</v>
      </c>
      <c r="AE157" s="55">
        <f>('Total Revenues by County'!AE157/'Total Revenues by County'!AE$4)</f>
        <v>0</v>
      </c>
      <c r="AF157" s="55">
        <f>('Total Revenues by County'!AF157/'Total Revenues by County'!AF$4)</f>
        <v>0</v>
      </c>
      <c r="AG157" s="55">
        <f>('Total Revenues by County'!AG157/'Total Revenues by County'!AG$4)</f>
        <v>0</v>
      </c>
      <c r="AH157" s="55">
        <f>('Total Revenues by County'!AH157/'Total Revenues by County'!AH$4)</f>
        <v>0</v>
      </c>
      <c r="AI157" s="55">
        <f>('Total Revenues by County'!AI157/'Total Revenues by County'!AI$4)</f>
        <v>0</v>
      </c>
      <c r="AJ157" s="55">
        <f>('Total Revenues by County'!AJ157/'Total Revenues by County'!AJ$4)</f>
        <v>0</v>
      </c>
      <c r="AK157" s="55">
        <f>('Total Revenues by County'!AK157/'Total Revenues by County'!AK$4)</f>
        <v>5.948352961839821</v>
      </c>
      <c r="AL157" s="55">
        <f>('Total Revenues by County'!AL157/'Total Revenues by County'!AL$4)</f>
        <v>0</v>
      </c>
      <c r="AM157" s="55">
        <f>('Total Revenues by County'!AM157/'Total Revenues by County'!AM$4)</f>
        <v>16.126711988884477</v>
      </c>
      <c r="AN157" s="55">
        <f>('Total Revenues by County'!AN157/'Total Revenues by County'!AN$4)</f>
        <v>1.4043380879405871</v>
      </c>
      <c r="AO157" s="55">
        <f>('Total Revenues by County'!AO157/'Total Revenues by County'!AO$4)</f>
        <v>0</v>
      </c>
      <c r="AP157" s="55">
        <f>('Total Revenues by County'!AP157/'Total Revenues by County'!AP$4)</f>
        <v>3.6120761950401343</v>
      </c>
      <c r="AQ157" s="55">
        <f>('Total Revenues by County'!AQ157/'Total Revenues by County'!AQ$4)</f>
        <v>0</v>
      </c>
      <c r="AR157" s="55">
        <f>('Total Revenues by County'!AR157/'Total Revenues by County'!AR$4)</f>
        <v>0</v>
      </c>
      <c r="AS157" s="55">
        <f>('Total Revenues by County'!AS157/'Total Revenues by County'!AS$4)</f>
        <v>46.667118447165883</v>
      </c>
      <c r="AT157" s="55">
        <f>('Total Revenues by County'!AT157/'Total Revenues by County'!AT$4)</f>
        <v>0</v>
      </c>
      <c r="AU157" s="55">
        <f>('Total Revenues by County'!AU157/'Total Revenues by County'!AU$4)</f>
        <v>0</v>
      </c>
      <c r="AV157" s="55">
        <f>('Total Revenues by County'!AV157/'Total Revenues by County'!AV$4)</f>
        <v>0</v>
      </c>
      <c r="AW157" s="55">
        <f>('Total Revenues by County'!AW157/'Total Revenues by County'!AW$4)</f>
        <v>0</v>
      </c>
      <c r="AX157" s="55">
        <f>('Total Revenues by County'!AX157/'Total Revenues by County'!AX$4)</f>
        <v>0.54842981334654495</v>
      </c>
      <c r="AY157" s="55">
        <f>('Total Revenues by County'!AY157/'Total Revenues by County'!AY$4)</f>
        <v>0</v>
      </c>
      <c r="AZ157" s="55">
        <f>('Total Revenues by County'!AZ157/'Total Revenues by County'!AZ$4)</f>
        <v>0</v>
      </c>
      <c r="BA157" s="55">
        <f>('Total Revenues by County'!BA157/'Total Revenues by County'!BA$4)</f>
        <v>0</v>
      </c>
      <c r="BB157" s="55">
        <f>('Total Revenues by County'!BB157/'Total Revenues by County'!BB$4)</f>
        <v>0</v>
      </c>
      <c r="BC157" s="55">
        <f>('Total Revenues by County'!BC157/'Total Revenues by County'!BC$4)</f>
        <v>0</v>
      </c>
      <c r="BD157" s="55">
        <f>('Total Revenues by County'!BD157/'Total Revenues by County'!BD$4)</f>
        <v>0</v>
      </c>
      <c r="BE157" s="55">
        <f>('Total Revenues by County'!BE157/'Total Revenues by County'!BE$4)</f>
        <v>0</v>
      </c>
      <c r="BF157" s="55">
        <f>('Total Revenues by County'!BF157/'Total Revenues by County'!BF$4)</f>
        <v>0</v>
      </c>
      <c r="BG157" s="55">
        <f>('Total Revenues by County'!BG157/'Total Revenues by County'!BG$4)</f>
        <v>0</v>
      </c>
      <c r="BH157" s="55">
        <f>('Total Revenues by County'!BH157/'Total Revenues by County'!BH$4)</f>
        <v>6.2237108478764158</v>
      </c>
      <c r="BI157" s="55">
        <f>('Total Revenues by County'!BI157/'Total Revenues by County'!BI$4)</f>
        <v>0</v>
      </c>
      <c r="BJ157" s="55">
        <f>('Total Revenues by County'!BJ157/'Total Revenues by County'!BJ$4)</f>
        <v>0</v>
      </c>
      <c r="BK157" s="55">
        <f>('Total Revenues by County'!BK157/'Total Revenues by County'!BK$4)</f>
        <v>0</v>
      </c>
      <c r="BL157" s="55">
        <f>('Total Revenues by County'!BL157/'Total Revenues by County'!BL$4)</f>
        <v>0</v>
      </c>
      <c r="BM157" s="55">
        <f>('Total Revenues by County'!BM157/'Total Revenues by County'!BM$4)</f>
        <v>0</v>
      </c>
      <c r="BN157" s="55">
        <f>('Total Revenues by County'!BN157/'Total Revenues by County'!BN$4)</f>
        <v>6.9425305324082425</v>
      </c>
      <c r="BO157" s="55">
        <f>('Total Revenues by County'!BO157/'Total Revenues by County'!BO$4)</f>
        <v>0</v>
      </c>
      <c r="BP157" s="55">
        <f>('Total Revenues by County'!BP157/'Total Revenues by County'!BP$4)</f>
        <v>0</v>
      </c>
      <c r="BQ157" s="17">
        <f>('Total Revenues by County'!BQ157/'Total Revenues by County'!BQ$4)</f>
        <v>0</v>
      </c>
    </row>
    <row r="158" spans="1:69" x14ac:dyDescent="0.25">
      <c r="A158" s="13"/>
      <c r="B158" s="14">
        <v>344.4</v>
      </c>
      <c r="C158" s="15" t="s">
        <v>156</v>
      </c>
      <c r="D158" s="55">
        <f>('Total Revenues by County'!D158/'Total Revenues by County'!D$4)</f>
        <v>0</v>
      </c>
      <c r="E158" s="55">
        <f>('Total Revenues by County'!E158/'Total Revenues by County'!E$4)</f>
        <v>0</v>
      </c>
      <c r="F158" s="55">
        <f>('Total Revenues by County'!F158/'Total Revenues by County'!F$4)</f>
        <v>0</v>
      </c>
      <c r="G158" s="55">
        <f>('Total Revenues by County'!G158/'Total Revenues by County'!G$4)</f>
        <v>0</v>
      </c>
      <c r="H158" s="55">
        <f>('Total Revenues by County'!H158/'Total Revenues by County'!H$4)</f>
        <v>0</v>
      </c>
      <c r="I158" s="55">
        <f>('Total Revenues by County'!I158/'Total Revenues by County'!I$4)</f>
        <v>0</v>
      </c>
      <c r="J158" s="55">
        <f>('Total Revenues by County'!J158/'Total Revenues by County'!J$4)</f>
        <v>0</v>
      </c>
      <c r="K158" s="55">
        <f>('Total Revenues by County'!K158/'Total Revenues by County'!K$4)</f>
        <v>0</v>
      </c>
      <c r="L158" s="55">
        <f>('Total Revenues by County'!L158/'Total Revenues by County'!L$4)</f>
        <v>0</v>
      </c>
      <c r="M158" s="55">
        <f>('Total Revenues by County'!M158/'Total Revenues by County'!M$4)</f>
        <v>0</v>
      </c>
      <c r="N158" s="55">
        <f>('Total Revenues by County'!N158/'Total Revenues by County'!N$4)</f>
        <v>0</v>
      </c>
      <c r="O158" s="55">
        <f>('Total Revenues by County'!O158/'Total Revenues by County'!O$4)</f>
        <v>0</v>
      </c>
      <c r="P158" s="55">
        <f>('Total Revenues by County'!P158/'Total Revenues by County'!P$4)</f>
        <v>0</v>
      </c>
      <c r="Q158" s="55">
        <f>('Total Revenues by County'!Q158/'Total Revenues by County'!Q$4)</f>
        <v>0</v>
      </c>
      <c r="R158" s="55">
        <f>('Total Revenues by County'!R158/'Total Revenues by County'!R$4)</f>
        <v>0</v>
      </c>
      <c r="S158" s="55">
        <f>('Total Revenues by County'!S158/'Total Revenues by County'!S$4)</f>
        <v>0</v>
      </c>
      <c r="T158" s="55">
        <f>('Total Revenues by County'!T158/'Total Revenues by County'!T$4)</f>
        <v>0</v>
      </c>
      <c r="U158" s="55">
        <f>('Total Revenues by County'!U158/'Total Revenues by County'!U$4)</f>
        <v>0</v>
      </c>
      <c r="V158" s="55">
        <f>('Total Revenues by County'!V158/'Total Revenues by County'!V$4)</f>
        <v>0</v>
      </c>
      <c r="W158" s="55">
        <f>('Total Revenues by County'!W158/'Total Revenues by County'!W$4)</f>
        <v>0</v>
      </c>
      <c r="X158" s="55">
        <f>('Total Revenues by County'!X158/'Total Revenues by County'!X$4)</f>
        <v>0</v>
      </c>
      <c r="Y158" s="55">
        <f>('Total Revenues by County'!Y158/'Total Revenues by County'!Y$4)</f>
        <v>0</v>
      </c>
      <c r="Z158" s="55">
        <f>('Total Revenues by County'!Z158/'Total Revenues by County'!Z$4)</f>
        <v>0</v>
      </c>
      <c r="AA158" s="55">
        <f>('Total Revenues by County'!AA158/'Total Revenues by County'!AA$4)</f>
        <v>0</v>
      </c>
      <c r="AB158" s="55">
        <f>('Total Revenues by County'!AB158/'Total Revenues by County'!AB$4)</f>
        <v>0</v>
      </c>
      <c r="AC158" s="55">
        <f>('Total Revenues by County'!AC158/'Total Revenues by County'!AC$4)</f>
        <v>0</v>
      </c>
      <c r="AD158" s="55">
        <f>('Total Revenues by County'!AD158/'Total Revenues by County'!AD$4)</f>
        <v>0</v>
      </c>
      <c r="AE158" s="55">
        <f>('Total Revenues by County'!AE158/'Total Revenues by County'!AE$4)</f>
        <v>0</v>
      </c>
      <c r="AF158" s="55">
        <f>('Total Revenues by County'!AF158/'Total Revenues by County'!AF$4)</f>
        <v>0</v>
      </c>
      <c r="AG158" s="55">
        <f>('Total Revenues by County'!AG158/'Total Revenues by County'!AG$4)</f>
        <v>0</v>
      </c>
      <c r="AH158" s="55">
        <f>('Total Revenues by County'!AH158/'Total Revenues by County'!AH$4)</f>
        <v>0</v>
      </c>
      <c r="AI158" s="55">
        <f>('Total Revenues by County'!AI158/'Total Revenues by County'!AI$4)</f>
        <v>0</v>
      </c>
      <c r="AJ158" s="55">
        <f>('Total Revenues by County'!AJ158/'Total Revenues by County'!AJ$4)</f>
        <v>0</v>
      </c>
      <c r="AK158" s="55">
        <f>('Total Revenues by County'!AK158/'Total Revenues by County'!AK$4)</f>
        <v>0</v>
      </c>
      <c r="AL158" s="55">
        <f>('Total Revenues by County'!AL158/'Total Revenues by County'!AL$4)</f>
        <v>0</v>
      </c>
      <c r="AM158" s="55">
        <f>('Total Revenues by County'!AM158/'Total Revenues by County'!AM$4)</f>
        <v>0</v>
      </c>
      <c r="AN158" s="55">
        <f>('Total Revenues by County'!AN158/'Total Revenues by County'!AN$4)</f>
        <v>0</v>
      </c>
      <c r="AO158" s="55">
        <f>('Total Revenues by County'!AO158/'Total Revenues by County'!AO$4)</f>
        <v>0</v>
      </c>
      <c r="AP158" s="55">
        <f>('Total Revenues by County'!AP158/'Total Revenues by County'!AP$4)</f>
        <v>1.8719300347430214</v>
      </c>
      <c r="AQ158" s="55">
        <f>('Total Revenues by County'!AQ158/'Total Revenues by County'!AQ$4)</f>
        <v>0</v>
      </c>
      <c r="AR158" s="55">
        <f>('Total Revenues by County'!AR158/'Total Revenues by County'!AR$4)</f>
        <v>0</v>
      </c>
      <c r="AS158" s="55">
        <f>('Total Revenues by County'!AS158/'Total Revenues by County'!AS$4)</f>
        <v>0</v>
      </c>
      <c r="AT158" s="55">
        <f>('Total Revenues by County'!AT158/'Total Revenues by County'!AT$4)</f>
        <v>0</v>
      </c>
      <c r="AU158" s="55">
        <f>('Total Revenues by County'!AU158/'Total Revenues by County'!AU$4)</f>
        <v>0</v>
      </c>
      <c r="AV158" s="55">
        <f>('Total Revenues by County'!AV158/'Total Revenues by County'!AV$4)</f>
        <v>0</v>
      </c>
      <c r="AW158" s="55">
        <f>('Total Revenues by County'!AW158/'Total Revenues by County'!AW$4)</f>
        <v>0</v>
      </c>
      <c r="AX158" s="55">
        <f>('Total Revenues by County'!AX158/'Total Revenues by County'!AX$4)</f>
        <v>0</v>
      </c>
      <c r="AY158" s="55">
        <f>('Total Revenues by County'!AY158/'Total Revenues by County'!AY$4)</f>
        <v>0</v>
      </c>
      <c r="AZ158" s="55">
        <f>('Total Revenues by County'!AZ158/'Total Revenues by County'!AZ$4)</f>
        <v>0</v>
      </c>
      <c r="BA158" s="55">
        <f>('Total Revenues by County'!BA158/'Total Revenues by County'!BA$4)</f>
        <v>0</v>
      </c>
      <c r="BB158" s="55">
        <f>('Total Revenues by County'!BB158/'Total Revenues by County'!BB$4)</f>
        <v>0</v>
      </c>
      <c r="BC158" s="55">
        <f>('Total Revenues by County'!BC158/'Total Revenues by County'!BC$4)</f>
        <v>0</v>
      </c>
      <c r="BD158" s="55">
        <f>('Total Revenues by County'!BD158/'Total Revenues by County'!BD$4)</f>
        <v>0</v>
      </c>
      <c r="BE158" s="55">
        <f>('Total Revenues by County'!BE158/'Total Revenues by County'!BE$4)</f>
        <v>0</v>
      </c>
      <c r="BF158" s="55">
        <f>('Total Revenues by County'!BF158/'Total Revenues by County'!BF$4)</f>
        <v>0</v>
      </c>
      <c r="BG158" s="55">
        <f>('Total Revenues by County'!BG158/'Total Revenues by County'!BG$4)</f>
        <v>0</v>
      </c>
      <c r="BH158" s="55">
        <f>('Total Revenues by County'!BH158/'Total Revenues by County'!BH$4)</f>
        <v>0</v>
      </c>
      <c r="BI158" s="55">
        <f>('Total Revenues by County'!BI158/'Total Revenues by County'!BI$4)</f>
        <v>0</v>
      </c>
      <c r="BJ158" s="55">
        <f>('Total Revenues by County'!BJ158/'Total Revenues by County'!BJ$4)</f>
        <v>0</v>
      </c>
      <c r="BK158" s="55">
        <f>('Total Revenues by County'!BK158/'Total Revenues by County'!BK$4)</f>
        <v>0</v>
      </c>
      <c r="BL158" s="55">
        <f>('Total Revenues by County'!BL158/'Total Revenues by County'!BL$4)</f>
        <v>0</v>
      </c>
      <c r="BM158" s="55">
        <f>('Total Revenues by County'!BM158/'Total Revenues by County'!BM$4)</f>
        <v>0</v>
      </c>
      <c r="BN158" s="55">
        <f>('Total Revenues by County'!BN158/'Total Revenues by County'!BN$4)</f>
        <v>0</v>
      </c>
      <c r="BO158" s="55">
        <f>('Total Revenues by County'!BO158/'Total Revenues by County'!BO$4)</f>
        <v>0</v>
      </c>
      <c r="BP158" s="55">
        <f>('Total Revenues by County'!BP158/'Total Revenues by County'!BP$4)</f>
        <v>0</v>
      </c>
      <c r="BQ158" s="17">
        <f>('Total Revenues by County'!BQ158/'Total Revenues by County'!BQ$4)</f>
        <v>0</v>
      </c>
    </row>
    <row r="159" spans="1:69" x14ac:dyDescent="0.25">
      <c r="A159" s="13"/>
      <c r="B159" s="14">
        <v>344.5</v>
      </c>
      <c r="C159" s="15" t="s">
        <v>157</v>
      </c>
      <c r="D159" s="55">
        <f>('Total Revenues by County'!D159/'Total Revenues by County'!D$4)</f>
        <v>0</v>
      </c>
      <c r="E159" s="55">
        <f>('Total Revenues by County'!E159/'Total Revenues by County'!E$4)</f>
        <v>0</v>
      </c>
      <c r="F159" s="55">
        <f>('Total Revenues by County'!F159/'Total Revenues by County'!F$4)</f>
        <v>0</v>
      </c>
      <c r="G159" s="55">
        <f>('Total Revenues by County'!G159/'Total Revenues by County'!G$4)</f>
        <v>0</v>
      </c>
      <c r="H159" s="55">
        <f>('Total Revenues by County'!H159/'Total Revenues by County'!H$4)</f>
        <v>0</v>
      </c>
      <c r="I159" s="55">
        <f>('Total Revenues by County'!I159/'Total Revenues by County'!I$4)</f>
        <v>0.67013500755022515</v>
      </c>
      <c r="J159" s="55">
        <f>('Total Revenues by County'!J159/'Total Revenues by County'!J$4)</f>
        <v>0</v>
      </c>
      <c r="K159" s="55">
        <f>('Total Revenues by County'!K159/'Total Revenues by County'!K$4)</f>
        <v>0</v>
      </c>
      <c r="L159" s="55">
        <f>('Total Revenues by County'!L159/'Total Revenues by County'!L$4)</f>
        <v>0</v>
      </c>
      <c r="M159" s="55">
        <f>('Total Revenues by County'!M159/'Total Revenues by County'!M$4)</f>
        <v>0</v>
      </c>
      <c r="N159" s="55">
        <f>('Total Revenues by County'!N159/'Total Revenues by County'!N$4)</f>
        <v>0</v>
      </c>
      <c r="O159" s="55">
        <f>('Total Revenues by County'!O159/'Total Revenues by County'!O$4)</f>
        <v>0</v>
      </c>
      <c r="P159" s="55">
        <f>('Total Revenues by County'!P159/'Total Revenues by County'!P$4)</f>
        <v>0</v>
      </c>
      <c r="Q159" s="55">
        <f>('Total Revenues by County'!Q159/'Total Revenues by County'!Q$4)</f>
        <v>0</v>
      </c>
      <c r="R159" s="55">
        <f>('Total Revenues by County'!R159/'Total Revenues by County'!R$4)</f>
        <v>0</v>
      </c>
      <c r="S159" s="55">
        <f>('Total Revenues by County'!S159/'Total Revenues by County'!S$4)</f>
        <v>0</v>
      </c>
      <c r="T159" s="55">
        <f>('Total Revenues by County'!T159/'Total Revenues by County'!T$4)</f>
        <v>0</v>
      </c>
      <c r="U159" s="55">
        <f>('Total Revenues by County'!U159/'Total Revenues by County'!U$4)</f>
        <v>0</v>
      </c>
      <c r="V159" s="55">
        <f>('Total Revenues by County'!V159/'Total Revenues by County'!V$4)</f>
        <v>0</v>
      </c>
      <c r="W159" s="55">
        <f>('Total Revenues by County'!W159/'Total Revenues by County'!W$4)</f>
        <v>0</v>
      </c>
      <c r="X159" s="55">
        <f>('Total Revenues by County'!X159/'Total Revenues by County'!X$4)</f>
        <v>0</v>
      </c>
      <c r="Y159" s="55">
        <f>('Total Revenues by County'!Y159/'Total Revenues by County'!Y$4)</f>
        <v>0</v>
      </c>
      <c r="Z159" s="55">
        <f>('Total Revenues by County'!Z159/'Total Revenues by County'!Z$4)</f>
        <v>0</v>
      </c>
      <c r="AA159" s="55">
        <f>('Total Revenues by County'!AA159/'Total Revenues by County'!AA$4)</f>
        <v>0</v>
      </c>
      <c r="AB159" s="55">
        <f>('Total Revenues by County'!AB159/'Total Revenues by County'!AB$4)</f>
        <v>0</v>
      </c>
      <c r="AC159" s="55">
        <f>('Total Revenues by County'!AC159/'Total Revenues by County'!AC$4)</f>
        <v>0</v>
      </c>
      <c r="AD159" s="55">
        <f>('Total Revenues by County'!AD159/'Total Revenues by County'!AD$4)</f>
        <v>0.57811674932035939</v>
      </c>
      <c r="AE159" s="55">
        <f>('Total Revenues by County'!AE159/'Total Revenues by County'!AE$4)</f>
        <v>0</v>
      </c>
      <c r="AF159" s="55">
        <f>('Total Revenues by County'!AF159/'Total Revenues by County'!AF$4)</f>
        <v>0</v>
      </c>
      <c r="AG159" s="55">
        <f>('Total Revenues by County'!AG159/'Total Revenues by County'!AG$4)</f>
        <v>0</v>
      </c>
      <c r="AH159" s="55">
        <f>('Total Revenues by County'!AH159/'Total Revenues by County'!AH$4)</f>
        <v>0</v>
      </c>
      <c r="AI159" s="55">
        <f>('Total Revenues by County'!AI159/'Total Revenues by County'!AI$4)</f>
        <v>0</v>
      </c>
      <c r="AJ159" s="55">
        <f>('Total Revenues by County'!AJ159/'Total Revenues by County'!AJ$4)</f>
        <v>0</v>
      </c>
      <c r="AK159" s="55">
        <f>('Total Revenues by County'!AK159/'Total Revenues by County'!AK$4)</f>
        <v>1.103014298215482</v>
      </c>
      <c r="AL159" s="55">
        <f>('Total Revenues by County'!AL159/'Total Revenues by County'!AL$4)</f>
        <v>0.93693444501521317</v>
      </c>
      <c r="AM159" s="55">
        <f>('Total Revenues by County'!AM159/'Total Revenues by County'!AM$4)</f>
        <v>0</v>
      </c>
      <c r="AN159" s="55">
        <f>('Total Revenues by County'!AN159/'Total Revenues by County'!AN$4)</f>
        <v>0</v>
      </c>
      <c r="AO159" s="55">
        <f>('Total Revenues by County'!AO159/'Total Revenues by County'!AO$4)</f>
        <v>0</v>
      </c>
      <c r="AP159" s="55">
        <f>('Total Revenues by County'!AP159/'Total Revenues by County'!AP$4)</f>
        <v>0</v>
      </c>
      <c r="AQ159" s="55">
        <f>('Total Revenues by County'!AQ159/'Total Revenues by County'!AQ$4)</f>
        <v>0</v>
      </c>
      <c r="AR159" s="55">
        <f>('Total Revenues by County'!AR159/'Total Revenues by County'!AR$4)</f>
        <v>0</v>
      </c>
      <c r="AS159" s="55">
        <f>('Total Revenues by County'!AS159/'Total Revenues by County'!AS$4)</f>
        <v>1.0530840795779079</v>
      </c>
      <c r="AT159" s="55">
        <f>('Total Revenues by County'!AT159/'Total Revenues by County'!AT$4)</f>
        <v>0</v>
      </c>
      <c r="AU159" s="55">
        <f>('Total Revenues by County'!AU159/'Total Revenues by County'!AU$4)</f>
        <v>0</v>
      </c>
      <c r="AV159" s="55">
        <f>('Total Revenues by County'!AV159/'Total Revenues by County'!AV$4)</f>
        <v>0</v>
      </c>
      <c r="AW159" s="55">
        <f>('Total Revenues by County'!AW159/'Total Revenues by County'!AW$4)</f>
        <v>0</v>
      </c>
      <c r="AX159" s="55">
        <f>('Total Revenues by County'!AX159/'Total Revenues by County'!AX$4)</f>
        <v>0</v>
      </c>
      <c r="AY159" s="55">
        <f>('Total Revenues by County'!AY159/'Total Revenues by County'!AY$4)</f>
        <v>0</v>
      </c>
      <c r="AZ159" s="55">
        <f>('Total Revenues by County'!AZ159/'Total Revenues by County'!AZ$4)</f>
        <v>0.31129965251045588</v>
      </c>
      <c r="BA159" s="55">
        <f>('Total Revenues by County'!BA159/'Total Revenues by County'!BA$4)</f>
        <v>0</v>
      </c>
      <c r="BB159" s="55">
        <f>('Total Revenues by County'!BB159/'Total Revenues by County'!BB$4)</f>
        <v>0</v>
      </c>
      <c r="BC159" s="55">
        <f>('Total Revenues by County'!BC159/'Total Revenues by County'!BC$4)</f>
        <v>0</v>
      </c>
      <c r="BD159" s="55">
        <f>('Total Revenues by County'!BD159/'Total Revenues by County'!BD$4)</f>
        <v>0</v>
      </c>
      <c r="BE159" s="55">
        <f>('Total Revenues by County'!BE159/'Total Revenues by County'!BE$4)</f>
        <v>0.533980678869312</v>
      </c>
      <c r="BF159" s="55">
        <f>('Total Revenues by County'!BF159/'Total Revenues by County'!BF$4)</f>
        <v>0</v>
      </c>
      <c r="BG159" s="55">
        <f>('Total Revenues by County'!BG159/'Total Revenues by County'!BG$4)</f>
        <v>0</v>
      </c>
      <c r="BH159" s="55">
        <f>('Total Revenues by County'!BH159/'Total Revenues by County'!BH$4)</f>
        <v>0</v>
      </c>
      <c r="BI159" s="55">
        <f>('Total Revenues by County'!BI159/'Total Revenues by County'!BI$4)</f>
        <v>0</v>
      </c>
      <c r="BJ159" s="55">
        <f>('Total Revenues by County'!BJ159/'Total Revenues by County'!BJ$4)</f>
        <v>0</v>
      </c>
      <c r="BK159" s="55">
        <f>('Total Revenues by County'!BK159/'Total Revenues by County'!BK$4)</f>
        <v>0</v>
      </c>
      <c r="BL159" s="55">
        <f>('Total Revenues by County'!BL159/'Total Revenues by County'!BL$4)</f>
        <v>0</v>
      </c>
      <c r="BM159" s="55">
        <f>('Total Revenues by County'!BM159/'Total Revenues by County'!BM$4)</f>
        <v>0</v>
      </c>
      <c r="BN159" s="55">
        <f>('Total Revenues by County'!BN159/'Total Revenues by County'!BN$4)</f>
        <v>4.7340283539554848</v>
      </c>
      <c r="BO159" s="55">
        <f>('Total Revenues by County'!BO159/'Total Revenues by County'!BO$4)</f>
        <v>0</v>
      </c>
      <c r="BP159" s="55">
        <f>('Total Revenues by County'!BP159/'Total Revenues by County'!BP$4)</f>
        <v>0</v>
      </c>
      <c r="BQ159" s="17">
        <f>('Total Revenues by County'!BQ159/'Total Revenues by County'!BQ$4)</f>
        <v>0</v>
      </c>
    </row>
    <row r="160" spans="1:69" x14ac:dyDescent="0.25">
      <c r="A160" s="13"/>
      <c r="B160" s="14">
        <v>344.6</v>
      </c>
      <c r="C160" s="15" t="s">
        <v>158</v>
      </c>
      <c r="D160" s="55">
        <f>('Total Revenues by County'!D160/'Total Revenues by County'!D$4)</f>
        <v>0</v>
      </c>
      <c r="E160" s="55">
        <f>('Total Revenues by County'!E160/'Total Revenues by County'!E$4)</f>
        <v>0</v>
      </c>
      <c r="F160" s="55">
        <f>('Total Revenues by County'!F160/'Total Revenues by County'!F$4)</f>
        <v>0</v>
      </c>
      <c r="G160" s="55">
        <f>('Total Revenues by County'!G160/'Total Revenues by County'!G$4)</f>
        <v>0</v>
      </c>
      <c r="H160" s="55">
        <f>('Total Revenues by County'!H160/'Total Revenues by County'!H$4)</f>
        <v>0</v>
      </c>
      <c r="I160" s="55">
        <f>('Total Revenues by County'!I160/'Total Revenues by County'!I$4)</f>
        <v>0</v>
      </c>
      <c r="J160" s="55">
        <f>('Total Revenues by County'!J160/'Total Revenues by County'!J$4)</f>
        <v>0</v>
      </c>
      <c r="K160" s="55">
        <f>('Total Revenues by County'!K160/'Total Revenues by County'!K$4)</f>
        <v>0</v>
      </c>
      <c r="L160" s="55">
        <f>('Total Revenues by County'!L160/'Total Revenues by County'!L$4)</f>
        <v>0</v>
      </c>
      <c r="M160" s="55">
        <f>('Total Revenues by County'!M160/'Total Revenues by County'!M$4)</f>
        <v>0</v>
      </c>
      <c r="N160" s="55">
        <f>('Total Revenues by County'!N160/'Total Revenues by County'!N$4)</f>
        <v>0</v>
      </c>
      <c r="O160" s="55">
        <f>('Total Revenues by County'!O160/'Total Revenues by County'!O$4)</f>
        <v>0</v>
      </c>
      <c r="P160" s="55">
        <f>('Total Revenues by County'!P160/'Total Revenues by County'!P$4)</f>
        <v>0</v>
      </c>
      <c r="Q160" s="55">
        <f>('Total Revenues by County'!Q160/'Total Revenues by County'!Q$4)</f>
        <v>0</v>
      </c>
      <c r="R160" s="55">
        <f>('Total Revenues by County'!R160/'Total Revenues by County'!R$4)</f>
        <v>10.994796094580234</v>
      </c>
      <c r="S160" s="55">
        <f>('Total Revenues by County'!S160/'Total Revenues by County'!S$4)</f>
        <v>0</v>
      </c>
      <c r="T160" s="55">
        <f>('Total Revenues by County'!T160/'Total Revenues by County'!T$4)</f>
        <v>0</v>
      </c>
      <c r="U160" s="55">
        <f>('Total Revenues by County'!U160/'Total Revenues by County'!U$4)</f>
        <v>0</v>
      </c>
      <c r="V160" s="55">
        <f>('Total Revenues by County'!V160/'Total Revenues by County'!V$4)</f>
        <v>0</v>
      </c>
      <c r="W160" s="55">
        <f>('Total Revenues by County'!W160/'Total Revenues by County'!W$4)</f>
        <v>0</v>
      </c>
      <c r="X160" s="55">
        <f>('Total Revenues by County'!X160/'Total Revenues by County'!X$4)</f>
        <v>0</v>
      </c>
      <c r="Y160" s="55">
        <f>('Total Revenues by County'!Y160/'Total Revenues by County'!Y$4)</f>
        <v>0</v>
      </c>
      <c r="Z160" s="55">
        <f>('Total Revenues by County'!Z160/'Total Revenues by County'!Z$4)</f>
        <v>0</v>
      </c>
      <c r="AA160" s="55">
        <f>('Total Revenues by County'!AA160/'Total Revenues by County'!AA$4)</f>
        <v>0</v>
      </c>
      <c r="AB160" s="55">
        <f>('Total Revenues by County'!AB160/'Total Revenues by County'!AB$4)</f>
        <v>0</v>
      </c>
      <c r="AC160" s="55">
        <f>('Total Revenues by County'!AC160/'Total Revenues by County'!AC$4)</f>
        <v>0</v>
      </c>
      <c r="AD160" s="55">
        <f>('Total Revenues by County'!AD160/'Total Revenues by County'!AD$4)</f>
        <v>0</v>
      </c>
      <c r="AE160" s="55">
        <f>('Total Revenues by County'!AE160/'Total Revenues by County'!AE$4)</f>
        <v>0</v>
      </c>
      <c r="AF160" s="55">
        <f>('Total Revenues by County'!AF160/'Total Revenues by County'!AF$4)</f>
        <v>0</v>
      </c>
      <c r="AG160" s="55">
        <f>('Total Revenues by County'!AG160/'Total Revenues by County'!AG$4)</f>
        <v>0</v>
      </c>
      <c r="AH160" s="55">
        <f>('Total Revenues by County'!AH160/'Total Revenues by County'!AH$4)</f>
        <v>0</v>
      </c>
      <c r="AI160" s="55">
        <f>('Total Revenues by County'!AI160/'Total Revenues by County'!AI$4)</f>
        <v>0</v>
      </c>
      <c r="AJ160" s="55">
        <f>('Total Revenues by County'!AJ160/'Total Revenues by County'!AJ$4)</f>
        <v>0</v>
      </c>
      <c r="AK160" s="55">
        <f>('Total Revenues by County'!AK160/'Total Revenues by County'!AK$4)</f>
        <v>59.086493401122532</v>
      </c>
      <c r="AL160" s="55">
        <f>('Total Revenues by County'!AL160/'Total Revenues by County'!AL$4)</f>
        <v>0</v>
      </c>
      <c r="AM160" s="55">
        <f>('Total Revenues by County'!AM160/'Total Revenues by County'!AM$4)</f>
        <v>0</v>
      </c>
      <c r="AN160" s="55">
        <f>('Total Revenues by County'!AN160/'Total Revenues by County'!AN$4)</f>
        <v>0</v>
      </c>
      <c r="AO160" s="55">
        <f>('Total Revenues by County'!AO160/'Total Revenues by County'!AO$4)</f>
        <v>0</v>
      </c>
      <c r="AP160" s="55">
        <f>('Total Revenues by County'!AP160/'Total Revenues by County'!AP$4)</f>
        <v>0</v>
      </c>
      <c r="AQ160" s="55">
        <f>('Total Revenues by County'!AQ160/'Total Revenues by County'!AQ$4)</f>
        <v>0</v>
      </c>
      <c r="AR160" s="55">
        <f>('Total Revenues by County'!AR160/'Total Revenues by County'!AR$4)</f>
        <v>0</v>
      </c>
      <c r="AS160" s="55">
        <f>('Total Revenues by County'!AS160/'Total Revenues by County'!AS$4)</f>
        <v>4.2216951449731352</v>
      </c>
      <c r="AT160" s="55">
        <f>('Total Revenues by County'!AT160/'Total Revenues by County'!AT$4)</f>
        <v>13.067672648178357</v>
      </c>
      <c r="AU160" s="55">
        <f>('Total Revenues by County'!AU160/'Total Revenues by County'!AU$4)</f>
        <v>0</v>
      </c>
      <c r="AV160" s="55">
        <f>('Total Revenues by County'!AV160/'Total Revenues by County'!AV$4)</f>
        <v>0</v>
      </c>
      <c r="AW160" s="55">
        <f>('Total Revenues by County'!AW160/'Total Revenues by County'!AW$4)</f>
        <v>0</v>
      </c>
      <c r="AX160" s="55">
        <f>('Total Revenues by County'!AX160/'Total Revenues by County'!AX$4)</f>
        <v>0</v>
      </c>
      <c r="AY160" s="55">
        <f>('Total Revenues by County'!AY160/'Total Revenues by County'!AY$4)</f>
        <v>42.395906519952419</v>
      </c>
      <c r="AZ160" s="55">
        <f>('Total Revenues by County'!AZ160/'Total Revenues by County'!AZ$4)</f>
        <v>0</v>
      </c>
      <c r="BA160" s="55">
        <f>('Total Revenues by County'!BA160/'Total Revenues by County'!BA$4)</f>
        <v>0</v>
      </c>
      <c r="BB160" s="55">
        <f>('Total Revenues by County'!BB160/'Total Revenues by County'!BB$4)</f>
        <v>0</v>
      </c>
      <c r="BC160" s="55">
        <f>('Total Revenues by County'!BC160/'Total Revenues by County'!BC$4)</f>
        <v>0</v>
      </c>
      <c r="BD160" s="55">
        <f>('Total Revenues by County'!BD160/'Total Revenues by County'!BD$4)</f>
        <v>0</v>
      </c>
      <c r="BE160" s="55">
        <f>('Total Revenues by County'!BE160/'Total Revenues by County'!BE$4)</f>
        <v>0</v>
      </c>
      <c r="BF160" s="55">
        <f>('Total Revenues by County'!BF160/'Total Revenues by County'!BF$4)</f>
        <v>0</v>
      </c>
      <c r="BG160" s="55">
        <f>('Total Revenues by County'!BG160/'Total Revenues by County'!BG$4)</f>
        <v>0</v>
      </c>
      <c r="BH160" s="55">
        <f>('Total Revenues by County'!BH160/'Total Revenues by County'!BH$4)</f>
        <v>0</v>
      </c>
      <c r="BI160" s="55">
        <f>('Total Revenues by County'!BI160/'Total Revenues by County'!BI$4)</f>
        <v>0</v>
      </c>
      <c r="BJ160" s="55">
        <f>('Total Revenues by County'!BJ160/'Total Revenues by County'!BJ$4)</f>
        <v>0</v>
      </c>
      <c r="BK160" s="55">
        <f>('Total Revenues by County'!BK160/'Total Revenues by County'!BK$4)</f>
        <v>0</v>
      </c>
      <c r="BL160" s="55">
        <f>('Total Revenues by County'!BL160/'Total Revenues by County'!BL$4)</f>
        <v>0</v>
      </c>
      <c r="BM160" s="55">
        <f>('Total Revenues by County'!BM160/'Total Revenues by County'!BM$4)</f>
        <v>0</v>
      </c>
      <c r="BN160" s="55">
        <f>('Total Revenues by County'!BN160/'Total Revenues by County'!BN$4)</f>
        <v>5.3237156748393719</v>
      </c>
      <c r="BO160" s="55">
        <f>('Total Revenues by County'!BO160/'Total Revenues by County'!BO$4)</f>
        <v>0</v>
      </c>
      <c r="BP160" s="55">
        <f>('Total Revenues by County'!BP160/'Total Revenues by County'!BP$4)</f>
        <v>0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344.9</v>
      </c>
      <c r="C161" s="15" t="s">
        <v>159</v>
      </c>
      <c r="D161" s="55">
        <f>('Total Revenues by County'!D161/'Total Revenues by County'!D$4)</f>
        <v>0.84934798912911991</v>
      </c>
      <c r="E161" s="55">
        <f>('Total Revenues by County'!E161/'Total Revenues by County'!E$4)</f>
        <v>0</v>
      </c>
      <c r="F161" s="55">
        <f>('Total Revenues by County'!F161/'Total Revenues by County'!F$4)</f>
        <v>1.5921785407321065</v>
      </c>
      <c r="G161" s="55">
        <f>('Total Revenues by County'!G161/'Total Revenues by County'!G$4)</f>
        <v>19.894000073483486</v>
      </c>
      <c r="H161" s="55">
        <f>('Total Revenues by County'!H161/'Total Revenues by County'!H$4)</f>
        <v>6.3290264466908814</v>
      </c>
      <c r="I161" s="55">
        <f>('Total Revenues by County'!I161/'Total Revenues by County'!I$4)</f>
        <v>1.6305124347584909</v>
      </c>
      <c r="J161" s="55">
        <f>('Total Revenues by County'!J161/'Total Revenues by County'!J$4)</f>
        <v>0</v>
      </c>
      <c r="K161" s="55">
        <f>('Total Revenues by County'!K161/'Total Revenues by County'!K$4)</f>
        <v>1.6320419846162306</v>
      </c>
      <c r="L161" s="55">
        <f>('Total Revenues by County'!L161/'Total Revenues by County'!L$4)</f>
        <v>3.241703968858304</v>
      </c>
      <c r="M161" s="55">
        <f>('Total Revenues by County'!M161/'Total Revenues by County'!M$4)</f>
        <v>0</v>
      </c>
      <c r="N161" s="55">
        <f>('Total Revenues by County'!N161/'Total Revenues by County'!N$4)</f>
        <v>1.8424098566517715</v>
      </c>
      <c r="O161" s="55">
        <f>('Total Revenues by County'!O161/'Total Revenues by County'!O$4)</f>
        <v>0.40923706085436146</v>
      </c>
      <c r="P161" s="55">
        <f>('Total Revenues by County'!P161/'Total Revenues by County'!P$4)</f>
        <v>3.3035470073035178</v>
      </c>
      <c r="Q161" s="55">
        <f>('Total Revenues by County'!Q161/'Total Revenues by County'!Q$4)</f>
        <v>0</v>
      </c>
      <c r="R161" s="55">
        <f>('Total Revenues by County'!R161/'Total Revenues by County'!R$4)</f>
        <v>1.1536231402763018</v>
      </c>
      <c r="S161" s="55">
        <f>('Total Revenues by County'!S161/'Total Revenues by County'!S$4)</f>
        <v>0</v>
      </c>
      <c r="T161" s="55">
        <f>('Total Revenues by County'!T161/'Total Revenues by County'!T$4)</f>
        <v>0</v>
      </c>
      <c r="U161" s="55">
        <f>('Total Revenues by County'!U161/'Total Revenues by County'!U$4)</f>
        <v>0</v>
      </c>
      <c r="V161" s="55">
        <f>('Total Revenues by County'!V161/'Total Revenues by County'!V$4)</f>
        <v>0.16824644549763032</v>
      </c>
      <c r="W161" s="55">
        <f>('Total Revenues by County'!W161/'Total Revenues by County'!W$4)</f>
        <v>0</v>
      </c>
      <c r="X161" s="55">
        <f>('Total Revenues by County'!X161/'Total Revenues by County'!X$4)</f>
        <v>0</v>
      </c>
      <c r="Y161" s="55">
        <f>('Total Revenues by County'!Y161/'Total Revenues by County'!Y$4)</f>
        <v>0</v>
      </c>
      <c r="Z161" s="55">
        <f>('Total Revenues by County'!Z161/'Total Revenues by County'!Z$4)</f>
        <v>0</v>
      </c>
      <c r="AA161" s="55">
        <f>('Total Revenues by County'!AA161/'Total Revenues by County'!AA$4)</f>
        <v>0</v>
      </c>
      <c r="AB161" s="55">
        <f>('Total Revenues by County'!AB161/'Total Revenues by County'!AB$4)</f>
        <v>1.7420199300377428</v>
      </c>
      <c r="AC161" s="55">
        <f>('Total Revenues by County'!AC161/'Total Revenues by County'!AC$4)</f>
        <v>0.71330682597989747</v>
      </c>
      <c r="AD161" s="55">
        <f>('Total Revenues by County'!AD161/'Total Revenues by County'!AD$4)</f>
        <v>2.0088670568234344</v>
      </c>
      <c r="AE161" s="55">
        <f>('Total Revenues by County'!AE161/'Total Revenues by County'!AE$4)</f>
        <v>0</v>
      </c>
      <c r="AF161" s="55">
        <f>('Total Revenues by County'!AF161/'Total Revenues by County'!AF$4)</f>
        <v>0.25759746679466422</v>
      </c>
      <c r="AG161" s="55">
        <f>('Total Revenues by County'!AG161/'Total Revenues by County'!AG$4)</f>
        <v>0</v>
      </c>
      <c r="AH161" s="55">
        <f>('Total Revenues by County'!AH161/'Total Revenues by County'!AH$4)</f>
        <v>0.18297375292015941</v>
      </c>
      <c r="AI161" s="55">
        <f>('Total Revenues by County'!AI161/'Total Revenues by County'!AI$4)</f>
        <v>0</v>
      </c>
      <c r="AJ161" s="55">
        <f>('Total Revenues by County'!AJ161/'Total Revenues by County'!AJ$4)</f>
        <v>5.444627238169967</v>
      </c>
      <c r="AK161" s="55">
        <f>('Total Revenues by County'!AK161/'Total Revenues by County'!AK$4)</f>
        <v>1.5056771640447832</v>
      </c>
      <c r="AL161" s="55">
        <f>('Total Revenues by County'!AL161/'Total Revenues by County'!AL$4)</f>
        <v>0.46072771816637148</v>
      </c>
      <c r="AM161" s="55">
        <f>('Total Revenues by County'!AM161/'Total Revenues by County'!AM$4)</f>
        <v>0</v>
      </c>
      <c r="AN161" s="55">
        <f>('Total Revenues by County'!AN161/'Total Revenues by County'!AN$4)</f>
        <v>0</v>
      </c>
      <c r="AO161" s="55">
        <f>('Total Revenues by County'!AO161/'Total Revenues by County'!AO$4)</f>
        <v>0.12271203918535704</v>
      </c>
      <c r="AP161" s="55">
        <f>('Total Revenues by County'!AP161/'Total Revenues by County'!AP$4)</f>
        <v>0.25458248472505091</v>
      </c>
      <c r="AQ161" s="55">
        <f>('Total Revenues by County'!AQ161/'Total Revenues by County'!AQ$4)</f>
        <v>0.56861328684688128</v>
      </c>
      <c r="AR161" s="55">
        <f>('Total Revenues by County'!AR161/'Total Revenues by County'!AR$4)</f>
        <v>4.072232689749252</v>
      </c>
      <c r="AS161" s="55">
        <f>('Total Revenues by County'!AS161/'Total Revenues by County'!AS$4)</f>
        <v>0.19738031850525195</v>
      </c>
      <c r="AT161" s="55">
        <f>('Total Revenues by County'!AT161/'Total Revenues by County'!AT$4)</f>
        <v>1.5404703643284394</v>
      </c>
      <c r="AU161" s="55">
        <f>('Total Revenues by County'!AU161/'Total Revenues by County'!AU$4)</f>
        <v>0.14841751382917454</v>
      </c>
      <c r="AV161" s="55">
        <f>('Total Revenues by County'!AV161/'Total Revenues by County'!AV$4)</f>
        <v>1.4171033560040138</v>
      </c>
      <c r="AW161" s="55">
        <f>('Total Revenues by County'!AW161/'Total Revenues by County'!AW$4)</f>
        <v>0</v>
      </c>
      <c r="AX161" s="55">
        <f>('Total Revenues by County'!AX161/'Total Revenues by County'!AX$4)</f>
        <v>0.69769521969645332</v>
      </c>
      <c r="AY161" s="55">
        <f>('Total Revenues by County'!AY161/'Total Revenues by County'!AY$4)</f>
        <v>0.69451139370441917</v>
      </c>
      <c r="AZ161" s="55">
        <f>('Total Revenues by County'!AZ161/'Total Revenues by County'!AZ$4)</f>
        <v>0.22301233899997919</v>
      </c>
      <c r="BA161" s="55">
        <f>('Total Revenues by County'!BA161/'Total Revenues by County'!BA$4)</f>
        <v>2.9519581219935551</v>
      </c>
      <c r="BB161" s="55">
        <f>('Total Revenues by County'!BB161/'Total Revenues by County'!BB$4)</f>
        <v>0</v>
      </c>
      <c r="BC161" s="55">
        <f>('Total Revenues by County'!BC161/'Total Revenues by County'!BC$4)</f>
        <v>1.7881228113038521</v>
      </c>
      <c r="BD161" s="55">
        <f>('Total Revenues by County'!BD161/'Total Revenues by County'!BD$4)</f>
        <v>1.8425315060946217</v>
      </c>
      <c r="BE161" s="55">
        <f>('Total Revenues by County'!BE161/'Total Revenues by County'!BE$4)</f>
        <v>24.341330051949729</v>
      </c>
      <c r="BF161" s="55">
        <f>('Total Revenues by County'!BF161/'Total Revenues by County'!BF$4)</f>
        <v>0.13338028319301728</v>
      </c>
      <c r="BG161" s="55">
        <f>('Total Revenues by County'!BG161/'Total Revenues by County'!BG$4)</f>
        <v>3.0193812493246121E-2</v>
      </c>
      <c r="BH161" s="55">
        <f>('Total Revenues by County'!BH161/'Total Revenues by County'!BH$4)</f>
        <v>44.674330118455615</v>
      </c>
      <c r="BI161" s="55">
        <f>('Total Revenues by County'!BI161/'Total Revenues by County'!BI$4)</f>
        <v>2.4870996627029234</v>
      </c>
      <c r="BJ161" s="55">
        <f>('Total Revenues by County'!BJ161/'Total Revenues by County'!BJ$4)</f>
        <v>3.3282272796468262</v>
      </c>
      <c r="BK161" s="55">
        <f>('Total Revenues by County'!BK161/'Total Revenues by County'!BK$4)</f>
        <v>11.391220112597725</v>
      </c>
      <c r="BL161" s="55">
        <f>('Total Revenues by County'!BL161/'Total Revenues by County'!BL$4)</f>
        <v>0</v>
      </c>
      <c r="BM161" s="55">
        <f>('Total Revenues by County'!BM161/'Total Revenues by County'!BM$4)</f>
        <v>0</v>
      </c>
      <c r="BN161" s="55">
        <f>('Total Revenues by County'!BN161/'Total Revenues by County'!BN$4)</f>
        <v>1.0635198345418035</v>
      </c>
      <c r="BO161" s="55">
        <f>('Total Revenues by County'!BO161/'Total Revenues by County'!BO$4)</f>
        <v>0</v>
      </c>
      <c r="BP161" s="55">
        <f>('Total Revenues by County'!BP161/'Total Revenues by County'!BP$4)</f>
        <v>0</v>
      </c>
      <c r="BQ161" s="17">
        <f>('Total Revenues by County'!BQ161/'Total Revenues by County'!BQ$4)</f>
        <v>0</v>
      </c>
    </row>
    <row r="162" spans="1:69" x14ac:dyDescent="0.25">
      <c r="A162" s="13"/>
      <c r="B162" s="14">
        <v>345.1</v>
      </c>
      <c r="C162" s="15" t="s">
        <v>160</v>
      </c>
      <c r="D162" s="55">
        <f>('Total Revenues by County'!D162/'Total Revenues by County'!D$4)</f>
        <v>0</v>
      </c>
      <c r="E162" s="55">
        <f>('Total Revenues by County'!E162/'Total Revenues by County'!E$4)</f>
        <v>0</v>
      </c>
      <c r="F162" s="55">
        <f>('Total Revenues by County'!F162/'Total Revenues by County'!F$4)</f>
        <v>0</v>
      </c>
      <c r="G162" s="55">
        <f>('Total Revenues by County'!G162/'Total Revenues by County'!G$4)</f>
        <v>0</v>
      </c>
      <c r="H162" s="55">
        <f>('Total Revenues by County'!H162/'Total Revenues by County'!H$4)</f>
        <v>0</v>
      </c>
      <c r="I162" s="55">
        <f>('Total Revenues by County'!I162/'Total Revenues by County'!I$4)</f>
        <v>1.5711191983033705</v>
      </c>
      <c r="J162" s="55">
        <f>('Total Revenues by County'!J162/'Total Revenues by County'!J$4)</f>
        <v>0</v>
      </c>
      <c r="K162" s="55">
        <f>('Total Revenues by County'!K162/'Total Revenues by County'!K$4)</f>
        <v>0</v>
      </c>
      <c r="L162" s="55">
        <f>('Total Revenues by County'!L162/'Total Revenues by County'!L$4)</f>
        <v>0</v>
      </c>
      <c r="M162" s="55">
        <f>('Total Revenues by County'!M162/'Total Revenues by County'!M$4)</f>
        <v>2.7420284894966374</v>
      </c>
      <c r="N162" s="55">
        <f>('Total Revenues by County'!N162/'Total Revenues by County'!N$4)</f>
        <v>0.96664898415467104</v>
      </c>
      <c r="O162" s="55">
        <f>('Total Revenues by County'!O162/'Total Revenues by County'!O$4)</f>
        <v>0</v>
      </c>
      <c r="P162" s="55">
        <f>('Total Revenues by County'!P162/'Total Revenues by County'!P$4)</f>
        <v>0</v>
      </c>
      <c r="Q162" s="55">
        <f>('Total Revenues by County'!Q162/'Total Revenues by County'!Q$4)</f>
        <v>0</v>
      </c>
      <c r="R162" s="55">
        <f>('Total Revenues by County'!R162/'Total Revenues by County'!R$4)</f>
        <v>0</v>
      </c>
      <c r="S162" s="55">
        <f>('Total Revenues by County'!S162/'Total Revenues by County'!S$4)</f>
        <v>2.8617274613411282E-2</v>
      </c>
      <c r="T162" s="55">
        <f>('Total Revenues by County'!T162/'Total Revenues by County'!T$4)</f>
        <v>0</v>
      </c>
      <c r="U162" s="55">
        <f>('Total Revenues by County'!U162/'Total Revenues by County'!U$4)</f>
        <v>0</v>
      </c>
      <c r="V162" s="55">
        <f>('Total Revenues by County'!V162/'Total Revenues by County'!V$4)</f>
        <v>0</v>
      </c>
      <c r="W162" s="55">
        <f>('Total Revenues by County'!W162/'Total Revenues by County'!W$4)</f>
        <v>0</v>
      </c>
      <c r="X162" s="55">
        <f>('Total Revenues by County'!X162/'Total Revenues by County'!X$4)</f>
        <v>0</v>
      </c>
      <c r="Y162" s="55">
        <f>('Total Revenues by County'!Y162/'Total Revenues by County'!Y$4)</f>
        <v>0</v>
      </c>
      <c r="Z162" s="55">
        <f>('Total Revenues by County'!Z162/'Total Revenues by County'!Z$4)</f>
        <v>0</v>
      </c>
      <c r="AA162" s="55">
        <f>('Total Revenues by County'!AA162/'Total Revenues by County'!AA$4)</f>
        <v>0</v>
      </c>
      <c r="AB162" s="55">
        <f>('Total Revenues by County'!AB162/'Total Revenues by County'!AB$4)</f>
        <v>0</v>
      </c>
      <c r="AC162" s="55">
        <f>('Total Revenues by County'!AC162/'Total Revenues by County'!AC$4)</f>
        <v>0</v>
      </c>
      <c r="AD162" s="55">
        <f>('Total Revenues by County'!AD162/'Total Revenues by County'!AD$4)</f>
        <v>0.65090840717324372</v>
      </c>
      <c r="AE162" s="55">
        <f>('Total Revenues by County'!AE162/'Total Revenues by County'!AE$4)</f>
        <v>0</v>
      </c>
      <c r="AF162" s="55">
        <f>('Total Revenues by County'!AF162/'Total Revenues by County'!AF$4)</f>
        <v>0</v>
      </c>
      <c r="AG162" s="55">
        <f>('Total Revenues by County'!AG162/'Total Revenues by County'!AG$4)</f>
        <v>0</v>
      </c>
      <c r="AH162" s="55">
        <f>('Total Revenues by County'!AH162/'Total Revenues by County'!AH$4)</f>
        <v>0</v>
      </c>
      <c r="AI162" s="55">
        <f>('Total Revenues by County'!AI162/'Total Revenues by County'!AI$4)</f>
        <v>0</v>
      </c>
      <c r="AJ162" s="55">
        <f>('Total Revenues by County'!AJ162/'Total Revenues by County'!AJ$4)</f>
        <v>0</v>
      </c>
      <c r="AK162" s="55">
        <f>('Total Revenues by County'!AK162/'Total Revenues by County'!AK$4)</f>
        <v>0</v>
      </c>
      <c r="AL162" s="55">
        <f>('Total Revenues by County'!AL162/'Total Revenues by County'!AL$4)</f>
        <v>2.0465052788125455E-2</v>
      </c>
      <c r="AM162" s="55">
        <f>('Total Revenues by County'!AM162/'Total Revenues by County'!AM$4)</f>
        <v>0</v>
      </c>
      <c r="AN162" s="55">
        <f>('Total Revenues by County'!AN162/'Total Revenues by County'!AN$4)</f>
        <v>0</v>
      </c>
      <c r="AO162" s="55">
        <f>('Total Revenues by County'!AO162/'Total Revenues by County'!AO$4)</f>
        <v>0</v>
      </c>
      <c r="AP162" s="55">
        <f>('Total Revenues by County'!AP162/'Total Revenues by County'!AP$4)</f>
        <v>0</v>
      </c>
      <c r="AQ162" s="55">
        <f>('Total Revenues by County'!AQ162/'Total Revenues by County'!AQ$4)</f>
        <v>0.13338487439105931</v>
      </c>
      <c r="AR162" s="55">
        <f>('Total Revenues by County'!AR162/'Total Revenues by County'!AR$4)</f>
        <v>0</v>
      </c>
      <c r="AS162" s="55">
        <f>('Total Revenues by County'!AS162/'Total Revenues by County'!AS$4)</f>
        <v>18.820777772399438</v>
      </c>
      <c r="AT162" s="55">
        <f>('Total Revenues by County'!AT162/'Total Revenues by County'!AT$4)</f>
        <v>0</v>
      </c>
      <c r="AU162" s="55">
        <f>('Total Revenues by County'!AU162/'Total Revenues by County'!AU$4)</f>
        <v>0</v>
      </c>
      <c r="AV162" s="55">
        <f>('Total Revenues by County'!AV162/'Total Revenues by County'!AV$4)</f>
        <v>0</v>
      </c>
      <c r="AW162" s="55">
        <f>('Total Revenues by County'!AW162/'Total Revenues by County'!AW$4)</f>
        <v>0</v>
      </c>
      <c r="AX162" s="55">
        <f>('Total Revenues by County'!AX162/'Total Revenues by County'!AX$4)</f>
        <v>3.8229443929980431</v>
      </c>
      <c r="AY162" s="55">
        <f>('Total Revenues by County'!AY162/'Total Revenues by County'!AY$4)</f>
        <v>0</v>
      </c>
      <c r="AZ162" s="55">
        <f>('Total Revenues by County'!AZ162/'Total Revenues by County'!AZ$4)</f>
        <v>0</v>
      </c>
      <c r="BA162" s="55">
        <f>('Total Revenues by County'!BA162/'Total Revenues by County'!BA$4)</f>
        <v>0.1887023139330104</v>
      </c>
      <c r="BB162" s="55">
        <f>('Total Revenues by County'!BB162/'Total Revenues by County'!BB$4)</f>
        <v>0</v>
      </c>
      <c r="BC162" s="55">
        <f>('Total Revenues by County'!BC162/'Total Revenues by County'!BC$4)</f>
        <v>0</v>
      </c>
      <c r="BD162" s="55">
        <f>('Total Revenues by County'!BD162/'Total Revenues by County'!BD$4)</f>
        <v>0</v>
      </c>
      <c r="BE162" s="55">
        <f>('Total Revenues by County'!BE162/'Total Revenues by County'!BE$4)</f>
        <v>17.772681489126281</v>
      </c>
      <c r="BF162" s="55">
        <f>('Total Revenues by County'!BF162/'Total Revenues by County'!BF$4)</f>
        <v>0</v>
      </c>
      <c r="BG162" s="55">
        <f>('Total Revenues by County'!BG162/'Total Revenues by County'!BG$4)</f>
        <v>0</v>
      </c>
      <c r="BH162" s="55">
        <f>('Total Revenues by County'!BH162/'Total Revenues by County'!BH$4)</f>
        <v>0.18985340988133675</v>
      </c>
      <c r="BI162" s="55">
        <f>('Total Revenues by County'!BI162/'Total Revenues by County'!BI$4)</f>
        <v>0</v>
      </c>
      <c r="BJ162" s="55">
        <f>('Total Revenues by County'!BJ162/'Total Revenues by County'!BJ$4)</f>
        <v>0</v>
      </c>
      <c r="BK162" s="55">
        <f>('Total Revenues by County'!BK162/'Total Revenues by County'!BK$4)</f>
        <v>0</v>
      </c>
      <c r="BL162" s="55">
        <f>('Total Revenues by County'!BL162/'Total Revenues by County'!BL$4)</f>
        <v>0</v>
      </c>
      <c r="BM162" s="55">
        <f>('Total Revenues by County'!BM162/'Total Revenues by County'!BM$4)</f>
        <v>0</v>
      </c>
      <c r="BN162" s="55">
        <f>('Total Revenues by County'!BN162/'Total Revenues by County'!BN$4)</f>
        <v>3.3990436452108108</v>
      </c>
      <c r="BO162" s="55">
        <f>('Total Revenues by County'!BO162/'Total Revenues by County'!BO$4)</f>
        <v>0</v>
      </c>
      <c r="BP162" s="55">
        <f>('Total Revenues by County'!BP162/'Total Revenues by County'!BP$4)</f>
        <v>0</v>
      </c>
      <c r="BQ162" s="17">
        <f>('Total Revenues by County'!BQ162/'Total Revenues by County'!BQ$4)</f>
        <v>0</v>
      </c>
    </row>
    <row r="163" spans="1:69" x14ac:dyDescent="0.25">
      <c r="A163" s="13"/>
      <c r="B163" s="14">
        <v>345.9</v>
      </c>
      <c r="C163" s="15" t="s">
        <v>161</v>
      </c>
      <c r="D163" s="55">
        <f>('Total Revenues by County'!D163/'Total Revenues by County'!D$4)</f>
        <v>0</v>
      </c>
      <c r="E163" s="55">
        <f>('Total Revenues by County'!E163/'Total Revenues by County'!E$4)</f>
        <v>0</v>
      </c>
      <c r="F163" s="55">
        <f>('Total Revenues by County'!F163/'Total Revenues by County'!F$4)</f>
        <v>78.584095698962713</v>
      </c>
      <c r="G163" s="55">
        <f>('Total Revenues by County'!G163/'Total Revenues by County'!G$4)</f>
        <v>0</v>
      </c>
      <c r="H163" s="55">
        <f>('Total Revenues by County'!H163/'Total Revenues by County'!H$4)</f>
        <v>0</v>
      </c>
      <c r="I163" s="55">
        <f>('Total Revenues by County'!I163/'Total Revenues by County'!I$4)</f>
        <v>1.2326898132194777E-2</v>
      </c>
      <c r="J163" s="55">
        <f>('Total Revenues by County'!J163/'Total Revenues by County'!J$4)</f>
        <v>0</v>
      </c>
      <c r="K163" s="55">
        <f>('Total Revenues by County'!K163/'Total Revenues by County'!K$4)</f>
        <v>0</v>
      </c>
      <c r="L163" s="55">
        <f>('Total Revenues by County'!L163/'Total Revenues by County'!L$4)</f>
        <v>0</v>
      </c>
      <c r="M163" s="55">
        <f>('Total Revenues by County'!M163/'Total Revenues by County'!M$4)</f>
        <v>0</v>
      </c>
      <c r="N163" s="55">
        <f>('Total Revenues by County'!N163/'Total Revenues by County'!N$4)</f>
        <v>5.6454176819125887</v>
      </c>
      <c r="O163" s="55">
        <f>('Total Revenues by County'!O163/'Total Revenues by County'!O$4)</f>
        <v>0</v>
      </c>
      <c r="P163" s="55">
        <f>('Total Revenues by County'!P163/'Total Revenues by County'!P$4)</f>
        <v>0</v>
      </c>
      <c r="Q163" s="55">
        <f>('Total Revenues by County'!Q163/'Total Revenues by County'!Q$4)</f>
        <v>0</v>
      </c>
      <c r="R163" s="55">
        <f>('Total Revenues by County'!R163/'Total Revenues by County'!R$4)</f>
        <v>0</v>
      </c>
      <c r="S163" s="55">
        <f>('Total Revenues by County'!S163/'Total Revenues by County'!S$4)</f>
        <v>0</v>
      </c>
      <c r="T163" s="55">
        <f>('Total Revenues by County'!T163/'Total Revenues by County'!T$4)</f>
        <v>0</v>
      </c>
      <c r="U163" s="55">
        <f>('Total Revenues by County'!U163/'Total Revenues by County'!U$4)</f>
        <v>0</v>
      </c>
      <c r="V163" s="55">
        <f>('Total Revenues by County'!V163/'Total Revenues by County'!V$4)</f>
        <v>0</v>
      </c>
      <c r="W163" s="55">
        <f>('Total Revenues by County'!W163/'Total Revenues by County'!W$4)</f>
        <v>0</v>
      </c>
      <c r="X163" s="55">
        <f>('Total Revenues by County'!X163/'Total Revenues by County'!X$4)</f>
        <v>0</v>
      </c>
      <c r="Y163" s="55">
        <f>('Total Revenues by County'!Y163/'Total Revenues by County'!Y$4)</f>
        <v>2.0679671882539465E-2</v>
      </c>
      <c r="Z163" s="55">
        <f>('Total Revenues by County'!Z163/'Total Revenues by County'!Z$4)</f>
        <v>32.525937432266453</v>
      </c>
      <c r="AA163" s="55">
        <f>('Total Revenues by County'!AA163/'Total Revenues by County'!AA$4)</f>
        <v>0</v>
      </c>
      <c r="AB163" s="55">
        <f>('Total Revenues by County'!AB163/'Total Revenues by County'!AB$4)</f>
        <v>1.0931602688023566E-4</v>
      </c>
      <c r="AC163" s="55">
        <f>('Total Revenues by County'!AC163/'Total Revenues by County'!AC$4)</f>
        <v>0</v>
      </c>
      <c r="AD163" s="55">
        <f>('Total Revenues by County'!AD163/'Total Revenues by County'!AD$4)</f>
        <v>0.11480950478294592</v>
      </c>
      <c r="AE163" s="55">
        <f>('Total Revenues by County'!AE163/'Total Revenues by County'!AE$4)</f>
        <v>0</v>
      </c>
      <c r="AF163" s="55">
        <f>('Total Revenues by County'!AF163/'Total Revenues by County'!AF$4)</f>
        <v>0</v>
      </c>
      <c r="AG163" s="55">
        <f>('Total Revenues by County'!AG163/'Total Revenues by County'!AG$4)</f>
        <v>0</v>
      </c>
      <c r="AH163" s="55">
        <f>('Total Revenues by County'!AH163/'Total Revenues by County'!AH$4)</f>
        <v>0</v>
      </c>
      <c r="AI163" s="55">
        <f>('Total Revenues by County'!AI163/'Total Revenues by County'!AI$4)</f>
        <v>0</v>
      </c>
      <c r="AJ163" s="55">
        <f>('Total Revenues by County'!AJ163/'Total Revenues by County'!AJ$4)</f>
        <v>2.0143941816647269E-2</v>
      </c>
      <c r="AK163" s="55">
        <f>('Total Revenues by County'!AK163/'Total Revenues by County'!AK$4)</f>
        <v>1.2359788425579801</v>
      </c>
      <c r="AL163" s="55">
        <f>('Total Revenues by County'!AL163/'Total Revenues by County'!AL$4)</f>
        <v>0</v>
      </c>
      <c r="AM163" s="55">
        <f>('Total Revenues by County'!AM163/'Total Revenues by County'!AM$4)</f>
        <v>0</v>
      </c>
      <c r="AN163" s="55">
        <f>('Total Revenues by County'!AN163/'Total Revenues by County'!AN$4)</f>
        <v>0</v>
      </c>
      <c r="AO163" s="55">
        <f>('Total Revenues by County'!AO163/'Total Revenues by County'!AO$4)</f>
        <v>0</v>
      </c>
      <c r="AP163" s="55">
        <f>('Total Revenues by County'!AP163/'Total Revenues by County'!AP$4)</f>
        <v>0</v>
      </c>
      <c r="AQ163" s="55">
        <f>('Total Revenues by County'!AQ163/'Total Revenues by County'!AQ$4)</f>
        <v>0</v>
      </c>
      <c r="AR163" s="55">
        <f>('Total Revenues by County'!AR163/'Total Revenues by County'!AR$4)</f>
        <v>0</v>
      </c>
      <c r="AS163" s="55">
        <f>('Total Revenues by County'!AS163/'Total Revenues by County'!AS$4)</f>
        <v>0.69871339367829999</v>
      </c>
      <c r="AT163" s="55">
        <f>('Total Revenues by County'!AT163/'Total Revenues by County'!AT$4)</f>
        <v>0</v>
      </c>
      <c r="AU163" s="55">
        <f>('Total Revenues by County'!AU163/'Total Revenues by County'!AU$4)</f>
        <v>0</v>
      </c>
      <c r="AV163" s="55">
        <f>('Total Revenues by County'!AV163/'Total Revenues by County'!AV$4)</f>
        <v>0</v>
      </c>
      <c r="AW163" s="55">
        <f>('Total Revenues by County'!AW163/'Total Revenues by County'!AW$4)</f>
        <v>1.5143855942860016</v>
      </c>
      <c r="AX163" s="55">
        <f>('Total Revenues by County'!AX163/'Total Revenues by County'!AX$4)</f>
        <v>2.3473737674338184</v>
      </c>
      <c r="AY163" s="55">
        <f>('Total Revenues by County'!AY163/'Total Revenues by County'!AY$4)</f>
        <v>0</v>
      </c>
      <c r="AZ163" s="55">
        <f>('Total Revenues by County'!AZ163/'Total Revenues by County'!AZ$4)</f>
        <v>0</v>
      </c>
      <c r="BA163" s="55">
        <f>('Total Revenues by County'!BA163/'Total Revenues by County'!BA$4)</f>
        <v>0</v>
      </c>
      <c r="BB163" s="55">
        <f>('Total Revenues by County'!BB163/'Total Revenues by County'!BB$4)</f>
        <v>8.5235428065745019E-3</v>
      </c>
      <c r="BC163" s="55">
        <f>('Total Revenues by County'!BC163/'Total Revenues by County'!BC$4)</f>
        <v>0</v>
      </c>
      <c r="BD163" s="55">
        <f>('Total Revenues by County'!BD163/'Total Revenues by County'!BD$4)</f>
        <v>0</v>
      </c>
      <c r="BE163" s="55">
        <f>('Total Revenues by County'!BE163/'Total Revenues by County'!BE$4)</f>
        <v>0.23472147106544078</v>
      </c>
      <c r="BF163" s="55">
        <f>('Total Revenues by County'!BF163/'Total Revenues by County'!BF$4)</f>
        <v>0</v>
      </c>
      <c r="BG163" s="55">
        <f>('Total Revenues by County'!BG163/'Total Revenues by County'!BG$4)</f>
        <v>0</v>
      </c>
      <c r="BH163" s="55">
        <f>('Total Revenues by County'!BH163/'Total Revenues by County'!BH$4)</f>
        <v>0</v>
      </c>
      <c r="BI163" s="55">
        <f>('Total Revenues by County'!BI163/'Total Revenues by County'!BI$4)</f>
        <v>0</v>
      </c>
      <c r="BJ163" s="55">
        <f>('Total Revenues by County'!BJ163/'Total Revenues by County'!BJ$4)</f>
        <v>0</v>
      </c>
      <c r="BK163" s="55">
        <f>('Total Revenues by County'!BK163/'Total Revenues by County'!BK$4)</f>
        <v>0</v>
      </c>
      <c r="BL163" s="55">
        <f>('Total Revenues by County'!BL163/'Total Revenues by County'!BL$4)</f>
        <v>0</v>
      </c>
      <c r="BM163" s="55">
        <f>('Total Revenues by County'!BM163/'Total Revenues by County'!BM$4)</f>
        <v>0</v>
      </c>
      <c r="BN163" s="55">
        <f>('Total Revenues by County'!BN163/'Total Revenues by County'!BN$4)</f>
        <v>0</v>
      </c>
      <c r="BO163" s="55">
        <f>('Total Revenues by County'!BO163/'Total Revenues by County'!BO$4)</f>
        <v>0</v>
      </c>
      <c r="BP163" s="55">
        <f>('Total Revenues by County'!BP163/'Total Revenues by County'!BP$4)</f>
        <v>1.3905225081777117</v>
      </c>
      <c r="BQ163" s="17">
        <f>('Total Revenues by County'!BQ163/'Total Revenues by County'!BQ$4)</f>
        <v>0</v>
      </c>
    </row>
    <row r="164" spans="1:69" x14ac:dyDescent="0.25">
      <c r="A164" s="13"/>
      <c r="B164" s="14">
        <v>346.1</v>
      </c>
      <c r="C164" s="15" t="s">
        <v>162</v>
      </c>
      <c r="D164" s="55">
        <f>('Total Revenues by County'!D164/'Total Revenues by County'!D$4)</f>
        <v>0</v>
      </c>
      <c r="E164" s="55">
        <f>('Total Revenues by County'!E164/'Total Revenues by County'!E$4)</f>
        <v>0</v>
      </c>
      <c r="F164" s="55">
        <f>('Total Revenues by County'!F164/'Total Revenues by County'!F$4)</f>
        <v>0</v>
      </c>
      <c r="G164" s="55">
        <f>('Total Revenues by County'!G164/'Total Revenues by County'!G$4)</f>
        <v>0</v>
      </c>
      <c r="H164" s="55">
        <f>('Total Revenues by County'!H164/'Total Revenues by County'!H$4)</f>
        <v>0</v>
      </c>
      <c r="I164" s="55">
        <f>('Total Revenues by County'!I164/'Total Revenues by County'!I$4)</f>
        <v>0</v>
      </c>
      <c r="J164" s="55">
        <f>('Total Revenues by County'!J164/'Total Revenues by County'!J$4)</f>
        <v>0</v>
      </c>
      <c r="K164" s="55">
        <f>('Total Revenues by County'!K164/'Total Revenues by County'!K$4)</f>
        <v>0</v>
      </c>
      <c r="L164" s="55">
        <f>('Total Revenues by County'!L164/'Total Revenues by County'!L$4)</f>
        <v>0</v>
      </c>
      <c r="M164" s="55">
        <f>('Total Revenues by County'!M164/'Total Revenues by County'!M$4)</f>
        <v>0</v>
      </c>
      <c r="N164" s="55">
        <f>('Total Revenues by County'!N164/'Total Revenues by County'!N$4)</f>
        <v>0</v>
      </c>
      <c r="O164" s="55">
        <f>('Total Revenues by County'!O164/'Total Revenues by County'!O$4)</f>
        <v>0</v>
      </c>
      <c r="P164" s="55">
        <f>('Total Revenues by County'!P164/'Total Revenues by County'!P$4)</f>
        <v>0</v>
      </c>
      <c r="Q164" s="55">
        <f>('Total Revenues by County'!Q164/'Total Revenues by County'!Q$4)</f>
        <v>0</v>
      </c>
      <c r="R164" s="55">
        <f>('Total Revenues by County'!R164/'Total Revenues by County'!R$4)</f>
        <v>0</v>
      </c>
      <c r="S164" s="55">
        <f>('Total Revenues by County'!S164/'Total Revenues by County'!S$4)</f>
        <v>0</v>
      </c>
      <c r="T164" s="55">
        <f>('Total Revenues by County'!T164/'Total Revenues by County'!T$4)</f>
        <v>0</v>
      </c>
      <c r="U164" s="55">
        <f>('Total Revenues by County'!U164/'Total Revenues by County'!U$4)</f>
        <v>0</v>
      </c>
      <c r="V164" s="55">
        <f>('Total Revenues by County'!V164/'Total Revenues by County'!V$4)</f>
        <v>0</v>
      </c>
      <c r="W164" s="55">
        <f>('Total Revenues by County'!W164/'Total Revenues by County'!W$4)</f>
        <v>0</v>
      </c>
      <c r="X164" s="55">
        <f>('Total Revenues by County'!X164/'Total Revenues by County'!X$4)</f>
        <v>0</v>
      </c>
      <c r="Y164" s="55">
        <f>('Total Revenues by County'!Y164/'Total Revenues by County'!Y$4)</f>
        <v>0</v>
      </c>
      <c r="Z164" s="55">
        <f>('Total Revenues by County'!Z164/'Total Revenues by County'!Z$4)</f>
        <v>0</v>
      </c>
      <c r="AA164" s="55">
        <f>('Total Revenues by County'!AA164/'Total Revenues by County'!AA$4)</f>
        <v>0</v>
      </c>
      <c r="AB164" s="55">
        <f>('Total Revenues by County'!AB164/'Total Revenues by County'!AB$4)</f>
        <v>0</v>
      </c>
      <c r="AC164" s="55">
        <f>('Total Revenues by County'!AC164/'Total Revenues by County'!AC$4)</f>
        <v>0</v>
      </c>
      <c r="AD164" s="55">
        <f>('Total Revenues by County'!AD164/'Total Revenues by County'!AD$4)</f>
        <v>0</v>
      </c>
      <c r="AE164" s="55">
        <f>('Total Revenues by County'!AE164/'Total Revenues by County'!AE$4)</f>
        <v>0</v>
      </c>
      <c r="AF164" s="55">
        <f>('Total Revenues by County'!AF164/'Total Revenues by County'!AF$4)</f>
        <v>0</v>
      </c>
      <c r="AG164" s="55">
        <f>('Total Revenues by County'!AG164/'Total Revenues by County'!AG$4)</f>
        <v>0</v>
      </c>
      <c r="AH164" s="55">
        <f>('Total Revenues by County'!AH164/'Total Revenues by County'!AH$4)</f>
        <v>0</v>
      </c>
      <c r="AI164" s="55">
        <f>('Total Revenues by County'!AI164/'Total Revenues by County'!AI$4)</f>
        <v>0</v>
      </c>
      <c r="AJ164" s="55">
        <f>('Total Revenues by County'!AJ164/'Total Revenues by County'!AJ$4)</f>
        <v>0</v>
      </c>
      <c r="AK164" s="55">
        <f>('Total Revenues by County'!AK164/'Total Revenues by County'!AK$4)</f>
        <v>0</v>
      </c>
      <c r="AL164" s="55">
        <f>('Total Revenues by County'!AL164/'Total Revenues by County'!AL$4)</f>
        <v>0</v>
      </c>
      <c r="AM164" s="55">
        <f>('Total Revenues by County'!AM164/'Total Revenues by County'!AM$4)</f>
        <v>0</v>
      </c>
      <c r="AN164" s="55">
        <f>('Total Revenues by County'!AN164/'Total Revenues by County'!AN$4)</f>
        <v>0</v>
      </c>
      <c r="AO164" s="55">
        <f>('Total Revenues by County'!AO164/'Total Revenues by County'!AO$4)</f>
        <v>0</v>
      </c>
      <c r="AP164" s="55">
        <f>('Total Revenues by County'!AP164/'Total Revenues by County'!AP$4)</f>
        <v>0</v>
      </c>
      <c r="AQ164" s="55">
        <f>('Total Revenues by County'!AQ164/'Total Revenues by County'!AQ$4)</f>
        <v>0</v>
      </c>
      <c r="AR164" s="55">
        <f>('Total Revenues by County'!AR164/'Total Revenues by County'!AR$4)</f>
        <v>0</v>
      </c>
      <c r="AS164" s="55">
        <f>('Total Revenues by County'!AS164/'Total Revenues by County'!AS$4)</f>
        <v>0</v>
      </c>
      <c r="AT164" s="55">
        <f>('Total Revenues by County'!AT164/'Total Revenues by County'!AT$4)</f>
        <v>0</v>
      </c>
      <c r="AU164" s="55">
        <f>('Total Revenues by County'!AU164/'Total Revenues by County'!AU$4)</f>
        <v>0</v>
      </c>
      <c r="AV164" s="55">
        <f>('Total Revenues by County'!AV164/'Total Revenues by County'!AV$4)</f>
        <v>0</v>
      </c>
      <c r="AW164" s="55">
        <f>('Total Revenues by County'!AW164/'Total Revenues by County'!AW$4)</f>
        <v>0</v>
      </c>
      <c r="AX164" s="55">
        <f>('Total Revenues by County'!AX164/'Total Revenues by County'!AX$4)</f>
        <v>0</v>
      </c>
      <c r="AY164" s="55">
        <f>('Total Revenues by County'!AY164/'Total Revenues by County'!AY$4)</f>
        <v>0</v>
      </c>
      <c r="AZ164" s="55">
        <f>('Total Revenues by County'!AZ164/'Total Revenues by County'!AZ$4)</f>
        <v>0</v>
      </c>
      <c r="BA164" s="55">
        <f>('Total Revenues by County'!BA164/'Total Revenues by County'!BA$4)</f>
        <v>0</v>
      </c>
      <c r="BB164" s="55">
        <f>('Total Revenues by County'!BB164/'Total Revenues by County'!BB$4)</f>
        <v>0</v>
      </c>
      <c r="BC164" s="55">
        <f>('Total Revenues by County'!BC164/'Total Revenues by County'!BC$4)</f>
        <v>0</v>
      </c>
      <c r="BD164" s="55">
        <f>('Total Revenues by County'!BD164/'Total Revenues by County'!BD$4)</f>
        <v>0</v>
      </c>
      <c r="BE164" s="55">
        <f>('Total Revenues by County'!BE164/'Total Revenues by County'!BE$4)</f>
        <v>0</v>
      </c>
      <c r="BF164" s="55">
        <f>('Total Revenues by County'!BF164/'Total Revenues by County'!BF$4)</f>
        <v>0</v>
      </c>
      <c r="BG164" s="55">
        <f>('Total Revenues by County'!BG164/'Total Revenues by County'!BG$4)</f>
        <v>0</v>
      </c>
      <c r="BH164" s="55">
        <f>('Total Revenues by County'!BH164/'Total Revenues by County'!BH$4)</f>
        <v>0</v>
      </c>
      <c r="BI164" s="55">
        <f>('Total Revenues by County'!BI164/'Total Revenues by County'!BI$4)</f>
        <v>0</v>
      </c>
      <c r="BJ164" s="55">
        <f>('Total Revenues by County'!BJ164/'Total Revenues by County'!BJ$4)</f>
        <v>0</v>
      </c>
      <c r="BK164" s="55">
        <f>('Total Revenues by County'!BK164/'Total Revenues by County'!BK$4)</f>
        <v>0</v>
      </c>
      <c r="BL164" s="55">
        <f>('Total Revenues by County'!BL164/'Total Revenues by County'!BL$4)</f>
        <v>0</v>
      </c>
      <c r="BM164" s="55">
        <f>('Total Revenues by County'!BM164/'Total Revenues by County'!BM$4)</f>
        <v>0</v>
      </c>
      <c r="BN164" s="55">
        <f>('Total Revenues by County'!BN164/'Total Revenues by County'!BN$4)</f>
        <v>5.8259081562714185E-2</v>
      </c>
      <c r="BO164" s="55">
        <f>('Total Revenues by County'!BO164/'Total Revenues by County'!BO$4)</f>
        <v>0</v>
      </c>
      <c r="BP164" s="55">
        <f>('Total Revenues by County'!BP164/'Total Revenues by County'!BP$4)</f>
        <v>0</v>
      </c>
      <c r="BQ164" s="17">
        <f>('Total Revenues by County'!BQ164/'Total Revenues by County'!BQ$4)</f>
        <v>0</v>
      </c>
    </row>
    <row r="165" spans="1:69" x14ac:dyDescent="0.25">
      <c r="A165" s="13"/>
      <c r="B165" s="14">
        <v>346.2</v>
      </c>
      <c r="C165" s="15" t="s">
        <v>163</v>
      </c>
      <c r="D165" s="55">
        <f>('Total Revenues by County'!D165/'Total Revenues by County'!D$4)</f>
        <v>0</v>
      </c>
      <c r="E165" s="55">
        <f>('Total Revenues by County'!E165/'Total Revenues by County'!E$4)</f>
        <v>0</v>
      </c>
      <c r="F165" s="55">
        <f>('Total Revenues by County'!F165/'Total Revenues by County'!F$4)</f>
        <v>0</v>
      </c>
      <c r="G165" s="55">
        <f>('Total Revenues by County'!G165/'Total Revenues by County'!G$4)</f>
        <v>0</v>
      </c>
      <c r="H165" s="55">
        <f>('Total Revenues by County'!H165/'Total Revenues by County'!H$4)</f>
        <v>0</v>
      </c>
      <c r="I165" s="55">
        <f>('Total Revenues by County'!I165/'Total Revenues by County'!I$4)</f>
        <v>0</v>
      </c>
      <c r="J165" s="55">
        <f>('Total Revenues by County'!J165/'Total Revenues by County'!J$4)</f>
        <v>0</v>
      </c>
      <c r="K165" s="55">
        <f>('Total Revenues by County'!K165/'Total Revenues by County'!K$4)</f>
        <v>0</v>
      </c>
      <c r="L165" s="55">
        <f>('Total Revenues by County'!L165/'Total Revenues by County'!L$4)</f>
        <v>0</v>
      </c>
      <c r="M165" s="55">
        <f>('Total Revenues by County'!M165/'Total Revenues by County'!M$4)</f>
        <v>0</v>
      </c>
      <c r="N165" s="55">
        <f>('Total Revenues by County'!N165/'Total Revenues by County'!N$4)</f>
        <v>0</v>
      </c>
      <c r="O165" s="55">
        <f>('Total Revenues by County'!O165/'Total Revenues by County'!O$4)</f>
        <v>0</v>
      </c>
      <c r="P165" s="55">
        <f>('Total Revenues by County'!P165/'Total Revenues by County'!P$4)</f>
        <v>0</v>
      </c>
      <c r="Q165" s="55">
        <f>('Total Revenues by County'!Q165/'Total Revenues by County'!Q$4)</f>
        <v>0</v>
      </c>
      <c r="R165" s="55">
        <f>('Total Revenues by County'!R165/'Total Revenues by County'!R$4)</f>
        <v>0</v>
      </c>
      <c r="S165" s="55">
        <f>('Total Revenues by County'!S165/'Total Revenues by County'!S$4)</f>
        <v>0</v>
      </c>
      <c r="T165" s="55">
        <f>('Total Revenues by County'!T165/'Total Revenues by County'!T$4)</f>
        <v>449.57810067462378</v>
      </c>
      <c r="U165" s="55">
        <f>('Total Revenues by County'!U165/'Total Revenues by County'!U$4)</f>
        <v>0</v>
      </c>
      <c r="V165" s="55">
        <f>('Total Revenues by County'!V165/'Total Revenues by County'!V$4)</f>
        <v>0</v>
      </c>
      <c r="W165" s="55">
        <f>('Total Revenues by County'!W165/'Total Revenues by County'!W$4)</f>
        <v>0</v>
      </c>
      <c r="X165" s="55">
        <f>('Total Revenues by County'!X165/'Total Revenues by County'!X$4)</f>
        <v>0</v>
      </c>
      <c r="Y165" s="55">
        <f>('Total Revenues by County'!Y165/'Total Revenues by County'!Y$4)</f>
        <v>0</v>
      </c>
      <c r="Z165" s="55">
        <f>('Total Revenues by County'!Z165/'Total Revenues by County'!Z$4)</f>
        <v>0</v>
      </c>
      <c r="AA165" s="55">
        <f>('Total Revenues by County'!AA165/'Total Revenues by County'!AA$4)</f>
        <v>0</v>
      </c>
      <c r="AB165" s="55">
        <f>('Total Revenues by County'!AB165/'Total Revenues by County'!AB$4)</f>
        <v>3.152904354229955E-3</v>
      </c>
      <c r="AC165" s="55">
        <f>('Total Revenues by County'!AC165/'Total Revenues by County'!AC$4)</f>
        <v>0</v>
      </c>
      <c r="AD165" s="55">
        <f>('Total Revenues by County'!AD165/'Total Revenues by County'!AD$4)</f>
        <v>0</v>
      </c>
      <c r="AE165" s="55">
        <f>('Total Revenues by County'!AE165/'Total Revenues by County'!AE$4)</f>
        <v>0</v>
      </c>
      <c r="AF165" s="55">
        <f>('Total Revenues by County'!AF165/'Total Revenues by County'!AF$4)</f>
        <v>0</v>
      </c>
      <c r="AG165" s="55">
        <f>('Total Revenues by County'!AG165/'Total Revenues by County'!AG$4)</f>
        <v>0</v>
      </c>
      <c r="AH165" s="55">
        <f>('Total Revenues by County'!AH165/'Total Revenues by County'!AH$4)</f>
        <v>0</v>
      </c>
      <c r="AI165" s="55">
        <f>('Total Revenues by County'!AI165/'Total Revenues by County'!AI$4)</f>
        <v>0</v>
      </c>
      <c r="AJ165" s="55">
        <f>('Total Revenues by County'!AJ165/'Total Revenues by County'!AJ$4)</f>
        <v>0</v>
      </c>
      <c r="AK165" s="55">
        <f>('Total Revenues by County'!AK165/'Total Revenues by County'!AK$4)</f>
        <v>0</v>
      </c>
      <c r="AL165" s="55">
        <f>('Total Revenues by County'!AL165/'Total Revenues by County'!AL$4)</f>
        <v>0</v>
      </c>
      <c r="AM165" s="55">
        <f>('Total Revenues by County'!AM165/'Total Revenues by County'!AM$4)</f>
        <v>0</v>
      </c>
      <c r="AN165" s="55">
        <f>('Total Revenues by County'!AN165/'Total Revenues by County'!AN$4)</f>
        <v>0</v>
      </c>
      <c r="AO165" s="55">
        <f>('Total Revenues by County'!AO165/'Total Revenues by County'!AO$4)</f>
        <v>0</v>
      </c>
      <c r="AP165" s="55">
        <f>('Total Revenues by County'!AP165/'Total Revenues by County'!AP$4)</f>
        <v>0</v>
      </c>
      <c r="AQ165" s="55">
        <f>('Total Revenues by County'!AQ165/'Total Revenues by County'!AQ$4)</f>
        <v>0</v>
      </c>
      <c r="AR165" s="55">
        <f>('Total Revenues by County'!AR165/'Total Revenues by County'!AR$4)</f>
        <v>0</v>
      </c>
      <c r="AS165" s="55">
        <f>('Total Revenues by County'!AS165/'Total Revenues by County'!AS$4)</f>
        <v>460.03039837359023</v>
      </c>
      <c r="AT165" s="55">
        <f>('Total Revenues by County'!AT165/'Total Revenues by County'!AT$4)</f>
        <v>0</v>
      </c>
      <c r="AU165" s="55">
        <f>('Total Revenues by County'!AU165/'Total Revenues by County'!AU$4)</f>
        <v>0</v>
      </c>
      <c r="AV165" s="55">
        <f>('Total Revenues by County'!AV165/'Total Revenues by County'!AV$4)</f>
        <v>0</v>
      </c>
      <c r="AW165" s="55">
        <f>('Total Revenues by County'!AW165/'Total Revenues by County'!AW$4)</f>
        <v>0</v>
      </c>
      <c r="AX165" s="55">
        <f>('Total Revenues by County'!AX165/'Total Revenues by County'!AX$4)</f>
        <v>0</v>
      </c>
      <c r="AY165" s="55">
        <f>('Total Revenues by County'!AY165/'Total Revenues by County'!AY$4)</f>
        <v>0</v>
      </c>
      <c r="AZ165" s="55">
        <f>('Total Revenues by County'!AZ165/'Total Revenues by County'!AZ$4)</f>
        <v>0</v>
      </c>
      <c r="BA165" s="55">
        <f>('Total Revenues by County'!BA165/'Total Revenues by County'!BA$4)</f>
        <v>0</v>
      </c>
      <c r="BB165" s="55">
        <f>('Total Revenues by County'!BB165/'Total Revenues by County'!BB$4)</f>
        <v>0</v>
      </c>
      <c r="BC165" s="55">
        <f>('Total Revenues by County'!BC165/'Total Revenues by County'!BC$4)</f>
        <v>8.8972685072074267</v>
      </c>
      <c r="BD165" s="55">
        <f>('Total Revenues by County'!BD165/'Total Revenues by County'!BD$4)</f>
        <v>0</v>
      </c>
      <c r="BE165" s="55">
        <f>('Total Revenues by County'!BE165/'Total Revenues by County'!BE$4)</f>
        <v>0</v>
      </c>
      <c r="BF165" s="55">
        <f>('Total Revenues by County'!BF165/'Total Revenues by County'!BF$4)</f>
        <v>0</v>
      </c>
      <c r="BG165" s="55">
        <f>('Total Revenues by County'!BG165/'Total Revenues by County'!BG$4)</f>
        <v>0</v>
      </c>
      <c r="BH165" s="55">
        <f>('Total Revenues by County'!BH165/'Total Revenues by County'!BH$4)</f>
        <v>0</v>
      </c>
      <c r="BI165" s="55">
        <f>('Total Revenues by County'!BI165/'Total Revenues by County'!BI$4)</f>
        <v>0</v>
      </c>
      <c r="BJ165" s="55">
        <f>('Total Revenues by County'!BJ165/'Total Revenues by County'!BJ$4)</f>
        <v>0</v>
      </c>
      <c r="BK165" s="55">
        <f>('Total Revenues by County'!BK165/'Total Revenues by County'!BK$4)</f>
        <v>0</v>
      </c>
      <c r="BL165" s="55">
        <f>('Total Revenues by County'!BL165/'Total Revenues by County'!BL$4)</f>
        <v>0</v>
      </c>
      <c r="BM165" s="55">
        <f>('Total Revenues by County'!BM165/'Total Revenues by County'!BM$4)</f>
        <v>0</v>
      </c>
      <c r="BN165" s="55">
        <f>('Total Revenues by County'!BN165/'Total Revenues by County'!BN$4)</f>
        <v>0</v>
      </c>
      <c r="BO165" s="55">
        <f>('Total Revenues by County'!BO165/'Total Revenues by County'!BO$4)</f>
        <v>0</v>
      </c>
      <c r="BP165" s="55">
        <f>('Total Revenues by County'!BP165/'Total Revenues by County'!BP$4)</f>
        <v>0</v>
      </c>
      <c r="BQ165" s="17">
        <f>('Total Revenues by County'!BQ165/'Total Revenues by County'!BQ$4)</f>
        <v>0</v>
      </c>
    </row>
    <row r="166" spans="1:69" x14ac:dyDescent="0.25">
      <c r="A166" s="13"/>
      <c r="B166" s="14">
        <v>346.3</v>
      </c>
      <c r="C166" s="15" t="s">
        <v>164</v>
      </c>
      <c r="D166" s="55">
        <f>('Total Revenues by County'!D166/'Total Revenues by County'!D$4)</f>
        <v>0</v>
      </c>
      <c r="E166" s="55">
        <f>('Total Revenues by County'!E166/'Total Revenues by County'!E$4)</f>
        <v>0</v>
      </c>
      <c r="F166" s="55">
        <f>('Total Revenues by County'!F166/'Total Revenues by County'!F$4)</f>
        <v>0</v>
      </c>
      <c r="G166" s="55">
        <f>('Total Revenues by County'!G166/'Total Revenues by County'!G$4)</f>
        <v>0</v>
      </c>
      <c r="H166" s="55">
        <f>('Total Revenues by County'!H166/'Total Revenues by County'!H$4)</f>
        <v>0</v>
      </c>
      <c r="I166" s="55">
        <f>('Total Revenues by County'!I166/'Total Revenues by County'!I$4)</f>
        <v>3.1377558881950339E-2</v>
      </c>
      <c r="J166" s="55">
        <f>('Total Revenues by County'!J166/'Total Revenues by County'!J$4)</f>
        <v>0</v>
      </c>
      <c r="K166" s="55">
        <f>('Total Revenues by County'!K166/'Total Revenues by County'!K$4)</f>
        <v>0</v>
      </c>
      <c r="L166" s="55">
        <f>('Total Revenues by County'!L166/'Total Revenues by County'!L$4)</f>
        <v>0</v>
      </c>
      <c r="M166" s="55">
        <f>('Total Revenues by County'!M166/'Total Revenues by County'!M$4)</f>
        <v>0</v>
      </c>
      <c r="N166" s="55">
        <f>('Total Revenues by County'!N166/'Total Revenues by County'!N$4)</f>
        <v>0</v>
      </c>
      <c r="O166" s="55">
        <f>('Total Revenues by County'!O166/'Total Revenues by County'!O$4)</f>
        <v>0</v>
      </c>
      <c r="P166" s="55">
        <f>('Total Revenues by County'!P166/'Total Revenues by County'!P$4)</f>
        <v>0</v>
      </c>
      <c r="Q166" s="55">
        <f>('Total Revenues by County'!Q166/'Total Revenues by County'!Q$4)</f>
        <v>0</v>
      </c>
      <c r="R166" s="55">
        <f>('Total Revenues by County'!R166/'Total Revenues by County'!R$4)</f>
        <v>0</v>
      </c>
      <c r="S166" s="55">
        <f>('Total Revenues by County'!S166/'Total Revenues by County'!S$4)</f>
        <v>0</v>
      </c>
      <c r="T166" s="55">
        <f>('Total Revenues by County'!T166/'Total Revenues by County'!T$4)</f>
        <v>0</v>
      </c>
      <c r="U166" s="55">
        <f>('Total Revenues by County'!U166/'Total Revenues by County'!U$4)</f>
        <v>0</v>
      </c>
      <c r="V166" s="55">
        <f>('Total Revenues by County'!V166/'Total Revenues by County'!V$4)</f>
        <v>0</v>
      </c>
      <c r="W166" s="55">
        <f>('Total Revenues by County'!W166/'Total Revenues by County'!W$4)</f>
        <v>0</v>
      </c>
      <c r="X166" s="55">
        <f>('Total Revenues by County'!X166/'Total Revenues by County'!X$4)</f>
        <v>0</v>
      </c>
      <c r="Y166" s="55">
        <f>('Total Revenues by County'!Y166/'Total Revenues by County'!Y$4)</f>
        <v>0</v>
      </c>
      <c r="Z166" s="55">
        <f>('Total Revenues by County'!Z166/'Total Revenues by County'!Z$4)</f>
        <v>0</v>
      </c>
      <c r="AA166" s="55">
        <f>('Total Revenues by County'!AA166/'Total Revenues by County'!AA$4)</f>
        <v>0</v>
      </c>
      <c r="AB166" s="55">
        <f>('Total Revenues by County'!AB166/'Total Revenues by County'!AB$4)</f>
        <v>0</v>
      </c>
      <c r="AC166" s="55">
        <f>('Total Revenues by County'!AC166/'Total Revenues by County'!AC$4)</f>
        <v>0</v>
      </c>
      <c r="AD166" s="55">
        <f>('Total Revenues by County'!AD166/'Total Revenues by County'!AD$4)</f>
        <v>0</v>
      </c>
      <c r="AE166" s="55">
        <f>('Total Revenues by County'!AE166/'Total Revenues by County'!AE$4)</f>
        <v>0</v>
      </c>
      <c r="AF166" s="55">
        <f>('Total Revenues by County'!AF166/'Total Revenues by County'!AF$4)</f>
        <v>0</v>
      </c>
      <c r="AG166" s="55">
        <f>('Total Revenues by County'!AG166/'Total Revenues by County'!AG$4)</f>
        <v>0</v>
      </c>
      <c r="AH166" s="55">
        <f>('Total Revenues by County'!AH166/'Total Revenues by County'!AH$4)</f>
        <v>0</v>
      </c>
      <c r="AI166" s="55">
        <f>('Total Revenues by County'!AI166/'Total Revenues by County'!AI$4)</f>
        <v>0</v>
      </c>
      <c r="AJ166" s="55">
        <f>('Total Revenues by County'!AJ166/'Total Revenues by County'!AJ$4)</f>
        <v>0</v>
      </c>
      <c r="AK166" s="55">
        <f>('Total Revenues by County'!AK166/'Total Revenues by County'!AK$4)</f>
        <v>0</v>
      </c>
      <c r="AL166" s="55">
        <f>('Total Revenues by County'!AL166/'Total Revenues by County'!AL$4)</f>
        <v>0</v>
      </c>
      <c r="AM166" s="55">
        <f>('Total Revenues by County'!AM166/'Total Revenues by County'!AM$4)</f>
        <v>0</v>
      </c>
      <c r="AN166" s="55">
        <f>('Total Revenues by County'!AN166/'Total Revenues by County'!AN$4)</f>
        <v>0</v>
      </c>
      <c r="AO166" s="55">
        <f>('Total Revenues by County'!AO166/'Total Revenues by County'!AO$4)</f>
        <v>0</v>
      </c>
      <c r="AP166" s="55">
        <f>('Total Revenues by County'!AP166/'Total Revenues by County'!AP$4)</f>
        <v>0.10183299389002037</v>
      </c>
      <c r="AQ166" s="55">
        <f>('Total Revenues by County'!AQ166/'Total Revenues by County'!AQ$4)</f>
        <v>0</v>
      </c>
      <c r="AR166" s="55">
        <f>('Total Revenues by County'!AR166/'Total Revenues by County'!AR$4)</f>
        <v>0</v>
      </c>
      <c r="AS166" s="55">
        <f>('Total Revenues by County'!AS166/'Total Revenues by County'!AS$4)</f>
        <v>0</v>
      </c>
      <c r="AT166" s="55">
        <f>('Total Revenues by County'!AT166/'Total Revenues by County'!AT$4)</f>
        <v>0</v>
      </c>
      <c r="AU166" s="55">
        <f>('Total Revenues by County'!AU166/'Total Revenues by County'!AU$4)</f>
        <v>0</v>
      </c>
      <c r="AV166" s="55">
        <f>('Total Revenues by County'!AV166/'Total Revenues by County'!AV$4)</f>
        <v>0</v>
      </c>
      <c r="AW166" s="55">
        <f>('Total Revenues by County'!AW166/'Total Revenues by County'!AW$4)</f>
        <v>0</v>
      </c>
      <c r="AX166" s="55">
        <f>('Total Revenues by County'!AX166/'Total Revenues by County'!AX$4)</f>
        <v>4.6218634089733977E-4</v>
      </c>
      <c r="AY166" s="55">
        <f>('Total Revenues by County'!AY166/'Total Revenues by County'!AY$4)</f>
        <v>0</v>
      </c>
      <c r="AZ166" s="55">
        <f>('Total Revenues by County'!AZ166/'Total Revenues by County'!AZ$4)</f>
        <v>0</v>
      </c>
      <c r="BA166" s="55">
        <f>('Total Revenues by County'!BA166/'Total Revenues by County'!BA$4)</f>
        <v>0</v>
      </c>
      <c r="BB166" s="55">
        <f>('Total Revenues by County'!BB166/'Total Revenues by County'!BB$4)</f>
        <v>0</v>
      </c>
      <c r="BC166" s="55">
        <f>('Total Revenues by County'!BC166/'Total Revenues by County'!BC$4)</f>
        <v>0</v>
      </c>
      <c r="BD166" s="55">
        <f>('Total Revenues by County'!BD166/'Total Revenues by County'!BD$4)</f>
        <v>0</v>
      </c>
      <c r="BE166" s="55">
        <f>('Total Revenues by County'!BE166/'Total Revenues by County'!BE$4)</f>
        <v>0</v>
      </c>
      <c r="BF166" s="55">
        <f>('Total Revenues by County'!BF166/'Total Revenues by County'!BF$4)</f>
        <v>0</v>
      </c>
      <c r="BG166" s="55">
        <f>('Total Revenues by County'!BG166/'Total Revenues by County'!BG$4)</f>
        <v>0</v>
      </c>
      <c r="BH166" s="55">
        <f>('Total Revenues by County'!BH166/'Total Revenues by County'!BH$4)</f>
        <v>0</v>
      </c>
      <c r="BI166" s="55">
        <f>('Total Revenues by County'!BI166/'Total Revenues by County'!BI$4)</f>
        <v>0</v>
      </c>
      <c r="BJ166" s="55">
        <f>('Total Revenues by County'!BJ166/'Total Revenues by County'!BJ$4)</f>
        <v>0</v>
      </c>
      <c r="BK166" s="55">
        <f>('Total Revenues by County'!BK166/'Total Revenues by County'!BK$4)</f>
        <v>0</v>
      </c>
      <c r="BL166" s="55">
        <f>('Total Revenues by County'!BL166/'Total Revenues by County'!BL$4)</f>
        <v>0</v>
      </c>
      <c r="BM166" s="55">
        <f>('Total Revenues by County'!BM166/'Total Revenues by County'!BM$4)</f>
        <v>0</v>
      </c>
      <c r="BN166" s="55">
        <f>('Total Revenues by County'!BN166/'Total Revenues by County'!BN$4)</f>
        <v>0</v>
      </c>
      <c r="BO166" s="55">
        <f>('Total Revenues by County'!BO166/'Total Revenues by County'!BO$4)</f>
        <v>0</v>
      </c>
      <c r="BP166" s="55">
        <f>('Total Revenues by County'!BP166/'Total Revenues by County'!BP$4)</f>
        <v>0</v>
      </c>
      <c r="BQ166" s="17">
        <f>('Total Revenues by County'!BQ166/'Total Revenues by County'!BQ$4)</f>
        <v>0</v>
      </c>
    </row>
    <row r="167" spans="1:69" x14ac:dyDescent="0.25">
      <c r="A167" s="13"/>
      <c r="B167" s="14">
        <v>346.4</v>
      </c>
      <c r="C167" s="15" t="s">
        <v>165</v>
      </c>
      <c r="D167" s="55">
        <f>('Total Revenues by County'!D167/'Total Revenues by County'!D$4)</f>
        <v>1.3053160861605955</v>
      </c>
      <c r="E167" s="55">
        <f>('Total Revenues by County'!E167/'Total Revenues by County'!E$4)</f>
        <v>0.59990327740783456</v>
      </c>
      <c r="F167" s="55">
        <f>('Total Revenues by County'!F167/'Total Revenues by County'!F$4)</f>
        <v>3.635424393345343</v>
      </c>
      <c r="G167" s="55">
        <f>('Total Revenues by County'!G167/'Total Revenues by County'!G$4)</f>
        <v>0</v>
      </c>
      <c r="H167" s="55">
        <f>('Total Revenues by County'!H167/'Total Revenues by County'!H$4)</f>
        <v>0.21174128046912608</v>
      </c>
      <c r="I167" s="55">
        <f>('Total Revenues by County'!I167/'Total Revenues by County'!I$4)</f>
        <v>1.1766584580731376</v>
      </c>
      <c r="J167" s="55">
        <f>('Total Revenues by County'!J167/'Total Revenues by County'!J$4)</f>
        <v>0</v>
      </c>
      <c r="K167" s="55">
        <f>('Total Revenues by County'!K167/'Total Revenues by County'!K$4)</f>
        <v>1.5698104216179229</v>
      </c>
      <c r="L167" s="55">
        <f>('Total Revenues by County'!L167/'Total Revenues by County'!L$4)</f>
        <v>0.9819526185071058</v>
      </c>
      <c r="M167" s="55">
        <f>('Total Revenues by County'!M167/'Total Revenues by County'!M$4)</f>
        <v>0.29241922185404706</v>
      </c>
      <c r="N167" s="55">
        <f>('Total Revenues by County'!N167/'Total Revenues by County'!N$4)</f>
        <v>0.47455366642390678</v>
      </c>
      <c r="O167" s="55">
        <f>('Total Revenues by County'!O167/'Total Revenues by County'!O$4)</f>
        <v>2.2788898931677754E-2</v>
      </c>
      <c r="P167" s="55">
        <f>('Total Revenues by County'!P167/'Total Revenues by County'!P$4)</f>
        <v>0.54334099572264094</v>
      </c>
      <c r="Q167" s="55">
        <f>('Total Revenues by County'!Q167/'Total Revenues by County'!Q$4)</f>
        <v>0.24595708048945458</v>
      </c>
      <c r="R167" s="55">
        <f>('Total Revenues by County'!R167/'Total Revenues by County'!R$4)</f>
        <v>1.6870350690754517E-3</v>
      </c>
      <c r="S167" s="55">
        <f>('Total Revenues by County'!S167/'Total Revenues by County'!S$4)</f>
        <v>0</v>
      </c>
      <c r="T167" s="55">
        <f>('Total Revenues by County'!T167/'Total Revenues by County'!T$4)</f>
        <v>2.8974225912471889E-2</v>
      </c>
      <c r="U167" s="55">
        <f>('Total Revenues by County'!U167/'Total Revenues by County'!U$4)</f>
        <v>0</v>
      </c>
      <c r="V167" s="55">
        <f>('Total Revenues by County'!V167/'Total Revenues by County'!V$4)</f>
        <v>1.3270142180094786</v>
      </c>
      <c r="W167" s="55">
        <f>('Total Revenues by County'!W167/'Total Revenues by County'!W$4)</f>
        <v>0.22949913098435773</v>
      </c>
      <c r="X167" s="55">
        <f>('Total Revenues by County'!X167/'Total Revenues by County'!X$4)</f>
        <v>1.2417732522041475E-4</v>
      </c>
      <c r="Y167" s="55">
        <f>('Total Revenues by County'!Y167/'Total Revenues by County'!Y$4)</f>
        <v>0</v>
      </c>
      <c r="Z167" s="55">
        <f>('Total Revenues by County'!Z167/'Total Revenues by County'!Z$4)</f>
        <v>0.1954338559352648</v>
      </c>
      <c r="AA167" s="55">
        <f>('Total Revenues by County'!AA167/'Total Revenues by County'!AA$4)</f>
        <v>0</v>
      </c>
      <c r="AB167" s="55">
        <f>('Total Revenues by County'!AB167/'Total Revenues by County'!AB$4)</f>
        <v>1.1778226548835498</v>
      </c>
      <c r="AC167" s="55">
        <f>('Total Revenues by County'!AC167/'Total Revenues by County'!AC$4)</f>
        <v>0.37192709805029667</v>
      </c>
      <c r="AD167" s="55">
        <f>('Total Revenues by County'!AD167/'Total Revenues by County'!AD$4)</f>
        <v>0.32458536050328657</v>
      </c>
      <c r="AE167" s="55">
        <f>('Total Revenues by County'!AE167/'Total Revenues by County'!AE$4)</f>
        <v>0</v>
      </c>
      <c r="AF167" s="55">
        <f>('Total Revenues by County'!AF167/'Total Revenues by County'!AF$4)</f>
        <v>0</v>
      </c>
      <c r="AG167" s="55">
        <f>('Total Revenues by County'!AG167/'Total Revenues by County'!AG$4)</f>
        <v>0.15311166925806324</v>
      </c>
      <c r="AH167" s="55">
        <f>('Total Revenues by County'!AH167/'Total Revenues by County'!AH$4)</f>
        <v>7.1458018414181673E-2</v>
      </c>
      <c r="AI167" s="55">
        <f>('Total Revenues by County'!AI167/'Total Revenues by County'!AI$4)</f>
        <v>0</v>
      </c>
      <c r="AJ167" s="55">
        <f>('Total Revenues by County'!AJ167/'Total Revenues by County'!AJ$4)</f>
        <v>0.51763007019059271</v>
      </c>
      <c r="AK167" s="55">
        <f>('Total Revenues by County'!AK167/'Total Revenues by County'!AK$4)</f>
        <v>1.2290792036271676</v>
      </c>
      <c r="AL167" s="55">
        <f>('Total Revenues by County'!AL167/'Total Revenues by County'!AL$4)</f>
        <v>0</v>
      </c>
      <c r="AM167" s="55">
        <f>('Total Revenues by County'!AM167/'Total Revenues by County'!AM$4)</f>
        <v>0.33974295355299722</v>
      </c>
      <c r="AN167" s="55">
        <f>('Total Revenues by County'!AN167/'Total Revenues by County'!AN$4)</f>
        <v>0</v>
      </c>
      <c r="AO167" s="55">
        <f>('Total Revenues by County'!AO167/'Total Revenues by County'!AO$4)</f>
        <v>0.75055426656354729</v>
      </c>
      <c r="AP167" s="55">
        <f>('Total Revenues by County'!AP167/'Total Revenues by County'!AP$4)</f>
        <v>0.29052354139211695</v>
      </c>
      <c r="AQ167" s="55">
        <f>('Total Revenues by County'!AQ167/'Total Revenues by County'!AQ$4)</f>
        <v>1.8230967618683733</v>
      </c>
      <c r="AR167" s="55">
        <f>('Total Revenues by County'!AR167/'Total Revenues by County'!AR$4)</f>
        <v>1.6472038196343795</v>
      </c>
      <c r="AS167" s="55">
        <f>('Total Revenues by County'!AS167/'Total Revenues by County'!AS$4)</f>
        <v>0</v>
      </c>
      <c r="AT167" s="55">
        <f>('Total Revenues by County'!AT167/'Total Revenues by County'!AT$4)</f>
        <v>0.51876019575856447</v>
      </c>
      <c r="AU167" s="55">
        <f>('Total Revenues by County'!AU167/'Total Revenues by County'!AU$4)</f>
        <v>1.1429662072568008</v>
      </c>
      <c r="AV167" s="55">
        <f>('Total Revenues by County'!AV167/'Total Revenues by County'!AV$4)</f>
        <v>0</v>
      </c>
      <c r="AW167" s="55">
        <f>('Total Revenues by County'!AW167/'Total Revenues by County'!AW$4)</f>
        <v>1.9539007092198581</v>
      </c>
      <c r="AX167" s="55">
        <f>('Total Revenues by County'!AX167/'Total Revenues by County'!AX$4)</f>
        <v>0.25524822565333699</v>
      </c>
      <c r="AY167" s="55">
        <f>('Total Revenues by County'!AY167/'Total Revenues by County'!AY$4)</f>
        <v>0.58166326236904431</v>
      </c>
      <c r="AZ167" s="55">
        <f>('Total Revenues by County'!AZ167/'Total Revenues by County'!AZ$4)</f>
        <v>2.1609420563414612</v>
      </c>
      <c r="BA167" s="55">
        <f>('Total Revenues by County'!BA167/'Total Revenues by County'!BA$4)</f>
        <v>0.38654590912354347</v>
      </c>
      <c r="BB167" s="55">
        <f>('Total Revenues by County'!BB167/'Total Revenues by County'!BB$4)</f>
        <v>2.2297622516484821</v>
      </c>
      <c r="BC167" s="55">
        <f>('Total Revenues by County'!BC167/'Total Revenues by County'!BC$4)</f>
        <v>0</v>
      </c>
      <c r="BD167" s="55">
        <f>('Total Revenues by County'!BD167/'Total Revenues by County'!BD$4)</f>
        <v>8.5779216307416847E-2</v>
      </c>
      <c r="BE167" s="55">
        <f>('Total Revenues by County'!BE167/'Total Revenues by County'!BE$4)</f>
        <v>0.49233158513652309</v>
      </c>
      <c r="BF167" s="55">
        <f>('Total Revenues by County'!BF167/'Total Revenues by County'!BF$4)</f>
        <v>0</v>
      </c>
      <c r="BG167" s="55">
        <f>('Total Revenues by County'!BG167/'Total Revenues by County'!BG$4)</f>
        <v>0.20908102747954765</v>
      </c>
      <c r="BH167" s="55">
        <f>('Total Revenues by County'!BH167/'Total Revenues by County'!BH$4)</f>
        <v>1.8975374521142405</v>
      </c>
      <c r="BI167" s="55">
        <f>('Total Revenues by County'!BI167/'Total Revenues by County'!BI$4)</f>
        <v>0.4857147496717501</v>
      </c>
      <c r="BJ167" s="55">
        <f>('Total Revenues by County'!BJ167/'Total Revenues by County'!BJ$4)</f>
        <v>0.45094382706652458</v>
      </c>
      <c r="BK167" s="55">
        <f>('Total Revenues by County'!BK167/'Total Revenues by County'!BK$4)</f>
        <v>0</v>
      </c>
      <c r="BL167" s="55">
        <f>('Total Revenues by County'!BL167/'Total Revenues by County'!BL$4)</f>
        <v>0.3334347032756973</v>
      </c>
      <c r="BM167" s="55">
        <f>('Total Revenues by County'!BM167/'Total Revenues by County'!BM$4)</f>
        <v>0</v>
      </c>
      <c r="BN167" s="55">
        <f>('Total Revenues by County'!BN167/'Total Revenues by County'!BN$4)</f>
        <v>0.25415749792576026</v>
      </c>
      <c r="BO167" s="55">
        <f>('Total Revenues by County'!BO167/'Total Revenues by County'!BO$4)</f>
        <v>0</v>
      </c>
      <c r="BP167" s="55">
        <f>('Total Revenues by County'!BP167/'Total Revenues by County'!BP$4)</f>
        <v>1.2498312535696361</v>
      </c>
      <c r="BQ167" s="17">
        <f>('Total Revenues by County'!BQ167/'Total Revenues by County'!BQ$4)</f>
        <v>0</v>
      </c>
    </row>
    <row r="168" spans="1:69" x14ac:dyDescent="0.25">
      <c r="A168" s="13"/>
      <c r="B168" s="14">
        <v>346.9</v>
      </c>
      <c r="C168" s="15" t="s">
        <v>166</v>
      </c>
      <c r="D168" s="55">
        <f>('Total Revenues by County'!D168/'Total Revenues by County'!D$4)</f>
        <v>0</v>
      </c>
      <c r="E168" s="55">
        <f>('Total Revenues by County'!E168/'Total Revenues by County'!E$4)</f>
        <v>0</v>
      </c>
      <c r="F168" s="55">
        <f>('Total Revenues by County'!F168/'Total Revenues by County'!F$4)</f>
        <v>1.9587145161480226</v>
      </c>
      <c r="G168" s="55">
        <f>('Total Revenues by County'!G168/'Total Revenues by County'!G$4)</f>
        <v>0</v>
      </c>
      <c r="H168" s="55">
        <f>('Total Revenues by County'!H168/'Total Revenues by County'!H$4)</f>
        <v>5.7513894359109009E-2</v>
      </c>
      <c r="I168" s="55">
        <f>('Total Revenues by County'!I168/'Total Revenues by County'!I$4)</f>
        <v>0.21460009021048179</v>
      </c>
      <c r="J168" s="55">
        <f>('Total Revenues by County'!J168/'Total Revenues by County'!J$4)</f>
        <v>0</v>
      </c>
      <c r="K168" s="55">
        <f>('Total Revenues by County'!K168/'Total Revenues by County'!K$4)</f>
        <v>0.43236456723220451</v>
      </c>
      <c r="L168" s="55">
        <f>('Total Revenues by County'!L168/'Total Revenues by County'!L$4)</f>
        <v>2.3455760430973749</v>
      </c>
      <c r="M168" s="55">
        <f>('Total Revenues by County'!M168/'Total Revenues by County'!M$4)</f>
        <v>0</v>
      </c>
      <c r="N168" s="55">
        <f>('Total Revenues by County'!N168/'Total Revenues by County'!N$4)</f>
        <v>0</v>
      </c>
      <c r="O168" s="55">
        <f>('Total Revenues by County'!O168/'Total Revenues by County'!O$4)</f>
        <v>0</v>
      </c>
      <c r="P168" s="55">
        <f>('Total Revenues by County'!P168/'Total Revenues by County'!P$4)</f>
        <v>0</v>
      </c>
      <c r="Q168" s="55">
        <f>('Total Revenues by County'!Q168/'Total Revenues by County'!Q$4)</f>
        <v>0</v>
      </c>
      <c r="R168" s="55">
        <f>('Total Revenues by County'!R168/'Total Revenues by County'!R$4)</f>
        <v>0</v>
      </c>
      <c r="S168" s="55">
        <f>('Total Revenues by County'!S168/'Total Revenues by County'!S$4)</f>
        <v>1.0041086229980682</v>
      </c>
      <c r="T168" s="55">
        <f>('Total Revenues by County'!T168/'Total Revenues by County'!T$4)</f>
        <v>0</v>
      </c>
      <c r="U168" s="55">
        <f>('Total Revenues by County'!U168/'Total Revenues by County'!U$4)</f>
        <v>0</v>
      </c>
      <c r="V168" s="55">
        <f>('Total Revenues by County'!V168/'Total Revenues by County'!V$4)</f>
        <v>0</v>
      </c>
      <c r="W168" s="55">
        <f>('Total Revenues by County'!W168/'Total Revenues by County'!W$4)</f>
        <v>0</v>
      </c>
      <c r="X168" s="55">
        <f>('Total Revenues by County'!X168/'Total Revenues by County'!X$4)</f>
        <v>0</v>
      </c>
      <c r="Y168" s="55">
        <f>('Total Revenues by County'!Y168/'Total Revenues by County'!Y$4)</f>
        <v>0</v>
      </c>
      <c r="Z168" s="55">
        <f>('Total Revenues by County'!Z168/'Total Revenues by County'!Z$4)</f>
        <v>0</v>
      </c>
      <c r="AA168" s="55">
        <f>('Total Revenues by County'!AA168/'Total Revenues by County'!AA$4)</f>
        <v>0</v>
      </c>
      <c r="AB168" s="55">
        <f>('Total Revenues by County'!AB168/'Total Revenues by County'!AB$4)</f>
        <v>0</v>
      </c>
      <c r="AC168" s="55">
        <f>('Total Revenues by County'!AC168/'Total Revenues by County'!AC$4)</f>
        <v>0</v>
      </c>
      <c r="AD168" s="55">
        <f>('Total Revenues by County'!AD168/'Total Revenues by County'!AD$4)</f>
        <v>18.197903494958517</v>
      </c>
      <c r="AE168" s="55">
        <f>('Total Revenues by County'!AE168/'Total Revenues by County'!AE$4)</f>
        <v>0</v>
      </c>
      <c r="AF168" s="55">
        <f>('Total Revenues by County'!AF168/'Total Revenues by County'!AF$4)</f>
        <v>1.340865129740805</v>
      </c>
      <c r="AG168" s="55">
        <f>('Total Revenues by County'!AG168/'Total Revenues by County'!AG$4)</f>
        <v>0</v>
      </c>
      <c r="AH168" s="55">
        <f>('Total Revenues by County'!AH168/'Total Revenues by County'!AH$4)</f>
        <v>0</v>
      </c>
      <c r="AI168" s="55">
        <f>('Total Revenues by County'!AI168/'Total Revenues by County'!AI$4)</f>
        <v>0</v>
      </c>
      <c r="AJ168" s="55">
        <f>('Total Revenues by County'!AJ168/'Total Revenues by County'!AJ$4)</f>
        <v>0</v>
      </c>
      <c r="AK168" s="55">
        <f>('Total Revenues by County'!AK168/'Total Revenues by County'!AK$4)</f>
        <v>0</v>
      </c>
      <c r="AL168" s="55">
        <f>('Total Revenues by County'!AL168/'Total Revenues by County'!AL$4)</f>
        <v>0</v>
      </c>
      <c r="AM168" s="55">
        <f>('Total Revenues by County'!AM168/'Total Revenues by County'!AM$4)</f>
        <v>0</v>
      </c>
      <c r="AN168" s="55">
        <f>('Total Revenues by County'!AN168/'Total Revenues by County'!AN$4)</f>
        <v>0</v>
      </c>
      <c r="AO168" s="55">
        <f>('Total Revenues by County'!AO168/'Total Revenues by County'!AO$4)</f>
        <v>0</v>
      </c>
      <c r="AP168" s="55">
        <f>('Total Revenues by County'!AP168/'Total Revenues by County'!AP$4)</f>
        <v>0</v>
      </c>
      <c r="AQ168" s="55">
        <f>('Total Revenues by County'!AQ168/'Total Revenues by County'!AQ$4)</f>
        <v>0</v>
      </c>
      <c r="AR168" s="55">
        <f>('Total Revenues by County'!AR168/'Total Revenues by County'!AR$4)</f>
        <v>0</v>
      </c>
      <c r="AS168" s="55">
        <f>('Total Revenues by County'!AS168/'Total Revenues by County'!AS$4)</f>
        <v>0.30117740452103198</v>
      </c>
      <c r="AT168" s="55">
        <f>('Total Revenues by County'!AT168/'Total Revenues by County'!AT$4)</f>
        <v>5.5498504622077212</v>
      </c>
      <c r="AU168" s="55">
        <f>('Total Revenues by County'!AU168/'Total Revenues by County'!AU$4)</f>
        <v>0</v>
      </c>
      <c r="AV168" s="55">
        <f>('Total Revenues by County'!AV168/'Total Revenues by County'!AV$4)</f>
        <v>0</v>
      </c>
      <c r="AW168" s="55">
        <f>('Total Revenues by County'!AW168/'Total Revenues by County'!AW$4)</f>
        <v>0.13301644786479552</v>
      </c>
      <c r="AX168" s="55">
        <f>('Total Revenues by County'!AX168/'Total Revenues by County'!AX$4)</f>
        <v>0</v>
      </c>
      <c r="AY168" s="55">
        <f>('Total Revenues by County'!AY168/'Total Revenues by County'!AY$4)</f>
        <v>4.4139117287011767E-2</v>
      </c>
      <c r="AZ168" s="55">
        <f>('Total Revenues by County'!AZ168/'Total Revenues by County'!AZ$4)</f>
        <v>0.36146120988190111</v>
      </c>
      <c r="BA168" s="55">
        <f>('Total Revenues by County'!BA168/'Total Revenues by County'!BA$4)</f>
        <v>0.20102372214221459</v>
      </c>
      <c r="BB168" s="55">
        <f>('Total Revenues by County'!BB168/'Total Revenues by County'!BB$4)</f>
        <v>0</v>
      </c>
      <c r="BC168" s="55">
        <f>('Total Revenues by County'!BC168/'Total Revenues by County'!BC$4)</f>
        <v>2.6860868148872057</v>
      </c>
      <c r="BD168" s="55">
        <f>('Total Revenues by County'!BD168/'Total Revenues by County'!BD$4)</f>
        <v>0</v>
      </c>
      <c r="BE168" s="55">
        <f>('Total Revenues by County'!BE168/'Total Revenues by County'!BE$4)</f>
        <v>5.4579465220476231E-5</v>
      </c>
      <c r="BF168" s="55">
        <f>('Total Revenues by County'!BF168/'Total Revenues by County'!BF$4)</f>
        <v>0</v>
      </c>
      <c r="BG168" s="55">
        <f>('Total Revenues by County'!BG168/'Total Revenues by County'!BG$4)</f>
        <v>0</v>
      </c>
      <c r="BH168" s="55">
        <f>('Total Revenues by County'!BH168/'Total Revenues by County'!BH$4)</f>
        <v>10.089975914371438</v>
      </c>
      <c r="BI168" s="55">
        <f>('Total Revenues by County'!BI168/'Total Revenues by County'!BI$4)</f>
        <v>0</v>
      </c>
      <c r="BJ168" s="55">
        <f>('Total Revenues by County'!BJ168/'Total Revenues by County'!BJ$4)</f>
        <v>0</v>
      </c>
      <c r="BK168" s="55">
        <f>('Total Revenues by County'!BK168/'Total Revenues by County'!BK$4)</f>
        <v>0</v>
      </c>
      <c r="BL168" s="55">
        <f>('Total Revenues by County'!BL168/'Total Revenues by County'!BL$4)</f>
        <v>0</v>
      </c>
      <c r="BM168" s="55">
        <f>('Total Revenues by County'!BM168/'Total Revenues by County'!BM$4)</f>
        <v>0</v>
      </c>
      <c r="BN168" s="55">
        <f>('Total Revenues by County'!BN168/'Total Revenues by County'!BN$4)</f>
        <v>0</v>
      </c>
      <c r="BO168" s="55">
        <f>('Total Revenues by County'!BO168/'Total Revenues by County'!BO$4)</f>
        <v>0</v>
      </c>
      <c r="BP168" s="55">
        <f>('Total Revenues by County'!BP168/'Total Revenues by County'!BP$4)</f>
        <v>0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347.1</v>
      </c>
      <c r="C169" s="15" t="s">
        <v>167</v>
      </c>
      <c r="D169" s="55">
        <f>('Total Revenues by County'!D169/'Total Revenues by County'!D$4)</f>
        <v>2.0083426746558497</v>
      </c>
      <c r="E169" s="55">
        <f>('Total Revenues by County'!E169/'Total Revenues by County'!E$4)</f>
        <v>0</v>
      </c>
      <c r="F169" s="55">
        <f>('Total Revenues by County'!F169/'Total Revenues by County'!F$4)</f>
        <v>2.5606065957872675</v>
      </c>
      <c r="G169" s="55">
        <f>('Total Revenues by County'!G169/'Total Revenues by County'!G$4)</f>
        <v>0</v>
      </c>
      <c r="H169" s="55">
        <f>('Total Revenues by County'!H169/'Total Revenues by County'!H$4)</f>
        <v>0</v>
      </c>
      <c r="I169" s="55">
        <f>('Total Revenues by County'!I169/'Total Revenues by County'!I$4)</f>
        <v>0.27959646218023604</v>
      </c>
      <c r="J169" s="55">
        <f>('Total Revenues by County'!J169/'Total Revenues by County'!J$4)</f>
        <v>0</v>
      </c>
      <c r="K169" s="55">
        <f>('Total Revenues by County'!K169/'Total Revenues by County'!K$4)</f>
        <v>0.17247783771894989</v>
      </c>
      <c r="L169" s="55">
        <f>('Total Revenues by County'!L169/'Total Revenues by County'!L$4)</f>
        <v>0</v>
      </c>
      <c r="M169" s="55">
        <f>('Total Revenues by County'!M169/'Total Revenues by County'!M$4)</f>
        <v>0</v>
      </c>
      <c r="N169" s="55">
        <f>('Total Revenues by County'!N169/'Total Revenues by County'!N$4)</f>
        <v>0.38086632320634894</v>
      </c>
      <c r="O169" s="55">
        <f>('Total Revenues by County'!O169/'Total Revenues by County'!O$4)</f>
        <v>3.0864288995243669E-2</v>
      </c>
      <c r="P169" s="55">
        <f>('Total Revenues by County'!P169/'Total Revenues by County'!P$4)</f>
        <v>6.2269037157738532E-3</v>
      </c>
      <c r="Q169" s="55">
        <f>('Total Revenues by County'!Q169/'Total Revenues by County'!Q$4)</f>
        <v>0</v>
      </c>
      <c r="R169" s="55">
        <f>('Total Revenues by County'!R169/'Total Revenues by County'!R$4)</f>
        <v>0</v>
      </c>
      <c r="S169" s="55">
        <f>('Total Revenues by County'!S169/'Total Revenues by County'!S$4)</f>
        <v>0.18880246926198094</v>
      </c>
      <c r="T169" s="55">
        <f>('Total Revenues by County'!T169/'Total Revenues by County'!T$4)</f>
        <v>0</v>
      </c>
      <c r="U169" s="55">
        <f>('Total Revenues by County'!U169/'Total Revenues by County'!U$4)</f>
        <v>0.44286374716315036</v>
      </c>
      <c r="V169" s="55">
        <f>('Total Revenues by County'!V169/'Total Revenues by County'!V$4)</f>
        <v>0</v>
      </c>
      <c r="W169" s="55">
        <f>('Total Revenues by County'!W169/'Total Revenues by County'!W$4)</f>
        <v>0</v>
      </c>
      <c r="X169" s="55">
        <f>('Total Revenues by County'!X169/'Total Revenues by County'!X$4)</f>
        <v>0</v>
      </c>
      <c r="Y169" s="55">
        <f>('Total Revenues by County'!Y169/'Total Revenues by County'!Y$4)</f>
        <v>4.0190252981319361</v>
      </c>
      <c r="Z169" s="55">
        <f>('Total Revenues by County'!Z169/'Total Revenues by County'!Z$4)</f>
        <v>0.17213351636442453</v>
      </c>
      <c r="AA169" s="55">
        <f>('Total Revenues by County'!AA169/'Total Revenues by County'!AA$4)</f>
        <v>0</v>
      </c>
      <c r="AB169" s="55">
        <f>('Total Revenues by County'!AB169/'Total Revenues by County'!AB$4)</f>
        <v>0.24709449507502532</v>
      </c>
      <c r="AC169" s="55">
        <f>('Total Revenues by County'!AC169/'Total Revenues by County'!AC$4)</f>
        <v>0</v>
      </c>
      <c r="AD169" s="55">
        <f>('Total Revenues by County'!AD169/'Total Revenues by County'!AD$4)</f>
        <v>3.4555511160207143E-2</v>
      </c>
      <c r="AE169" s="55">
        <f>('Total Revenues by County'!AE169/'Total Revenues by County'!AE$4)</f>
        <v>1.946159224852662</v>
      </c>
      <c r="AF169" s="55">
        <f>('Total Revenues by County'!AF169/'Total Revenues by County'!AF$4)</f>
        <v>3.5820211195965209E-5</v>
      </c>
      <c r="AG169" s="55">
        <f>('Total Revenues by County'!AG169/'Total Revenues by County'!AG$4)</f>
        <v>0</v>
      </c>
      <c r="AH169" s="55">
        <f>('Total Revenues by County'!AH169/'Total Revenues by County'!AH$4)</f>
        <v>0</v>
      </c>
      <c r="AI169" s="55">
        <f>('Total Revenues by County'!AI169/'Total Revenues by County'!AI$4)</f>
        <v>0</v>
      </c>
      <c r="AJ169" s="55">
        <f>('Total Revenues by County'!AJ169/'Total Revenues by County'!AJ$4)</f>
        <v>4.8361944764058723E-2</v>
      </c>
      <c r="AK169" s="55">
        <f>('Total Revenues by County'!AK169/'Total Revenues by County'!AK$4)</f>
        <v>0</v>
      </c>
      <c r="AL169" s="55">
        <f>('Total Revenues by County'!AL169/'Total Revenues by County'!AL$4)</f>
        <v>0.49797935892692285</v>
      </c>
      <c r="AM169" s="55">
        <f>('Total Revenues by County'!AM169/'Total Revenues by County'!AM$4)</f>
        <v>0</v>
      </c>
      <c r="AN169" s="55">
        <f>('Total Revenues by County'!AN169/'Total Revenues by County'!AN$4)</f>
        <v>0</v>
      </c>
      <c r="AO169" s="55">
        <f>('Total Revenues by County'!AO169/'Total Revenues by County'!AO$4)</f>
        <v>4.3310131477184841</v>
      </c>
      <c r="AP169" s="55">
        <f>('Total Revenues by County'!AP169/'Total Revenues by County'!AP$4)</f>
        <v>0</v>
      </c>
      <c r="AQ169" s="55">
        <f>('Total Revenues by County'!AQ169/'Total Revenues by County'!AQ$4)</f>
        <v>2.1871119495653835E-2</v>
      </c>
      <c r="AR169" s="55">
        <f>('Total Revenues by County'!AR169/'Total Revenues by County'!AR$4)</f>
        <v>0</v>
      </c>
      <c r="AS169" s="55">
        <f>('Total Revenues by County'!AS169/'Total Revenues by County'!AS$4)</f>
        <v>0.20469335398615615</v>
      </c>
      <c r="AT169" s="55">
        <f>('Total Revenues by County'!AT169/'Total Revenues by County'!AT$4)</f>
        <v>7.6821642196846118E-2</v>
      </c>
      <c r="AU169" s="55">
        <f>('Total Revenues by County'!AU169/'Total Revenues by County'!AU$4)</f>
        <v>1.1786608805132532E-2</v>
      </c>
      <c r="AV169" s="55">
        <f>('Total Revenues by County'!AV169/'Total Revenues by County'!AV$4)</f>
        <v>0</v>
      </c>
      <c r="AW169" s="55">
        <f>('Total Revenues by County'!AW169/'Total Revenues by County'!AW$4)</f>
        <v>0</v>
      </c>
      <c r="AX169" s="55">
        <f>('Total Revenues by County'!AX169/'Total Revenues by County'!AX$4)</f>
        <v>0</v>
      </c>
      <c r="AY169" s="55">
        <f>('Total Revenues by County'!AY169/'Total Revenues by County'!AY$4)</f>
        <v>0</v>
      </c>
      <c r="AZ169" s="55">
        <f>('Total Revenues by County'!AZ169/'Total Revenues by County'!AZ$4)</f>
        <v>0</v>
      </c>
      <c r="BA169" s="55">
        <f>('Total Revenues by County'!BA169/'Total Revenues by County'!BA$4)</f>
        <v>3.1522533289974362E-2</v>
      </c>
      <c r="BB169" s="55">
        <f>('Total Revenues by County'!BB169/'Total Revenues by County'!BB$4)</f>
        <v>0</v>
      </c>
      <c r="BC169" s="55">
        <f>('Total Revenues by County'!BC169/'Total Revenues by County'!BC$4)</f>
        <v>0</v>
      </c>
      <c r="BD169" s="55">
        <f>('Total Revenues by County'!BD169/'Total Revenues by County'!BD$4)</f>
        <v>0.12003305557468494</v>
      </c>
      <c r="BE169" s="55">
        <f>('Total Revenues by County'!BE169/'Total Revenues by County'!BE$4)</f>
        <v>0</v>
      </c>
      <c r="BF169" s="55">
        <f>('Total Revenues by County'!BF169/'Total Revenues by County'!BF$4)</f>
        <v>7.7001326689216831E-2</v>
      </c>
      <c r="BG169" s="55">
        <f>('Total Revenues by County'!BG169/'Total Revenues by County'!BG$4)</f>
        <v>4.1603895319641232E-2</v>
      </c>
      <c r="BH169" s="55">
        <f>('Total Revenues by County'!BH169/'Total Revenues by County'!BH$4)</f>
        <v>6.7356706082659382E-2</v>
      </c>
      <c r="BI169" s="55">
        <f>('Total Revenues by County'!BI169/'Total Revenues by County'!BI$4)</f>
        <v>0</v>
      </c>
      <c r="BJ169" s="55">
        <f>('Total Revenues by County'!BJ169/'Total Revenues by County'!BJ$4)</f>
        <v>0.48669888871974426</v>
      </c>
      <c r="BK169" s="55">
        <f>('Total Revenues by County'!BK169/'Total Revenues by County'!BK$4)</f>
        <v>29.144029357463587</v>
      </c>
      <c r="BL169" s="55">
        <f>('Total Revenues by County'!BL169/'Total Revenues by County'!BL$4)</f>
        <v>0</v>
      </c>
      <c r="BM169" s="55">
        <f>('Total Revenues by County'!BM169/'Total Revenues by County'!BM$4)</f>
        <v>0</v>
      </c>
      <c r="BN169" s="55">
        <f>('Total Revenues by County'!BN169/'Total Revenues by County'!BN$4)</f>
        <v>0.16955657363651302</v>
      </c>
      <c r="BO169" s="55">
        <f>('Total Revenues by County'!BO169/'Total Revenues by County'!BO$4)</f>
        <v>0.18354983964495125</v>
      </c>
      <c r="BP169" s="55">
        <f>('Total Revenues by County'!BP169/'Total Revenues by County'!BP$4)</f>
        <v>0.28074213814707766</v>
      </c>
      <c r="BQ169" s="17">
        <f>('Total Revenues by County'!BQ169/'Total Revenues by County'!BQ$4)</f>
        <v>0</v>
      </c>
    </row>
    <row r="170" spans="1:69" x14ac:dyDescent="0.25">
      <c r="A170" s="13"/>
      <c r="B170" s="14">
        <v>347.2</v>
      </c>
      <c r="C170" s="15" t="s">
        <v>168</v>
      </c>
      <c r="D170" s="55">
        <f>('Total Revenues by County'!D170/'Total Revenues by County'!D$4)</f>
        <v>0</v>
      </c>
      <c r="E170" s="55">
        <f>('Total Revenues by County'!E170/'Total Revenues by County'!E$4)</f>
        <v>0</v>
      </c>
      <c r="F170" s="55">
        <f>('Total Revenues by County'!F170/'Total Revenues by County'!F$4)</f>
        <v>3.5026785819410593</v>
      </c>
      <c r="G170" s="55">
        <f>('Total Revenues by County'!G170/'Total Revenues by County'!G$4)</f>
        <v>0</v>
      </c>
      <c r="H170" s="55">
        <f>('Total Revenues by County'!H170/'Total Revenues by County'!H$4)</f>
        <v>12.455153312035943</v>
      </c>
      <c r="I170" s="55">
        <f>('Total Revenues by County'!I170/'Total Revenues by County'!I$4)</f>
        <v>6.3797300969622599</v>
      </c>
      <c r="J170" s="55">
        <f>('Total Revenues by County'!J170/'Total Revenues by County'!J$4)</f>
        <v>6.8394774639217568E-5</v>
      </c>
      <c r="K170" s="55">
        <f>('Total Revenues by County'!K170/'Total Revenues by County'!K$4)</f>
        <v>2.3664978402849481</v>
      </c>
      <c r="L170" s="55">
        <f>('Total Revenues by County'!L170/'Total Revenues by County'!L$4)</f>
        <v>1.895878849123606</v>
      </c>
      <c r="M170" s="55">
        <f>('Total Revenues by County'!M170/'Total Revenues by County'!M$4)</f>
        <v>0</v>
      </c>
      <c r="N170" s="55">
        <f>('Total Revenues by County'!N170/'Total Revenues by County'!N$4)</f>
        <v>17.942459907151825</v>
      </c>
      <c r="O170" s="55">
        <f>('Total Revenues by County'!O170/'Total Revenues by County'!O$4)</f>
        <v>0.1500244484286328</v>
      </c>
      <c r="P170" s="55">
        <f>('Total Revenues by County'!P170/'Total Revenues by County'!P$4)</f>
        <v>0.99903977652981057</v>
      </c>
      <c r="Q170" s="55">
        <f>('Total Revenues by County'!Q170/'Total Revenues by County'!Q$4)</f>
        <v>1.9473651847752567</v>
      </c>
      <c r="R170" s="55">
        <f>('Total Revenues by County'!R170/'Total Revenues by County'!R$4)</f>
        <v>0.27039718384697131</v>
      </c>
      <c r="S170" s="55">
        <f>('Total Revenues by County'!S170/'Total Revenues by County'!S$4)</f>
        <v>1.4919718324254163</v>
      </c>
      <c r="T170" s="55">
        <f>('Total Revenues by County'!T170/'Total Revenues by County'!T$4)</f>
        <v>0.18508908493340254</v>
      </c>
      <c r="U170" s="55">
        <f>('Total Revenues by County'!U170/'Total Revenues by County'!U$4)</f>
        <v>0.48327309405732538</v>
      </c>
      <c r="V170" s="55">
        <f>('Total Revenues by County'!V170/'Total Revenues by County'!V$4)</f>
        <v>17.091350710900475</v>
      </c>
      <c r="W170" s="55">
        <f>('Total Revenues by County'!W170/'Total Revenues by County'!W$4)</f>
        <v>0.48119766155790805</v>
      </c>
      <c r="X170" s="55">
        <f>('Total Revenues by County'!X170/'Total Revenues by County'!X$4)</f>
        <v>1.437725071401962</v>
      </c>
      <c r="Y170" s="55">
        <f>('Total Revenues by County'!Y170/'Total Revenues by County'!Y$4)</f>
        <v>1.8593092989591231</v>
      </c>
      <c r="Z170" s="55">
        <f>('Total Revenues by County'!Z170/'Total Revenues by County'!Z$4)</f>
        <v>5.6226067480673363</v>
      </c>
      <c r="AA170" s="55">
        <f>('Total Revenues by County'!AA170/'Total Revenues by County'!AA$4)</f>
        <v>3.7187896741430387E-2</v>
      </c>
      <c r="AB170" s="55">
        <f>('Total Revenues by County'!AB170/'Total Revenues by County'!AB$4)</f>
        <v>3.682224063334254</v>
      </c>
      <c r="AC170" s="55">
        <f>('Total Revenues by County'!AC170/'Total Revenues by County'!AC$4)</f>
        <v>0</v>
      </c>
      <c r="AD170" s="55">
        <f>('Total Revenues by County'!AD170/'Total Revenues by County'!AD$4)</f>
        <v>2.0671124481945458</v>
      </c>
      <c r="AE170" s="55">
        <f>('Total Revenues by County'!AE170/'Total Revenues by County'!AE$4)</f>
        <v>0</v>
      </c>
      <c r="AF170" s="55">
        <f>('Total Revenues by County'!AF170/'Total Revenues by County'!AF$4)</f>
        <v>26.525195936555242</v>
      </c>
      <c r="AG170" s="55">
        <f>('Total Revenues by County'!AG170/'Total Revenues by County'!AG$4)</f>
        <v>1.1722680700075749</v>
      </c>
      <c r="AH170" s="55">
        <f>('Total Revenues by County'!AH170/'Total Revenues by County'!AH$4)</f>
        <v>1.054898996839357</v>
      </c>
      <c r="AI170" s="55">
        <f>('Total Revenues by County'!AI170/'Total Revenues by County'!AI$4)</f>
        <v>1.058830355070782</v>
      </c>
      <c r="AJ170" s="55">
        <f>('Total Revenues by County'!AJ170/'Total Revenues by County'!AJ$4)</f>
        <v>0.21249715644029185</v>
      </c>
      <c r="AK170" s="55">
        <f>('Total Revenues by County'!AK170/'Total Revenues by County'!AK$4)</f>
        <v>4.9913750627557834</v>
      </c>
      <c r="AL170" s="55">
        <f>('Total Revenues by County'!AL170/'Total Revenues by County'!AL$4)</f>
        <v>0.10707421949370817</v>
      </c>
      <c r="AM170" s="55">
        <f>('Total Revenues by County'!AM170/'Total Revenues by County'!AM$4)</f>
        <v>0.93754962286621679</v>
      </c>
      <c r="AN170" s="55">
        <f>('Total Revenues by County'!AN170/'Total Revenues by County'!AN$4)</f>
        <v>3.1716373924319226</v>
      </c>
      <c r="AO170" s="55">
        <f>('Total Revenues by County'!AO170/'Total Revenues by County'!AO$4)</f>
        <v>0.19391595772106213</v>
      </c>
      <c r="AP170" s="55">
        <f>('Total Revenues by County'!AP170/'Total Revenues by County'!AP$4)</f>
        <v>5.4780160536719782</v>
      </c>
      <c r="AQ170" s="55">
        <f>('Total Revenues by County'!AQ170/'Total Revenues by County'!AQ$4)</f>
        <v>2.8178073359442162</v>
      </c>
      <c r="AR170" s="55">
        <f>('Total Revenues by County'!AR170/'Total Revenues by County'!AR$4)</f>
        <v>5.5441560809578796</v>
      </c>
      <c r="AS170" s="55">
        <f>('Total Revenues by County'!AS170/'Total Revenues by County'!AS$4)</f>
        <v>17.390425480420156</v>
      </c>
      <c r="AT170" s="55">
        <f>('Total Revenues by County'!AT170/'Total Revenues by County'!AT$4)</f>
        <v>9.7288607939097336</v>
      </c>
      <c r="AU170" s="55">
        <f>('Total Revenues by County'!AU170/'Total Revenues by County'!AU$4)</f>
        <v>0</v>
      </c>
      <c r="AV170" s="55">
        <f>('Total Revenues by County'!AV170/'Total Revenues by County'!AV$4)</f>
        <v>0.11769640401594912</v>
      </c>
      <c r="AW170" s="55">
        <f>('Total Revenues by County'!AW170/'Total Revenues by County'!AW$4)</f>
        <v>11.013404758311957</v>
      </c>
      <c r="AX170" s="55">
        <f>('Total Revenues by County'!AX170/'Total Revenues by County'!AX$4)</f>
        <v>2.495935087757216</v>
      </c>
      <c r="AY170" s="55">
        <f>('Total Revenues by County'!AY170/'Total Revenues by County'!AY$4)</f>
        <v>2.5176774945294268E-3</v>
      </c>
      <c r="AZ170" s="55">
        <f>('Total Revenues by County'!AZ170/'Total Revenues by County'!AZ$4)</f>
        <v>9.3224414633203825</v>
      </c>
      <c r="BA170" s="55">
        <f>('Total Revenues by County'!BA170/'Total Revenues by County'!BA$4)</f>
        <v>2.5063792586461022</v>
      </c>
      <c r="BB170" s="55">
        <f>('Total Revenues by County'!BB170/'Total Revenues by County'!BB$4)</f>
        <v>5.6092627966458384</v>
      </c>
      <c r="BC170" s="55">
        <f>('Total Revenues by County'!BC170/'Total Revenues by County'!BC$4)</f>
        <v>0.6767489209218992</v>
      </c>
      <c r="BD170" s="55">
        <f>('Total Revenues by County'!BD170/'Total Revenues by County'!BD$4)</f>
        <v>0.71562564561669306</v>
      </c>
      <c r="BE170" s="55">
        <f>('Total Revenues by County'!BE170/'Total Revenues by County'!BE$4)</f>
        <v>6.5721614956758181</v>
      </c>
      <c r="BF170" s="55">
        <f>('Total Revenues by County'!BF170/'Total Revenues by County'!BF$4)</f>
        <v>5.957574399521965</v>
      </c>
      <c r="BG170" s="55">
        <f>('Total Revenues by County'!BG170/'Total Revenues by County'!BG$4)</f>
        <v>0</v>
      </c>
      <c r="BH170" s="55">
        <f>('Total Revenues by County'!BH170/'Total Revenues by County'!BH$4)</f>
        <v>2.7026800452643709</v>
      </c>
      <c r="BI170" s="55">
        <f>('Total Revenues by County'!BI170/'Total Revenues by County'!BI$4)</f>
        <v>2.8611607287843852</v>
      </c>
      <c r="BJ170" s="55">
        <f>('Total Revenues by County'!BJ170/'Total Revenues by County'!BJ$4)</f>
        <v>0</v>
      </c>
      <c r="BK170" s="55">
        <f>('Total Revenues by County'!BK170/'Total Revenues by County'!BK$4)</f>
        <v>4.9282474414788142</v>
      </c>
      <c r="BL170" s="55">
        <f>('Total Revenues by County'!BL170/'Total Revenues by County'!BL$4)</f>
        <v>0.34142844730211142</v>
      </c>
      <c r="BM170" s="55">
        <f>('Total Revenues by County'!BM170/'Total Revenues by County'!BM$4)</f>
        <v>0</v>
      </c>
      <c r="BN170" s="55">
        <f>('Total Revenues by County'!BN170/'Total Revenues by County'!BN$4)</f>
        <v>3.0631671135801577</v>
      </c>
      <c r="BO170" s="55">
        <f>('Total Revenues by County'!BO170/'Total Revenues by County'!BO$4)</f>
        <v>3.8355631863682009</v>
      </c>
      <c r="BP170" s="55">
        <f>('Total Revenues by County'!BP170/'Total Revenues by County'!BP$4)</f>
        <v>1.3762612713961819</v>
      </c>
      <c r="BQ170" s="17">
        <f>('Total Revenues by County'!BQ170/'Total Revenues by County'!BQ$4)</f>
        <v>0</v>
      </c>
    </row>
    <row r="171" spans="1:69" x14ac:dyDescent="0.25">
      <c r="A171" s="13"/>
      <c r="B171" s="14">
        <v>347.3</v>
      </c>
      <c r="C171" s="15" t="s">
        <v>169</v>
      </c>
      <c r="D171" s="55">
        <f>('Total Revenues by County'!D171/'Total Revenues by County'!D$4)</f>
        <v>0</v>
      </c>
      <c r="E171" s="55">
        <f>('Total Revenues by County'!E171/'Total Revenues by County'!E$4)</f>
        <v>0</v>
      </c>
      <c r="F171" s="55">
        <f>('Total Revenues by County'!F171/'Total Revenues by County'!F$4)</f>
        <v>0</v>
      </c>
      <c r="G171" s="55">
        <f>('Total Revenues by County'!G171/'Total Revenues by County'!G$4)</f>
        <v>0</v>
      </c>
      <c r="H171" s="55">
        <f>('Total Revenues by County'!H171/'Total Revenues by County'!H$4)</f>
        <v>0</v>
      </c>
      <c r="I171" s="55">
        <f>('Total Revenues by County'!I171/'Total Revenues by County'!I$4)</f>
        <v>0</v>
      </c>
      <c r="J171" s="55">
        <f>('Total Revenues by County'!J171/'Total Revenues by County'!J$4)</f>
        <v>0</v>
      </c>
      <c r="K171" s="55">
        <f>('Total Revenues by County'!K171/'Total Revenues by County'!K$4)</f>
        <v>0</v>
      </c>
      <c r="L171" s="55">
        <f>('Total Revenues by County'!L171/'Total Revenues by County'!L$4)</f>
        <v>0</v>
      </c>
      <c r="M171" s="55">
        <f>('Total Revenues by County'!M171/'Total Revenues by County'!M$4)</f>
        <v>0</v>
      </c>
      <c r="N171" s="55">
        <f>('Total Revenues by County'!N171/'Total Revenues by County'!N$4)</f>
        <v>0</v>
      </c>
      <c r="O171" s="55">
        <f>('Total Revenues by County'!O171/'Total Revenues by County'!O$4)</f>
        <v>0</v>
      </c>
      <c r="P171" s="55">
        <f>('Total Revenues by County'!P171/'Total Revenues by County'!P$4)</f>
        <v>0</v>
      </c>
      <c r="Q171" s="55">
        <f>('Total Revenues by County'!Q171/'Total Revenues by County'!Q$4)</f>
        <v>0</v>
      </c>
      <c r="R171" s="55">
        <f>('Total Revenues by County'!R171/'Total Revenues by County'!R$4)</f>
        <v>0</v>
      </c>
      <c r="S171" s="55">
        <f>('Total Revenues by County'!S171/'Total Revenues by County'!S$4)</f>
        <v>0</v>
      </c>
      <c r="T171" s="55">
        <f>('Total Revenues by County'!T171/'Total Revenues by County'!T$4)</f>
        <v>0</v>
      </c>
      <c r="U171" s="55">
        <f>('Total Revenues by County'!U171/'Total Revenues by County'!U$4)</f>
        <v>0</v>
      </c>
      <c r="V171" s="55">
        <f>('Total Revenues by County'!V171/'Total Revenues by County'!V$4)</f>
        <v>0</v>
      </c>
      <c r="W171" s="55">
        <f>('Total Revenues by County'!W171/'Total Revenues by County'!W$4)</f>
        <v>0</v>
      </c>
      <c r="X171" s="55">
        <f>('Total Revenues by County'!X171/'Total Revenues by County'!X$4)</f>
        <v>0</v>
      </c>
      <c r="Y171" s="55">
        <f>('Total Revenues by County'!Y171/'Total Revenues by County'!Y$4)</f>
        <v>0</v>
      </c>
      <c r="Z171" s="55">
        <f>('Total Revenues by County'!Z171/'Total Revenues by County'!Z$4)</f>
        <v>0</v>
      </c>
      <c r="AA171" s="55">
        <f>('Total Revenues by County'!AA171/'Total Revenues by County'!AA$4)</f>
        <v>0.17205353364367329</v>
      </c>
      <c r="AB171" s="55">
        <f>('Total Revenues by County'!AB171/'Total Revenues by County'!AB$4)</f>
        <v>0</v>
      </c>
      <c r="AC171" s="55">
        <f>('Total Revenues by County'!AC171/'Total Revenues by County'!AC$4)</f>
        <v>0</v>
      </c>
      <c r="AD171" s="55">
        <f>('Total Revenues by County'!AD171/'Total Revenues by County'!AD$4)</f>
        <v>0</v>
      </c>
      <c r="AE171" s="55">
        <f>('Total Revenues by County'!AE171/'Total Revenues by County'!AE$4)</f>
        <v>0</v>
      </c>
      <c r="AF171" s="55">
        <f>('Total Revenues by County'!AF171/'Total Revenues by County'!AF$4)</f>
        <v>0</v>
      </c>
      <c r="AG171" s="55">
        <f>('Total Revenues by County'!AG171/'Total Revenues by County'!AG$4)</f>
        <v>0</v>
      </c>
      <c r="AH171" s="55">
        <f>('Total Revenues by County'!AH171/'Total Revenues by County'!AH$4)</f>
        <v>0</v>
      </c>
      <c r="AI171" s="55">
        <f>('Total Revenues by County'!AI171/'Total Revenues by County'!AI$4)</f>
        <v>0</v>
      </c>
      <c r="AJ171" s="55">
        <f>('Total Revenues by County'!AJ171/'Total Revenues by County'!AJ$4)</f>
        <v>0</v>
      </c>
      <c r="AK171" s="55">
        <f>('Total Revenues by County'!AK171/'Total Revenues by County'!AK$4)</f>
        <v>0</v>
      </c>
      <c r="AL171" s="55">
        <f>('Total Revenues by County'!AL171/'Total Revenues by County'!AL$4)</f>
        <v>0</v>
      </c>
      <c r="AM171" s="55">
        <f>('Total Revenues by County'!AM171/'Total Revenues by County'!AM$4)</f>
        <v>0</v>
      </c>
      <c r="AN171" s="55">
        <f>('Total Revenues by County'!AN171/'Total Revenues by County'!AN$4)</f>
        <v>2.1200047153129788</v>
      </c>
      <c r="AO171" s="55">
        <f>('Total Revenues by County'!AO171/'Total Revenues by County'!AO$4)</f>
        <v>0</v>
      </c>
      <c r="AP171" s="55">
        <f>('Total Revenues by County'!AP171/'Total Revenues by County'!AP$4)</f>
        <v>0</v>
      </c>
      <c r="AQ171" s="55">
        <f>('Total Revenues by County'!AQ171/'Total Revenues by County'!AQ$4)</f>
        <v>0</v>
      </c>
      <c r="AR171" s="55">
        <f>('Total Revenues by County'!AR171/'Total Revenues by County'!AR$4)</f>
        <v>0</v>
      </c>
      <c r="AS171" s="55">
        <f>('Total Revenues by County'!AS171/'Total Revenues by County'!AS$4)</f>
        <v>1.6531293867079724</v>
      </c>
      <c r="AT171" s="55">
        <f>('Total Revenues by County'!AT171/'Total Revenues by County'!AT$4)</f>
        <v>0</v>
      </c>
      <c r="AU171" s="55">
        <f>('Total Revenues by County'!AU171/'Total Revenues by County'!AU$4)</f>
        <v>0</v>
      </c>
      <c r="AV171" s="55">
        <f>('Total Revenues by County'!AV171/'Total Revenues by County'!AV$4)</f>
        <v>2.1019278042357539</v>
      </c>
      <c r="AW171" s="55">
        <f>('Total Revenues by County'!AW171/'Total Revenues by County'!AW$4)</f>
        <v>0</v>
      </c>
      <c r="AX171" s="55">
        <f>('Total Revenues by County'!AX171/'Total Revenues by County'!AX$4)</f>
        <v>0</v>
      </c>
      <c r="AY171" s="55">
        <f>('Total Revenues by County'!AY171/'Total Revenues by County'!AY$4)</f>
        <v>0</v>
      </c>
      <c r="AZ171" s="55">
        <f>('Total Revenues by County'!AZ171/'Total Revenues by County'!AZ$4)</f>
        <v>2.0399605544375516</v>
      </c>
      <c r="BA171" s="55">
        <f>('Total Revenues by County'!BA171/'Total Revenues by County'!BA$4)</f>
        <v>0</v>
      </c>
      <c r="BB171" s="55">
        <f>('Total Revenues by County'!BB171/'Total Revenues by County'!BB$4)</f>
        <v>8.941410086228295E-2</v>
      </c>
      <c r="BC171" s="55">
        <f>('Total Revenues by County'!BC171/'Total Revenues by County'!BC$4)</f>
        <v>0</v>
      </c>
      <c r="BD171" s="55">
        <f>('Total Revenues by County'!BD171/'Total Revenues by County'!BD$4)</f>
        <v>0</v>
      </c>
      <c r="BE171" s="55">
        <f>('Total Revenues by County'!BE171/'Total Revenues by County'!BE$4)</f>
        <v>30.805682218506409</v>
      </c>
      <c r="BF171" s="55">
        <f>('Total Revenues by County'!BF171/'Total Revenues by County'!BF$4)</f>
        <v>0</v>
      </c>
      <c r="BG171" s="55">
        <f>('Total Revenues by County'!BG171/'Total Revenues by County'!BG$4)</f>
        <v>0</v>
      </c>
      <c r="BH171" s="55">
        <f>('Total Revenues by County'!BH171/'Total Revenues by County'!BH$4)</f>
        <v>0</v>
      </c>
      <c r="BI171" s="55">
        <f>('Total Revenues by County'!BI171/'Total Revenues by County'!BI$4)</f>
        <v>3.5562339644701372E-3</v>
      </c>
      <c r="BJ171" s="55">
        <f>('Total Revenues by County'!BJ171/'Total Revenues by County'!BJ$4)</f>
        <v>0</v>
      </c>
      <c r="BK171" s="55">
        <f>('Total Revenues by County'!BK171/'Total Revenues by County'!BK$4)</f>
        <v>0</v>
      </c>
      <c r="BL171" s="55">
        <f>('Total Revenues by County'!BL171/'Total Revenues by County'!BL$4)</f>
        <v>0</v>
      </c>
      <c r="BM171" s="55">
        <f>('Total Revenues by County'!BM171/'Total Revenues by County'!BM$4)</f>
        <v>0</v>
      </c>
      <c r="BN171" s="55">
        <f>('Total Revenues by County'!BN171/'Total Revenues by County'!BN$4)</f>
        <v>0</v>
      </c>
      <c r="BO171" s="55">
        <f>('Total Revenues by County'!BO171/'Total Revenues by County'!BO$4)</f>
        <v>0</v>
      </c>
      <c r="BP171" s="55">
        <f>('Total Revenues by County'!BP171/'Total Revenues by County'!BP$4)</f>
        <v>0</v>
      </c>
      <c r="BQ171" s="17">
        <f>('Total Revenues by County'!BQ171/'Total Revenues by County'!BQ$4)</f>
        <v>0</v>
      </c>
    </row>
    <row r="172" spans="1:69" x14ac:dyDescent="0.25">
      <c r="A172" s="13"/>
      <c r="B172" s="14">
        <v>347.4</v>
      </c>
      <c r="C172" s="15" t="s">
        <v>170</v>
      </c>
      <c r="D172" s="55">
        <f>('Total Revenues by County'!D172/'Total Revenues by County'!D$4)</f>
        <v>8.0644510931363457E-4</v>
      </c>
      <c r="E172" s="55">
        <f>('Total Revenues by County'!E172/'Total Revenues by County'!E$4)</f>
        <v>0</v>
      </c>
      <c r="F172" s="55">
        <f>('Total Revenues by County'!F172/'Total Revenues by County'!F$4)</f>
        <v>0</v>
      </c>
      <c r="G172" s="55">
        <f>('Total Revenues by County'!G172/'Total Revenues by County'!G$4)</f>
        <v>0</v>
      </c>
      <c r="H172" s="55">
        <f>('Total Revenues by County'!H172/'Total Revenues by County'!H$4)</f>
        <v>0</v>
      </c>
      <c r="I172" s="55">
        <f>('Total Revenues by County'!I172/'Total Revenues by County'!I$4)</f>
        <v>0.41407171453145181</v>
      </c>
      <c r="J172" s="55">
        <f>('Total Revenues by County'!J172/'Total Revenues by County'!J$4)</f>
        <v>0</v>
      </c>
      <c r="K172" s="55">
        <f>('Total Revenues by County'!K172/'Total Revenues by County'!K$4)</f>
        <v>0.13183120620238392</v>
      </c>
      <c r="L172" s="55">
        <f>('Total Revenues by County'!L172/'Total Revenues by County'!L$4)</f>
        <v>1.0418519915456273E-2</v>
      </c>
      <c r="M172" s="55">
        <f>('Total Revenues by County'!M172/'Total Revenues by County'!M$4)</f>
        <v>0</v>
      </c>
      <c r="N172" s="55">
        <f>('Total Revenues by County'!N172/'Total Revenues by County'!N$4)</f>
        <v>0.18206693580049332</v>
      </c>
      <c r="O172" s="55">
        <f>('Total Revenues by County'!O172/'Total Revenues by County'!O$4)</f>
        <v>3.4835306494391677E-2</v>
      </c>
      <c r="P172" s="55">
        <f>('Total Revenues by County'!P172/'Total Revenues by County'!P$4)</f>
        <v>0.13766112840806588</v>
      </c>
      <c r="Q172" s="55">
        <f>('Total Revenues by County'!Q172/'Total Revenues by County'!Q$4)</f>
        <v>0</v>
      </c>
      <c r="R172" s="55">
        <f>('Total Revenues by County'!R172/'Total Revenues by County'!R$4)</f>
        <v>0</v>
      </c>
      <c r="S172" s="55">
        <f>('Total Revenues by County'!S172/'Total Revenues by County'!S$4)</f>
        <v>0</v>
      </c>
      <c r="T172" s="55">
        <f>('Total Revenues by County'!T172/'Total Revenues by County'!T$4)</f>
        <v>0</v>
      </c>
      <c r="U172" s="55">
        <f>('Total Revenues by County'!U172/'Total Revenues by County'!U$4)</f>
        <v>0</v>
      </c>
      <c r="V172" s="55">
        <f>('Total Revenues by County'!V172/'Total Revenues by County'!V$4)</f>
        <v>0</v>
      </c>
      <c r="W172" s="55">
        <f>('Total Revenues by County'!W172/'Total Revenues by County'!W$4)</f>
        <v>0</v>
      </c>
      <c r="X172" s="55">
        <f>('Total Revenues by County'!X172/'Total Revenues by County'!X$4)</f>
        <v>0</v>
      </c>
      <c r="Y172" s="55">
        <f>('Total Revenues by County'!Y172/'Total Revenues by County'!Y$4)</f>
        <v>0</v>
      </c>
      <c r="Z172" s="55">
        <f>('Total Revenues by County'!Z172/'Total Revenues by County'!Z$4)</f>
        <v>0</v>
      </c>
      <c r="AA172" s="55">
        <f>('Total Revenues by County'!AA172/'Total Revenues by County'!AA$4)</f>
        <v>0</v>
      </c>
      <c r="AB172" s="55">
        <f>('Total Revenues by County'!AB172/'Total Revenues by County'!AB$4)</f>
        <v>7.6250805486513848E-2</v>
      </c>
      <c r="AC172" s="55">
        <f>('Total Revenues by County'!AC172/'Total Revenues by County'!AC$4)</f>
        <v>0</v>
      </c>
      <c r="AD172" s="55">
        <f>('Total Revenues by County'!AD172/'Total Revenues by County'!AD$4)</f>
        <v>0.30931597214061313</v>
      </c>
      <c r="AE172" s="55">
        <f>('Total Revenues by County'!AE172/'Total Revenues by County'!AE$4)</f>
        <v>0</v>
      </c>
      <c r="AF172" s="55">
        <f>('Total Revenues by County'!AF172/'Total Revenues by County'!AF$4)</f>
        <v>0</v>
      </c>
      <c r="AG172" s="55">
        <f>('Total Revenues by County'!AG172/'Total Revenues by County'!AG$4)</f>
        <v>0.44079655543595264</v>
      </c>
      <c r="AH172" s="55">
        <f>('Total Revenues by County'!AH172/'Total Revenues by County'!AH$4)</f>
        <v>0</v>
      </c>
      <c r="AI172" s="55">
        <f>('Total Revenues by County'!AI172/'Total Revenues by County'!AI$4)</f>
        <v>0</v>
      </c>
      <c r="AJ172" s="55">
        <f>('Total Revenues by County'!AJ172/'Total Revenues by County'!AJ$4)</f>
        <v>0</v>
      </c>
      <c r="AK172" s="55">
        <f>('Total Revenues by County'!AK172/'Total Revenues by County'!AK$4)</f>
        <v>0.78270567187934725</v>
      </c>
      <c r="AL172" s="55">
        <f>('Total Revenues by County'!AL172/'Total Revenues by County'!AL$4)</f>
        <v>0</v>
      </c>
      <c r="AM172" s="55">
        <f>('Total Revenues by County'!AM172/'Total Revenues by County'!AM$4)</f>
        <v>0</v>
      </c>
      <c r="AN172" s="55">
        <f>('Total Revenues by County'!AN172/'Total Revenues by County'!AN$4)</f>
        <v>0</v>
      </c>
      <c r="AO172" s="55">
        <f>('Total Revenues by County'!AO172/'Total Revenues by County'!AO$4)</f>
        <v>0</v>
      </c>
      <c r="AP172" s="55">
        <f>('Total Revenues by County'!AP172/'Total Revenues by County'!AP$4)</f>
        <v>0</v>
      </c>
      <c r="AQ172" s="55">
        <f>('Total Revenues by County'!AQ172/'Total Revenues by County'!AQ$4)</f>
        <v>0</v>
      </c>
      <c r="AR172" s="55">
        <f>('Total Revenues by County'!AR172/'Total Revenues by County'!AR$4)</f>
        <v>0</v>
      </c>
      <c r="AS172" s="55">
        <f>('Total Revenues by County'!AS172/'Total Revenues by County'!AS$4)</f>
        <v>0</v>
      </c>
      <c r="AT172" s="55">
        <f>('Total Revenues by County'!AT172/'Total Revenues by County'!AT$4)</f>
        <v>0</v>
      </c>
      <c r="AU172" s="55">
        <f>('Total Revenues by County'!AU172/'Total Revenues by County'!AU$4)</f>
        <v>0</v>
      </c>
      <c r="AV172" s="55">
        <f>('Total Revenues by County'!AV172/'Total Revenues by County'!AV$4)</f>
        <v>0</v>
      </c>
      <c r="AW172" s="55">
        <f>('Total Revenues by County'!AW172/'Total Revenues by County'!AW$4)</f>
        <v>0</v>
      </c>
      <c r="AX172" s="55">
        <f>('Total Revenues by County'!AX172/'Total Revenues by County'!AX$4)</f>
        <v>0</v>
      </c>
      <c r="AY172" s="55">
        <f>('Total Revenues by County'!AY172/'Total Revenues by County'!AY$4)</f>
        <v>6.2828919306008784</v>
      </c>
      <c r="AZ172" s="55">
        <f>('Total Revenues by County'!AZ172/'Total Revenues by County'!AZ$4)</f>
        <v>0</v>
      </c>
      <c r="BA172" s="55">
        <f>('Total Revenues by County'!BA172/'Total Revenues by County'!BA$4)</f>
        <v>0</v>
      </c>
      <c r="BB172" s="55">
        <f>('Total Revenues by County'!BB172/'Total Revenues by County'!BB$4)</f>
        <v>1.1553943946212538E-2</v>
      </c>
      <c r="BC172" s="55">
        <f>('Total Revenues by County'!BC172/'Total Revenues by County'!BC$4)</f>
        <v>0</v>
      </c>
      <c r="BD172" s="55">
        <f>('Total Revenues by County'!BD172/'Total Revenues by County'!BD$4)</f>
        <v>0</v>
      </c>
      <c r="BE172" s="55">
        <f>('Total Revenues by County'!BE172/'Total Revenues by County'!BE$4)</f>
        <v>0</v>
      </c>
      <c r="BF172" s="55">
        <f>('Total Revenues by County'!BF172/'Total Revenues by County'!BF$4)</f>
        <v>2.7686189983318572E-2</v>
      </c>
      <c r="BG172" s="55">
        <f>('Total Revenues by County'!BG172/'Total Revenues by County'!BG$4)</f>
        <v>0</v>
      </c>
      <c r="BH172" s="55">
        <f>('Total Revenues by County'!BH172/'Total Revenues by County'!BH$4)</f>
        <v>0.64524827922718353</v>
      </c>
      <c r="BI172" s="55">
        <f>('Total Revenues by County'!BI172/'Total Revenues by County'!BI$4)</f>
        <v>0</v>
      </c>
      <c r="BJ172" s="55">
        <f>('Total Revenues by County'!BJ172/'Total Revenues by County'!BJ$4)</f>
        <v>0</v>
      </c>
      <c r="BK172" s="55">
        <f>('Total Revenues by County'!BK172/'Total Revenues by County'!BK$4)</f>
        <v>0</v>
      </c>
      <c r="BL172" s="55">
        <f>('Total Revenues by County'!BL172/'Total Revenues by County'!BL$4)</f>
        <v>0</v>
      </c>
      <c r="BM172" s="55">
        <f>('Total Revenues by County'!BM172/'Total Revenues by County'!BM$4)</f>
        <v>0</v>
      </c>
      <c r="BN172" s="55">
        <f>('Total Revenues by County'!BN172/'Total Revenues by County'!BN$4)</f>
        <v>0.82284790110986861</v>
      </c>
      <c r="BO172" s="55">
        <f>('Total Revenues by County'!BO172/'Total Revenues by County'!BO$4)</f>
        <v>0</v>
      </c>
      <c r="BP172" s="55">
        <f>('Total Revenues by County'!BP172/'Total Revenues by County'!BP$4)</f>
        <v>0</v>
      </c>
      <c r="BQ172" s="17">
        <f>('Total Revenues by County'!BQ172/'Total Revenues by County'!BQ$4)</f>
        <v>0</v>
      </c>
    </row>
    <row r="173" spans="1:69" x14ac:dyDescent="0.25">
      <c r="A173" s="13"/>
      <c r="B173" s="14">
        <v>347.5</v>
      </c>
      <c r="C173" s="15" t="s">
        <v>171</v>
      </c>
      <c r="D173" s="55">
        <f>('Total Revenues by County'!D173/'Total Revenues by County'!D$4)</f>
        <v>0</v>
      </c>
      <c r="E173" s="55">
        <f>('Total Revenues by County'!E173/'Total Revenues by County'!E$4)</f>
        <v>0</v>
      </c>
      <c r="F173" s="55">
        <f>('Total Revenues by County'!F173/'Total Revenues by County'!F$4)</f>
        <v>2.1634700293172264E-2</v>
      </c>
      <c r="G173" s="55">
        <f>('Total Revenues by County'!G173/'Total Revenues by County'!G$4)</f>
        <v>0</v>
      </c>
      <c r="H173" s="55">
        <f>('Total Revenues by County'!H173/'Total Revenues by County'!H$4)</f>
        <v>0</v>
      </c>
      <c r="I173" s="55">
        <f>('Total Revenues by County'!I173/'Total Revenues by County'!I$4)</f>
        <v>3.6762172111513602</v>
      </c>
      <c r="J173" s="55">
        <f>('Total Revenues by County'!J173/'Total Revenues by County'!J$4)</f>
        <v>0</v>
      </c>
      <c r="K173" s="55">
        <f>('Total Revenues by County'!K173/'Total Revenues by County'!K$4)</f>
        <v>7.8963520060606429</v>
      </c>
      <c r="L173" s="55">
        <f>('Total Revenues by County'!L173/'Total Revenues by County'!L$4)</f>
        <v>0</v>
      </c>
      <c r="M173" s="55">
        <f>('Total Revenues by County'!M173/'Total Revenues by County'!M$4)</f>
        <v>0</v>
      </c>
      <c r="N173" s="55">
        <f>('Total Revenues by County'!N173/'Total Revenues by County'!N$4)</f>
        <v>0</v>
      </c>
      <c r="O173" s="55">
        <f>('Total Revenues by County'!O173/'Total Revenues by County'!O$4)</f>
        <v>0.11169227577827498</v>
      </c>
      <c r="P173" s="55">
        <f>('Total Revenues by County'!P173/'Total Revenues by County'!P$4)</f>
        <v>0</v>
      </c>
      <c r="Q173" s="55">
        <f>('Total Revenues by County'!Q173/'Total Revenues by County'!Q$4)</f>
        <v>0</v>
      </c>
      <c r="R173" s="55">
        <f>('Total Revenues by County'!R173/'Total Revenues by County'!R$4)</f>
        <v>13.935836211477152</v>
      </c>
      <c r="S173" s="55">
        <f>('Total Revenues by County'!S173/'Total Revenues by County'!S$4)</f>
        <v>0</v>
      </c>
      <c r="T173" s="55">
        <f>('Total Revenues by County'!T173/'Total Revenues by County'!T$4)</f>
        <v>0.18223490745545753</v>
      </c>
      <c r="U173" s="55">
        <f>('Total Revenues by County'!U173/'Total Revenues by County'!U$4)</f>
        <v>0</v>
      </c>
      <c r="V173" s="55">
        <f>('Total Revenues by County'!V173/'Total Revenues by County'!V$4)</f>
        <v>0.25906398104265405</v>
      </c>
      <c r="W173" s="55">
        <f>('Total Revenues by County'!W173/'Total Revenues by County'!W$4)</f>
        <v>0</v>
      </c>
      <c r="X173" s="55">
        <f>('Total Revenues by County'!X173/'Total Revenues by County'!X$4)</f>
        <v>0.32497206010182539</v>
      </c>
      <c r="Y173" s="55">
        <f>('Total Revenues by County'!Y173/'Total Revenues by County'!Y$4)</f>
        <v>0</v>
      </c>
      <c r="Z173" s="55">
        <f>('Total Revenues by County'!Z173/'Total Revenues by County'!Z$4)</f>
        <v>1.0713098764540134</v>
      </c>
      <c r="AA173" s="55">
        <f>('Total Revenues by County'!AA173/'Total Revenues by County'!AA$4)</f>
        <v>0</v>
      </c>
      <c r="AB173" s="55">
        <f>('Total Revenues by County'!AB173/'Total Revenues by County'!AB$4)</f>
        <v>0</v>
      </c>
      <c r="AC173" s="55">
        <f>('Total Revenues by County'!AC173/'Total Revenues by County'!AC$4)</f>
        <v>0.75554030597828281</v>
      </c>
      <c r="AD173" s="55">
        <f>('Total Revenues by County'!AD173/'Total Revenues by County'!AD$4)</f>
        <v>0.18935765153829881</v>
      </c>
      <c r="AE173" s="55">
        <f>('Total Revenues by County'!AE173/'Total Revenues by County'!AE$4)</f>
        <v>0</v>
      </c>
      <c r="AF173" s="55">
        <f>('Total Revenues by County'!AF173/'Total Revenues by County'!AF$4)</f>
        <v>2.8166005186766583</v>
      </c>
      <c r="AG173" s="55">
        <f>('Total Revenues by County'!AG173/'Total Revenues by County'!AG$4)</f>
        <v>0.75951839891560025</v>
      </c>
      <c r="AH173" s="55">
        <f>('Total Revenues by County'!AH173/'Total Revenues by County'!AH$4)</f>
        <v>0</v>
      </c>
      <c r="AI173" s="55">
        <f>('Total Revenues by County'!AI173/'Total Revenues by County'!AI$4)</f>
        <v>1.1226502668832676</v>
      </c>
      <c r="AJ173" s="55">
        <f>('Total Revenues by County'!AJ173/'Total Revenues by County'!AJ$4)</f>
        <v>0.64282911937016385</v>
      </c>
      <c r="AK173" s="55">
        <f>('Total Revenues by County'!AK173/'Total Revenues by County'!AK$4)</f>
        <v>2.4549906973780127</v>
      </c>
      <c r="AL173" s="55">
        <f>('Total Revenues by County'!AL173/'Total Revenues by County'!AL$4)</f>
        <v>0</v>
      </c>
      <c r="AM173" s="55">
        <f>('Total Revenues by County'!AM173/'Total Revenues by County'!AM$4)</f>
        <v>0</v>
      </c>
      <c r="AN173" s="55">
        <f>('Total Revenues by County'!AN173/'Total Revenues by County'!AN$4)</f>
        <v>0</v>
      </c>
      <c r="AO173" s="55">
        <f>('Total Revenues by County'!AO173/'Total Revenues by County'!AO$4)</f>
        <v>0</v>
      </c>
      <c r="AP173" s="55">
        <f>('Total Revenues by County'!AP173/'Total Revenues by County'!AP$4)</f>
        <v>4.5405534922726725</v>
      </c>
      <c r="AQ173" s="55">
        <f>('Total Revenues by County'!AQ173/'Total Revenues by County'!AQ$4)</f>
        <v>0.55904933613525642</v>
      </c>
      <c r="AR173" s="55">
        <f>('Total Revenues by County'!AR173/'Total Revenues by County'!AR$4)</f>
        <v>5.6292401926024977</v>
      </c>
      <c r="AS173" s="55">
        <f>('Total Revenues by County'!AS173/'Total Revenues by County'!AS$4)</f>
        <v>0</v>
      </c>
      <c r="AT173" s="55">
        <f>('Total Revenues by County'!AT173/'Total Revenues by County'!AT$4)</f>
        <v>0</v>
      </c>
      <c r="AU173" s="55">
        <f>('Total Revenues by County'!AU173/'Total Revenues by County'!AU$4)</f>
        <v>0</v>
      </c>
      <c r="AV173" s="55">
        <f>('Total Revenues by County'!AV173/'Total Revenues by County'!AV$4)</f>
        <v>4.2703385736053816</v>
      </c>
      <c r="AW173" s="55">
        <f>('Total Revenues by County'!AW173/'Total Revenues by County'!AW$4)</f>
        <v>0</v>
      </c>
      <c r="AX173" s="55">
        <f>('Total Revenues by County'!AX173/'Total Revenues by County'!AX$4)</f>
        <v>41.719945834420912</v>
      </c>
      <c r="AY173" s="55">
        <f>('Total Revenues by County'!AY173/'Total Revenues by County'!AY$4)</f>
        <v>5.3512714964922443</v>
      </c>
      <c r="AZ173" s="55">
        <f>('Total Revenues by County'!AZ173/'Total Revenues by County'!AZ$4)</f>
        <v>1.7450797085724987</v>
      </c>
      <c r="BA173" s="55">
        <f>('Total Revenues by County'!BA173/'Total Revenues by County'!BA$4)</f>
        <v>0.68022408703327519</v>
      </c>
      <c r="BB173" s="55">
        <f>('Total Revenues by County'!BB173/'Total Revenues by County'!BB$4)</f>
        <v>0</v>
      </c>
      <c r="BC173" s="55">
        <f>('Total Revenues by County'!BC173/'Total Revenues by County'!BC$4)</f>
        <v>0</v>
      </c>
      <c r="BD173" s="55">
        <f>('Total Revenues by County'!BD173/'Total Revenues by County'!BD$4)</f>
        <v>0</v>
      </c>
      <c r="BE173" s="55">
        <f>('Total Revenues by County'!BE173/'Total Revenues by County'!BE$4)</f>
        <v>0</v>
      </c>
      <c r="BF173" s="55">
        <f>('Total Revenues by County'!BF173/'Total Revenues by County'!BF$4)</f>
        <v>2.5843621399176953</v>
      </c>
      <c r="BG173" s="55">
        <f>('Total Revenues by County'!BG173/'Total Revenues by County'!BG$4)</f>
        <v>2.0987178753726554</v>
      </c>
      <c r="BH173" s="55">
        <f>('Total Revenues by County'!BH173/'Total Revenues by County'!BH$4)</f>
        <v>2.8534514082825493</v>
      </c>
      <c r="BI173" s="55">
        <f>('Total Revenues by County'!BI173/'Total Revenues by County'!BI$4)</f>
        <v>1.8908586460793273E-2</v>
      </c>
      <c r="BJ173" s="55">
        <f>('Total Revenues by County'!BJ173/'Total Revenues by County'!BJ$4)</f>
        <v>0</v>
      </c>
      <c r="BK173" s="55">
        <f>('Total Revenues by County'!BK173/'Total Revenues by County'!BK$4)</f>
        <v>0</v>
      </c>
      <c r="BL173" s="55">
        <f>('Total Revenues by County'!BL173/'Total Revenues by County'!BL$4)</f>
        <v>1.7149187592319055</v>
      </c>
      <c r="BM173" s="55">
        <f>('Total Revenues by County'!BM173/'Total Revenues by County'!BM$4)</f>
        <v>0</v>
      </c>
      <c r="BN173" s="55">
        <f>('Total Revenues by County'!BN173/'Total Revenues by County'!BN$4)</f>
        <v>2.854252091274565</v>
      </c>
      <c r="BO173" s="55">
        <f>('Total Revenues by County'!BO173/'Total Revenues by County'!BO$4)</f>
        <v>0.68904078525381451</v>
      </c>
      <c r="BP173" s="55">
        <f>('Total Revenues by County'!BP173/'Total Revenues by County'!BP$4)</f>
        <v>0</v>
      </c>
      <c r="BQ173" s="17">
        <f>('Total Revenues by County'!BQ173/'Total Revenues by County'!BQ$4)</f>
        <v>0</v>
      </c>
    </row>
    <row r="174" spans="1:69" x14ac:dyDescent="0.25">
      <c r="A174" s="13"/>
      <c r="B174" s="14">
        <v>347.9</v>
      </c>
      <c r="C174" s="15" t="s">
        <v>172</v>
      </c>
      <c r="D174" s="55">
        <f>('Total Revenues by County'!D174/'Total Revenues by County'!D$4)</f>
        <v>0</v>
      </c>
      <c r="E174" s="55">
        <f>('Total Revenues by County'!E174/'Total Revenues by County'!E$4)</f>
        <v>0</v>
      </c>
      <c r="F174" s="55">
        <f>('Total Revenues by County'!F174/'Total Revenues by County'!F$4)</f>
        <v>0</v>
      </c>
      <c r="G174" s="55">
        <f>('Total Revenues by County'!G174/'Total Revenues by County'!G$4)</f>
        <v>0</v>
      </c>
      <c r="H174" s="55">
        <f>('Total Revenues by County'!H174/'Total Revenues by County'!H$4)</f>
        <v>0</v>
      </c>
      <c r="I174" s="55">
        <f>('Total Revenues by County'!I174/'Total Revenues by County'!I$4)</f>
        <v>0</v>
      </c>
      <c r="J174" s="55">
        <f>('Total Revenues by County'!J174/'Total Revenues by County'!J$4)</f>
        <v>0</v>
      </c>
      <c r="K174" s="55">
        <f>('Total Revenues by County'!K174/'Total Revenues by County'!K$4)</f>
        <v>2.5012066300502815</v>
      </c>
      <c r="L174" s="55">
        <f>('Total Revenues by County'!L174/'Total Revenues by County'!L$4)</f>
        <v>0</v>
      </c>
      <c r="M174" s="55">
        <f>('Total Revenues by County'!M174/'Total Revenues by County'!M$4)</f>
        <v>1.3202449661123297E-2</v>
      </c>
      <c r="N174" s="55">
        <f>('Total Revenues by County'!N174/'Total Revenues by County'!N$4)</f>
        <v>4.3235689902686243</v>
      </c>
      <c r="O174" s="55">
        <f>('Total Revenues by County'!O174/'Total Revenues by County'!O$4)</f>
        <v>0</v>
      </c>
      <c r="P174" s="55">
        <f>('Total Revenues by County'!P174/'Total Revenues by County'!P$4)</f>
        <v>4.9395059213780659</v>
      </c>
      <c r="Q174" s="55">
        <f>('Total Revenues by County'!Q174/'Total Revenues by County'!Q$4)</f>
        <v>0</v>
      </c>
      <c r="R174" s="55">
        <f>('Total Revenues by County'!R174/'Total Revenues by County'!R$4)</f>
        <v>0</v>
      </c>
      <c r="S174" s="55">
        <f>('Total Revenues by County'!S174/'Total Revenues by County'!S$4)</f>
        <v>0.12402522408348068</v>
      </c>
      <c r="T174" s="55">
        <f>('Total Revenues by County'!T174/'Total Revenues by County'!T$4)</f>
        <v>0</v>
      </c>
      <c r="U174" s="55">
        <f>('Total Revenues by County'!U174/'Total Revenues by County'!U$4)</f>
        <v>0</v>
      </c>
      <c r="V174" s="55">
        <f>('Total Revenues by County'!V174/'Total Revenues by County'!V$4)</f>
        <v>0</v>
      </c>
      <c r="W174" s="55">
        <f>('Total Revenues by County'!W174/'Total Revenues by County'!W$4)</f>
        <v>0</v>
      </c>
      <c r="X174" s="55">
        <f>('Total Revenues by County'!X174/'Total Revenues by County'!X$4)</f>
        <v>0</v>
      </c>
      <c r="Y174" s="55">
        <f>('Total Revenues by County'!Y174/'Total Revenues by County'!Y$4)</f>
        <v>0</v>
      </c>
      <c r="Z174" s="55">
        <f>('Total Revenues by County'!Z174/'Total Revenues by County'!Z$4)</f>
        <v>0.70262264287262477</v>
      </c>
      <c r="AA174" s="55">
        <f>('Total Revenues by County'!AA174/'Total Revenues by County'!AA$4)</f>
        <v>0</v>
      </c>
      <c r="AB174" s="55">
        <f>('Total Revenues by County'!AB174/'Total Revenues by County'!AB$4)</f>
        <v>0</v>
      </c>
      <c r="AC174" s="55">
        <f>('Total Revenues by County'!AC174/'Total Revenues by County'!AC$4)</f>
        <v>0</v>
      </c>
      <c r="AD174" s="55">
        <f>('Total Revenues by County'!AD174/'Total Revenues by County'!AD$4)</f>
        <v>0.1664347662584906</v>
      </c>
      <c r="AE174" s="55">
        <f>('Total Revenues by County'!AE174/'Total Revenues by County'!AE$4)</f>
        <v>0</v>
      </c>
      <c r="AF174" s="55">
        <f>('Total Revenues by County'!AF174/'Total Revenues by County'!AF$4)</f>
        <v>0</v>
      </c>
      <c r="AG174" s="55">
        <f>('Total Revenues by County'!AG174/'Total Revenues by County'!AG$4)</f>
        <v>0</v>
      </c>
      <c r="AH174" s="55">
        <f>('Total Revenues by County'!AH174/'Total Revenues by County'!AH$4)</f>
        <v>0</v>
      </c>
      <c r="AI174" s="55">
        <f>('Total Revenues by County'!AI174/'Total Revenues by County'!AI$4)</f>
        <v>0</v>
      </c>
      <c r="AJ174" s="55">
        <f>('Total Revenues by County'!AJ174/'Total Revenues by County'!AJ$4)</f>
        <v>0</v>
      </c>
      <c r="AK174" s="55">
        <f>('Total Revenues by County'!AK174/'Total Revenues by County'!AK$4)</f>
        <v>0</v>
      </c>
      <c r="AL174" s="55">
        <f>('Total Revenues by County'!AL174/'Total Revenues by County'!AL$4)</f>
        <v>0</v>
      </c>
      <c r="AM174" s="55">
        <f>('Total Revenues by County'!AM174/'Total Revenues by County'!AM$4)</f>
        <v>0</v>
      </c>
      <c r="AN174" s="55">
        <f>('Total Revenues by County'!AN174/'Total Revenues by County'!AN$4)</f>
        <v>1.8115053636685134</v>
      </c>
      <c r="AO174" s="55">
        <f>('Total Revenues by County'!AO174/'Total Revenues by County'!AO$4)</f>
        <v>0</v>
      </c>
      <c r="AP174" s="55">
        <f>('Total Revenues by County'!AP174/'Total Revenues by County'!AP$4)</f>
        <v>0.23661195639151791</v>
      </c>
      <c r="AQ174" s="55">
        <f>('Total Revenues by County'!AQ174/'Total Revenues by County'!AQ$4)</f>
        <v>0</v>
      </c>
      <c r="AR174" s="55">
        <f>('Total Revenues by County'!AR174/'Total Revenues by County'!AR$4)</f>
        <v>0</v>
      </c>
      <c r="AS174" s="55">
        <f>('Total Revenues by County'!AS174/'Total Revenues by County'!AS$4)</f>
        <v>0.43473585362311823</v>
      </c>
      <c r="AT174" s="55">
        <f>('Total Revenues by County'!AT174/'Total Revenues by County'!AT$4)</f>
        <v>0</v>
      </c>
      <c r="AU174" s="55">
        <f>('Total Revenues by County'!AU174/'Total Revenues by County'!AU$4)</f>
        <v>0</v>
      </c>
      <c r="AV174" s="55">
        <f>('Total Revenues by County'!AV174/'Total Revenues by County'!AV$4)</f>
        <v>8.6498999198296775E-2</v>
      </c>
      <c r="AW174" s="55">
        <f>('Total Revenues by County'!AW174/'Total Revenues by County'!AW$4)</f>
        <v>0</v>
      </c>
      <c r="AX174" s="55">
        <f>('Total Revenues by County'!AX174/'Total Revenues by County'!AX$4)</f>
        <v>0.11637286799924854</v>
      </c>
      <c r="AY174" s="55">
        <f>('Total Revenues by County'!AY174/'Total Revenues by County'!AY$4)</f>
        <v>8.0281314047322624E-2</v>
      </c>
      <c r="AZ174" s="55">
        <f>('Total Revenues by County'!AZ174/'Total Revenues by County'!AZ$4)</f>
        <v>2.8493993989530727E-2</v>
      </c>
      <c r="BA174" s="55">
        <f>('Total Revenues by County'!BA174/'Total Revenues by County'!BA$4)</f>
        <v>0</v>
      </c>
      <c r="BB174" s="55">
        <f>('Total Revenues by County'!BB174/'Total Revenues by County'!BB$4)</f>
        <v>0</v>
      </c>
      <c r="BC174" s="55">
        <f>('Total Revenues by County'!BC174/'Total Revenues by County'!BC$4)</f>
        <v>0</v>
      </c>
      <c r="BD174" s="55">
        <f>('Total Revenues by County'!BD174/'Total Revenues by County'!BD$4)</f>
        <v>0</v>
      </c>
      <c r="BE174" s="55">
        <f>('Total Revenues by County'!BE174/'Total Revenues by County'!BE$4)</f>
        <v>5.1729176693575996</v>
      </c>
      <c r="BF174" s="55">
        <f>('Total Revenues by County'!BF174/'Total Revenues by County'!BF$4)</f>
        <v>0.29725663433528604</v>
      </c>
      <c r="BG174" s="55">
        <f>('Total Revenues by County'!BG174/'Total Revenues by County'!BG$4)</f>
        <v>0</v>
      </c>
      <c r="BH174" s="55">
        <f>('Total Revenues by County'!BH174/'Total Revenues by County'!BH$4)</f>
        <v>0</v>
      </c>
      <c r="BI174" s="55">
        <f>('Total Revenues by County'!BI174/'Total Revenues by County'!BI$4)</f>
        <v>0</v>
      </c>
      <c r="BJ174" s="55">
        <f>('Total Revenues by County'!BJ174/'Total Revenues by County'!BJ$4)</f>
        <v>0</v>
      </c>
      <c r="BK174" s="55">
        <f>('Total Revenues by County'!BK174/'Total Revenues by County'!BK$4)</f>
        <v>0</v>
      </c>
      <c r="BL174" s="55">
        <f>('Total Revenues by County'!BL174/'Total Revenues by County'!BL$4)</f>
        <v>1.3021548353462506</v>
      </c>
      <c r="BM174" s="55">
        <f>('Total Revenues by County'!BM174/'Total Revenues by County'!BM$4)</f>
        <v>0.17373893948201252</v>
      </c>
      <c r="BN174" s="55">
        <f>('Total Revenues by County'!BN174/'Total Revenues by County'!BN$4)</f>
        <v>0</v>
      </c>
      <c r="BO174" s="55">
        <f>('Total Revenues by County'!BO174/'Total Revenues by County'!BO$4)</f>
        <v>0</v>
      </c>
      <c r="BP174" s="55">
        <f>('Total Revenues by County'!BP174/'Total Revenues by County'!BP$4)</f>
        <v>0</v>
      </c>
      <c r="BQ174" s="17">
        <f>('Total Revenues by County'!BQ174/'Total Revenues by County'!BQ$4)</f>
        <v>0</v>
      </c>
    </row>
    <row r="175" spans="1:69" x14ac:dyDescent="0.25">
      <c r="A175" s="13"/>
      <c r="B175" s="14">
        <v>348.11</v>
      </c>
      <c r="C175" s="15" t="s">
        <v>173</v>
      </c>
      <c r="D175" s="55">
        <f>('Total Revenues by County'!D175/'Total Revenues by County'!D$4)</f>
        <v>0</v>
      </c>
      <c r="E175" s="55">
        <f>('Total Revenues by County'!E175/'Total Revenues by County'!E$4)</f>
        <v>0</v>
      </c>
      <c r="F175" s="55">
        <f>('Total Revenues by County'!F175/'Total Revenues by County'!F$4)</f>
        <v>0</v>
      </c>
      <c r="G175" s="55">
        <f>('Total Revenues by County'!G175/'Total Revenues by County'!G$4)</f>
        <v>0</v>
      </c>
      <c r="H175" s="55">
        <f>('Total Revenues by County'!H175/'Total Revenues by County'!H$4)</f>
        <v>1.6793575773489125E-2</v>
      </c>
      <c r="I175" s="55">
        <f>('Total Revenues by County'!I175/'Total Revenues by County'!I$4)</f>
        <v>0</v>
      </c>
      <c r="J175" s="55">
        <f>('Total Revenues by County'!J175/'Total Revenues by County'!J$4)</f>
        <v>0</v>
      </c>
      <c r="K175" s="55">
        <f>('Total Revenues by County'!K175/'Total Revenues by County'!K$4)</f>
        <v>0</v>
      </c>
      <c r="L175" s="55">
        <f>('Total Revenues by County'!L175/'Total Revenues by County'!L$4)</f>
        <v>0</v>
      </c>
      <c r="M175" s="55">
        <f>('Total Revenues by County'!M175/'Total Revenues by County'!M$4)</f>
        <v>5.1855654599855842E-4</v>
      </c>
      <c r="N175" s="55">
        <f>('Total Revenues by County'!N175/'Total Revenues by County'!N$4)</f>
        <v>0</v>
      </c>
      <c r="O175" s="55">
        <f>('Total Revenues by County'!O175/'Total Revenues by County'!O$4)</f>
        <v>0</v>
      </c>
      <c r="P175" s="55">
        <f>('Total Revenues by County'!P175/'Total Revenues by County'!P$4)</f>
        <v>0</v>
      </c>
      <c r="Q175" s="55">
        <f>('Total Revenues by County'!Q175/'Total Revenues by County'!Q$4)</f>
        <v>0</v>
      </c>
      <c r="R175" s="55">
        <f>('Total Revenues by County'!R175/'Total Revenues by County'!R$4)</f>
        <v>0</v>
      </c>
      <c r="S175" s="55">
        <f>('Total Revenues by County'!S175/'Total Revenues by County'!S$4)</f>
        <v>0</v>
      </c>
      <c r="T175" s="55">
        <f>('Total Revenues by County'!T175/'Total Revenues by County'!T$4)</f>
        <v>0</v>
      </c>
      <c r="U175" s="55">
        <f>('Total Revenues by County'!U175/'Total Revenues by County'!U$4)</f>
        <v>0</v>
      </c>
      <c r="V175" s="55">
        <f>('Total Revenues by County'!V175/'Total Revenues by County'!V$4)</f>
        <v>0</v>
      </c>
      <c r="W175" s="55">
        <f>('Total Revenues by County'!W175/'Total Revenues by County'!W$4)</f>
        <v>1.4454890188023384</v>
      </c>
      <c r="X175" s="55">
        <f>('Total Revenues by County'!X175/'Total Revenues by County'!X$4)</f>
        <v>0</v>
      </c>
      <c r="Y175" s="55">
        <f>('Total Revenues by County'!Y175/'Total Revenues by County'!Y$4)</f>
        <v>0</v>
      </c>
      <c r="Z175" s="55">
        <f>('Total Revenues by County'!Z175/'Total Revenues by County'!Z$4)</f>
        <v>0</v>
      </c>
      <c r="AA175" s="55">
        <f>('Total Revenues by County'!AA175/'Total Revenues by County'!AA$4)</f>
        <v>0</v>
      </c>
      <c r="AB175" s="55">
        <f>('Total Revenues by County'!AB175/'Total Revenues by County'!AB$4)</f>
        <v>1.8008377059744084E-2</v>
      </c>
      <c r="AC175" s="55">
        <f>('Total Revenues by County'!AC175/'Total Revenues by County'!AC$4)</f>
        <v>0</v>
      </c>
      <c r="AD175" s="55">
        <f>('Total Revenues by County'!AD175/'Total Revenues by County'!AD$4)</f>
        <v>0</v>
      </c>
      <c r="AE175" s="55">
        <f>('Total Revenues by County'!AE175/'Total Revenues by County'!AE$4)</f>
        <v>0</v>
      </c>
      <c r="AF175" s="55">
        <f>('Total Revenues by County'!AF175/'Total Revenues by County'!AF$4)</f>
        <v>0</v>
      </c>
      <c r="AG175" s="55">
        <f>('Total Revenues by County'!AG175/'Total Revenues by County'!AG$4)</f>
        <v>0</v>
      </c>
      <c r="AH175" s="55">
        <f>('Total Revenues by County'!AH175/'Total Revenues by County'!AH$4)</f>
        <v>0</v>
      </c>
      <c r="AI175" s="55">
        <f>('Total Revenues by County'!AI175/'Total Revenues by County'!AI$4)</f>
        <v>0</v>
      </c>
      <c r="AJ175" s="55">
        <f>('Total Revenues by County'!AJ175/'Total Revenues by County'!AJ$4)</f>
        <v>0</v>
      </c>
      <c r="AK175" s="55">
        <f>('Total Revenues by County'!AK175/'Total Revenues by County'!AK$4)</f>
        <v>0</v>
      </c>
      <c r="AL175" s="55">
        <f>('Total Revenues by County'!AL175/'Total Revenues by County'!AL$4)</f>
        <v>0</v>
      </c>
      <c r="AM175" s="55">
        <f>('Total Revenues by County'!AM175/'Total Revenues by County'!AM$4)</f>
        <v>0</v>
      </c>
      <c r="AN175" s="55">
        <f>('Total Revenues by County'!AN175/'Total Revenues by County'!AN$4)</f>
        <v>0</v>
      </c>
      <c r="AO175" s="55">
        <f>('Total Revenues by County'!AO175/'Total Revenues by County'!AO$4)</f>
        <v>0</v>
      </c>
      <c r="AP175" s="55">
        <f>('Total Revenues by County'!AP175/'Total Revenues by County'!AP$4)</f>
        <v>0</v>
      </c>
      <c r="AQ175" s="55">
        <f>('Total Revenues by County'!AQ175/'Total Revenues by County'!AQ$4)</f>
        <v>6.9550577896647248E-3</v>
      </c>
      <c r="AR175" s="55">
        <f>('Total Revenues by County'!AR175/'Total Revenues by County'!AR$4)</f>
        <v>0</v>
      </c>
      <c r="AS175" s="55">
        <f>('Total Revenues by County'!AS175/'Total Revenues by County'!AS$4)</f>
        <v>1.2798780192652113</v>
      </c>
      <c r="AT175" s="55">
        <f>('Total Revenues by County'!AT175/'Total Revenues by County'!AT$4)</f>
        <v>0</v>
      </c>
      <c r="AU175" s="55">
        <f>('Total Revenues by County'!AU175/'Total Revenues by County'!AU$4)</f>
        <v>9.5096502859592022E-3</v>
      </c>
      <c r="AV175" s="55">
        <f>('Total Revenues by County'!AV175/'Total Revenues by County'!AV$4)</f>
        <v>0.4621792523453801</v>
      </c>
      <c r="AW175" s="55">
        <f>('Total Revenues by County'!AW175/'Total Revenues by County'!AW$4)</f>
        <v>0</v>
      </c>
      <c r="AX175" s="55">
        <f>('Total Revenues by County'!AX175/'Total Revenues by County'!AX$4)</f>
        <v>1.4242155716895903E-2</v>
      </c>
      <c r="AY175" s="55">
        <f>('Total Revenues by County'!AY175/'Total Revenues by County'!AY$4)</f>
        <v>0</v>
      </c>
      <c r="AZ175" s="55">
        <f>('Total Revenues by County'!AZ175/'Total Revenues by County'!AZ$4)</f>
        <v>0</v>
      </c>
      <c r="BA175" s="55">
        <f>('Total Revenues by County'!BA175/'Total Revenues by County'!BA$4)</f>
        <v>1.0980518027054307E-2</v>
      </c>
      <c r="BB175" s="55">
        <f>('Total Revenues by County'!BB175/'Total Revenues by County'!BB$4)</f>
        <v>1.7882388491382566E-2</v>
      </c>
      <c r="BC175" s="55">
        <f>('Total Revenues by County'!BC175/'Total Revenues by County'!BC$4)</f>
        <v>1.766919130222331E-2</v>
      </c>
      <c r="BD175" s="55">
        <f>('Total Revenues by County'!BD175/'Total Revenues by County'!BD$4)</f>
        <v>0</v>
      </c>
      <c r="BE175" s="55">
        <f>('Total Revenues by County'!BE175/'Total Revenues by County'!BE$4)</f>
        <v>0</v>
      </c>
      <c r="BF175" s="55">
        <f>('Total Revenues by County'!BF175/'Total Revenues by County'!BF$4)</f>
        <v>0</v>
      </c>
      <c r="BG175" s="55">
        <f>('Total Revenues by County'!BG175/'Total Revenues by County'!BG$4)</f>
        <v>0</v>
      </c>
      <c r="BH175" s="55">
        <f>('Total Revenues by County'!BH175/'Total Revenues by County'!BH$4)</f>
        <v>0</v>
      </c>
      <c r="BI175" s="55">
        <f>('Total Revenues by County'!BI175/'Total Revenues by County'!BI$4)</f>
        <v>0</v>
      </c>
      <c r="BJ175" s="55">
        <f>('Total Revenues by County'!BJ175/'Total Revenues by County'!BJ$4)</f>
        <v>0</v>
      </c>
      <c r="BK175" s="55">
        <f>('Total Revenues by County'!BK175/'Total Revenues by County'!BK$4)</f>
        <v>0</v>
      </c>
      <c r="BL175" s="55">
        <f>('Total Revenues by County'!BL175/'Total Revenues by County'!BL$4)</f>
        <v>0</v>
      </c>
      <c r="BM175" s="55">
        <f>('Total Revenues by County'!BM175/'Total Revenues by County'!BM$4)</f>
        <v>0</v>
      </c>
      <c r="BN175" s="55">
        <f>('Total Revenues by County'!BN175/'Total Revenues by County'!BN$4)</f>
        <v>0</v>
      </c>
      <c r="BO175" s="55">
        <f>('Total Revenues by County'!BO175/'Total Revenues by County'!BO$4)</f>
        <v>0</v>
      </c>
      <c r="BP175" s="55">
        <f>('Total Revenues by County'!BP175/'Total Revenues by County'!BP$4)</f>
        <v>0</v>
      </c>
      <c r="BQ175" s="17">
        <f>('Total Revenues by County'!BQ175/'Total Revenues by County'!BQ$4)</f>
        <v>0</v>
      </c>
    </row>
    <row r="176" spans="1:69" x14ac:dyDescent="0.25">
      <c r="A176" s="13"/>
      <c r="B176" s="14">
        <v>348.12</v>
      </c>
      <c r="C176" s="15" t="s">
        <v>174</v>
      </c>
      <c r="D176" s="55">
        <f>('Total Revenues by County'!D176/'Total Revenues by County'!D$4)</f>
        <v>0</v>
      </c>
      <c r="E176" s="55">
        <f>('Total Revenues by County'!E176/'Total Revenues by County'!E$4)</f>
        <v>0</v>
      </c>
      <c r="F176" s="55">
        <f>('Total Revenues by County'!F176/'Total Revenues by County'!F$4)</f>
        <v>0</v>
      </c>
      <c r="G176" s="55">
        <f>('Total Revenues by County'!G176/'Total Revenues by County'!G$4)</f>
        <v>0</v>
      </c>
      <c r="H176" s="55">
        <f>('Total Revenues by County'!H176/'Total Revenues by County'!H$4)</f>
        <v>5.6498256823187896E-2</v>
      </c>
      <c r="I176" s="55">
        <f>('Total Revenues by County'!I176/'Total Revenues by County'!I$4)</f>
        <v>0</v>
      </c>
      <c r="J176" s="55">
        <f>('Total Revenues by County'!J176/'Total Revenues by County'!J$4)</f>
        <v>8.4467546679433694E-2</v>
      </c>
      <c r="K176" s="55">
        <f>('Total Revenues by County'!K176/'Total Revenues by County'!K$4)</f>
        <v>6.6331050409643266E-2</v>
      </c>
      <c r="L176" s="55">
        <f>('Total Revenues by County'!L176/'Total Revenues by County'!L$4)</f>
        <v>0</v>
      </c>
      <c r="M176" s="55">
        <f>('Total Revenues by County'!M176/'Total Revenues by County'!M$4)</f>
        <v>2.2339416001617898E-2</v>
      </c>
      <c r="N176" s="55">
        <f>('Total Revenues by County'!N176/'Total Revenues by County'!N$4)</f>
        <v>0</v>
      </c>
      <c r="O176" s="55">
        <f>('Total Revenues by County'!O176/'Total Revenues by County'!O$4)</f>
        <v>0</v>
      </c>
      <c r="P176" s="55">
        <f>('Total Revenues by County'!P176/'Total Revenues by County'!P$4)</f>
        <v>0</v>
      </c>
      <c r="Q176" s="55">
        <f>('Total Revenues by County'!Q176/'Total Revenues by County'!Q$4)</f>
        <v>9.4816454528684743E-2</v>
      </c>
      <c r="R176" s="55">
        <f>('Total Revenues by County'!R176/'Total Revenues by County'!R$4)</f>
        <v>0</v>
      </c>
      <c r="S176" s="55">
        <f>('Total Revenues by County'!S176/'Total Revenues by County'!S$4)</f>
        <v>3.1928702104391728E-2</v>
      </c>
      <c r="T176" s="55">
        <f>('Total Revenues by County'!T176/'Total Revenues by County'!T$4)</f>
        <v>0.13777893098079916</v>
      </c>
      <c r="U176" s="55">
        <f>('Total Revenues by County'!U176/'Total Revenues by County'!U$4)</f>
        <v>1.3911070017651508E-2</v>
      </c>
      <c r="V176" s="55">
        <f>('Total Revenues by County'!V176/'Total Revenues by County'!V$4)</f>
        <v>0</v>
      </c>
      <c r="W176" s="55">
        <f>('Total Revenues by County'!W176/'Total Revenues by County'!W$4)</f>
        <v>0.70674672144098594</v>
      </c>
      <c r="X176" s="55">
        <f>('Total Revenues by County'!X176/'Total Revenues by County'!X$4)</f>
        <v>0</v>
      </c>
      <c r="Y176" s="55">
        <f>('Total Revenues by County'!Y176/'Total Revenues by County'!Y$4)</f>
        <v>0</v>
      </c>
      <c r="Z176" s="55">
        <f>('Total Revenues by County'!Z176/'Total Revenues by County'!Z$4)</f>
        <v>0</v>
      </c>
      <c r="AA176" s="55">
        <f>('Total Revenues by County'!AA176/'Total Revenues by County'!AA$4)</f>
        <v>0</v>
      </c>
      <c r="AB176" s="55">
        <f>('Total Revenues by County'!AB176/'Total Revenues by County'!AB$4)</f>
        <v>1.7985363159348247E-2</v>
      </c>
      <c r="AC176" s="55">
        <f>('Total Revenues by County'!AC176/'Total Revenues by County'!AC$4)</f>
        <v>0</v>
      </c>
      <c r="AD176" s="55">
        <f>('Total Revenues by County'!AD176/'Total Revenues by County'!AD$4)</f>
        <v>0</v>
      </c>
      <c r="AE176" s="55">
        <f>('Total Revenues by County'!AE176/'Total Revenues by County'!AE$4)</f>
        <v>0</v>
      </c>
      <c r="AF176" s="55">
        <f>('Total Revenues by County'!AF176/'Total Revenues by County'!AF$4)</f>
        <v>3.1801183499777917E-2</v>
      </c>
      <c r="AG176" s="55">
        <f>('Total Revenues by County'!AG176/'Total Revenues by County'!AG$4)</f>
        <v>3.7196507594785315E-2</v>
      </c>
      <c r="AH176" s="55">
        <f>('Total Revenues by County'!AH176/'Total Revenues by County'!AH$4)</f>
        <v>0</v>
      </c>
      <c r="AI176" s="55">
        <f>('Total Revenues by County'!AI176/'Total Revenues by County'!AI$4)</f>
        <v>0</v>
      </c>
      <c r="AJ176" s="55">
        <f>('Total Revenues by County'!AJ176/'Total Revenues by County'!AJ$4)</f>
        <v>5.5377707151264187E-2</v>
      </c>
      <c r="AK176" s="55">
        <f>('Total Revenues by County'!AK176/'Total Revenues by County'!AK$4)</f>
        <v>2.6474780335329601E-2</v>
      </c>
      <c r="AL176" s="55">
        <f>('Total Revenues by County'!AL176/'Total Revenues by County'!AL$4)</f>
        <v>0.13083695851309554</v>
      </c>
      <c r="AM176" s="55">
        <f>('Total Revenues by County'!AM176/'Total Revenues by County'!AM$4)</f>
        <v>0</v>
      </c>
      <c r="AN176" s="55">
        <f>('Total Revenues by County'!AN176/'Total Revenues by County'!AN$4)</f>
        <v>0</v>
      </c>
      <c r="AO176" s="55">
        <f>('Total Revenues by County'!AO176/'Total Revenues by County'!AO$4)</f>
        <v>0</v>
      </c>
      <c r="AP176" s="55">
        <f>('Total Revenues by County'!AP176/'Total Revenues by County'!AP$4)</f>
        <v>0</v>
      </c>
      <c r="AQ176" s="55">
        <f>('Total Revenues by County'!AQ176/'Total Revenues by County'!AQ$4)</f>
        <v>0.11173763014614577</v>
      </c>
      <c r="AR176" s="55">
        <f>('Total Revenues by County'!AR176/'Total Revenues by County'!AR$4)</f>
        <v>0</v>
      </c>
      <c r="AS176" s="55">
        <f>('Total Revenues by County'!AS176/'Total Revenues by County'!AS$4)</f>
        <v>0.50029836874969746</v>
      </c>
      <c r="AT176" s="55">
        <f>('Total Revenues by County'!AT176/'Total Revenues by County'!AT$4)</f>
        <v>0</v>
      </c>
      <c r="AU176" s="55">
        <f>('Total Revenues by County'!AU176/'Total Revenues by County'!AU$4)</f>
        <v>2.2260617993329852E-2</v>
      </c>
      <c r="AV176" s="55">
        <f>('Total Revenues by County'!AV176/'Total Revenues by County'!AV$4)</f>
        <v>0</v>
      </c>
      <c r="AW176" s="55">
        <f>('Total Revenues by County'!AW176/'Total Revenues by County'!AW$4)</f>
        <v>3.6995120969770132E-2</v>
      </c>
      <c r="AX176" s="55">
        <f>('Total Revenues by County'!AX176/'Total Revenues by County'!AX$4)</f>
        <v>1.966203870727478E-2</v>
      </c>
      <c r="AY176" s="55">
        <f>('Total Revenues by County'!AY176/'Total Revenues by County'!AY$4)</f>
        <v>0</v>
      </c>
      <c r="AZ176" s="55">
        <f>('Total Revenues by County'!AZ176/'Total Revenues by County'!AZ$4)</f>
        <v>0</v>
      </c>
      <c r="BA176" s="55">
        <f>('Total Revenues by County'!BA176/'Total Revenues by County'!BA$4)</f>
        <v>5.9886056009088487E-2</v>
      </c>
      <c r="BB176" s="55">
        <f>('Total Revenues by County'!BB176/'Total Revenues by County'!BB$4)</f>
        <v>9.6922113942219487E-2</v>
      </c>
      <c r="BC176" s="55">
        <f>('Total Revenues by County'!BC176/'Total Revenues by County'!BC$4)</f>
        <v>0.3675967098297907</v>
      </c>
      <c r="BD176" s="55">
        <f>('Total Revenues by County'!BD176/'Total Revenues by County'!BD$4)</f>
        <v>0</v>
      </c>
      <c r="BE176" s="55">
        <f>('Total Revenues by County'!BE176/'Total Revenues by County'!BE$4)</f>
        <v>0</v>
      </c>
      <c r="BF176" s="55">
        <f>('Total Revenues by County'!BF176/'Total Revenues by County'!BF$4)</f>
        <v>7.5528808362765917E-2</v>
      </c>
      <c r="BG176" s="55">
        <f>('Total Revenues by County'!BG176/'Total Revenues by County'!BG$4)</f>
        <v>0</v>
      </c>
      <c r="BH176" s="55">
        <f>('Total Revenues by County'!BH176/'Total Revenues by County'!BH$4)</f>
        <v>0</v>
      </c>
      <c r="BI176" s="55">
        <f>('Total Revenues by County'!BI176/'Total Revenues by County'!BI$4)</f>
        <v>0</v>
      </c>
      <c r="BJ176" s="55">
        <f>('Total Revenues by County'!BJ176/'Total Revenues by County'!BJ$4)</f>
        <v>0</v>
      </c>
      <c r="BK176" s="55">
        <f>('Total Revenues by County'!BK176/'Total Revenues by County'!BK$4)</f>
        <v>0</v>
      </c>
      <c r="BL176" s="55">
        <f>('Total Revenues by County'!BL176/'Total Revenues by County'!BL$4)</f>
        <v>0</v>
      </c>
      <c r="BM176" s="55">
        <f>('Total Revenues by County'!BM176/'Total Revenues by County'!BM$4)</f>
        <v>6.697668410514758E-2</v>
      </c>
      <c r="BN176" s="55">
        <f>('Total Revenues by County'!BN176/'Total Revenues by County'!BN$4)</f>
        <v>0</v>
      </c>
      <c r="BO176" s="55">
        <f>('Total Revenues by County'!BO176/'Total Revenues by County'!BO$4)</f>
        <v>0</v>
      </c>
      <c r="BP176" s="55">
        <f>('Total Revenues by County'!BP176/'Total Revenues by County'!BP$4)</f>
        <v>0</v>
      </c>
      <c r="BQ176" s="17">
        <f>('Total Revenues by County'!BQ176/'Total Revenues by County'!BQ$4)</f>
        <v>0</v>
      </c>
    </row>
    <row r="177" spans="1:69" x14ac:dyDescent="0.25">
      <c r="A177" s="13"/>
      <c r="B177" s="14">
        <v>348.13</v>
      </c>
      <c r="C177" s="15" t="s">
        <v>175</v>
      </c>
      <c r="D177" s="55">
        <f>('Total Revenues by County'!D177/'Total Revenues by County'!D$4)</f>
        <v>0</v>
      </c>
      <c r="E177" s="55">
        <f>('Total Revenues by County'!E177/'Total Revenues by County'!E$4)</f>
        <v>0</v>
      </c>
      <c r="F177" s="55">
        <f>('Total Revenues by County'!F177/'Total Revenues by County'!F$4)</f>
        <v>0</v>
      </c>
      <c r="G177" s="55">
        <f>('Total Revenues by County'!G177/'Total Revenues by County'!G$4)</f>
        <v>0</v>
      </c>
      <c r="H177" s="55">
        <f>('Total Revenues by County'!H177/'Total Revenues by County'!H$4)</f>
        <v>0.13303757676542238</v>
      </c>
      <c r="I177" s="55">
        <f>('Total Revenues by County'!I177/'Total Revenues by County'!I$4)</f>
        <v>1.039381637964605</v>
      </c>
      <c r="J177" s="55">
        <f>('Total Revenues by County'!J177/'Total Revenues by County'!J$4)</f>
        <v>0.18555502359619724</v>
      </c>
      <c r="K177" s="55">
        <f>('Total Revenues by County'!K177/'Total Revenues by County'!K$4)</f>
        <v>0.13008388369919172</v>
      </c>
      <c r="L177" s="55">
        <f>('Total Revenues by County'!L177/'Total Revenues by County'!L$4)</f>
        <v>0</v>
      </c>
      <c r="M177" s="55">
        <f>('Total Revenues by County'!M177/'Total Revenues by County'!M$4)</f>
        <v>0.13031844557489772</v>
      </c>
      <c r="N177" s="55">
        <f>('Total Revenues by County'!N177/'Total Revenues by County'!N$4)</f>
        <v>0</v>
      </c>
      <c r="O177" s="55">
        <f>('Total Revenues by County'!O177/'Total Revenues by County'!O$4)</f>
        <v>0</v>
      </c>
      <c r="P177" s="55">
        <f>('Total Revenues by County'!P177/'Total Revenues by County'!P$4)</f>
        <v>0</v>
      </c>
      <c r="Q177" s="55">
        <f>('Total Revenues by County'!Q177/'Total Revenues by County'!Q$4)</f>
        <v>9.4939433068929477E-2</v>
      </c>
      <c r="R177" s="55">
        <f>('Total Revenues by County'!R177/'Total Revenues by County'!R$4)</f>
        <v>0</v>
      </c>
      <c r="S177" s="55">
        <f>('Total Revenues by County'!S177/'Total Revenues by County'!S$4)</f>
        <v>9.7022781394683316E-2</v>
      </c>
      <c r="T177" s="55">
        <f>('Total Revenues by County'!T177/'Total Revenues by County'!T$4)</f>
        <v>0.35322608545234391</v>
      </c>
      <c r="U177" s="55">
        <f>('Total Revenues by County'!U177/'Total Revenues by County'!U$4)</f>
        <v>0.1482516600823737</v>
      </c>
      <c r="V177" s="55">
        <f>('Total Revenues by County'!V177/'Total Revenues by County'!V$4)</f>
        <v>0</v>
      </c>
      <c r="W177" s="55">
        <f>('Total Revenues by County'!W177/'Total Revenues by County'!W$4)</f>
        <v>2.4537051666930005</v>
      </c>
      <c r="X177" s="55">
        <f>('Total Revenues by County'!X177/'Total Revenues by County'!X$4)</f>
        <v>0</v>
      </c>
      <c r="Y177" s="55">
        <f>('Total Revenues by County'!Y177/'Total Revenues by County'!Y$4)</f>
        <v>0</v>
      </c>
      <c r="Z177" s="55">
        <f>('Total Revenues by County'!Z177/'Total Revenues by County'!Z$4)</f>
        <v>0</v>
      </c>
      <c r="AA177" s="55">
        <f>('Total Revenues by County'!AA177/'Total Revenues by County'!AA$4)</f>
        <v>0</v>
      </c>
      <c r="AB177" s="55">
        <f>('Total Revenues by County'!AB177/'Total Revenues by County'!AB$4)</f>
        <v>9.9840053392248912E-2</v>
      </c>
      <c r="AC177" s="55">
        <f>('Total Revenues by County'!AC177/'Total Revenues by County'!AC$4)</f>
        <v>0</v>
      </c>
      <c r="AD177" s="55">
        <f>('Total Revenues by County'!AD177/'Total Revenues by County'!AD$4)</f>
        <v>0</v>
      </c>
      <c r="AE177" s="55">
        <f>('Total Revenues by County'!AE177/'Total Revenues by County'!AE$4)</f>
        <v>0</v>
      </c>
      <c r="AF177" s="55">
        <f>('Total Revenues by County'!AF177/'Total Revenues by County'!AF$4)</f>
        <v>0.10546902984539996</v>
      </c>
      <c r="AG177" s="55">
        <f>('Total Revenues by County'!AG177/'Total Revenues by County'!AG$4)</f>
        <v>0.1045728182434318</v>
      </c>
      <c r="AH177" s="55">
        <f>('Total Revenues by County'!AH177/'Total Revenues by County'!AH$4)</f>
        <v>0</v>
      </c>
      <c r="AI177" s="55">
        <f>('Total Revenues by County'!AI177/'Total Revenues by County'!AI$4)</f>
        <v>0</v>
      </c>
      <c r="AJ177" s="55">
        <f>('Total Revenues by County'!AJ177/'Total Revenues by County'!AJ$4)</f>
        <v>8.893665702878506E-2</v>
      </c>
      <c r="AK177" s="55">
        <f>('Total Revenues by County'!AK177/'Total Revenues by County'!AK$4)</f>
        <v>0.27007446760558124</v>
      </c>
      <c r="AL177" s="55">
        <f>('Total Revenues by County'!AL177/'Total Revenues by County'!AL$4)</f>
        <v>7.3281916250264922E-2</v>
      </c>
      <c r="AM177" s="55">
        <f>('Total Revenues by County'!AM177/'Total Revenues by County'!AM$4)</f>
        <v>0</v>
      </c>
      <c r="AN177" s="55">
        <f>('Total Revenues by County'!AN177/'Total Revenues by County'!AN$4)</f>
        <v>0</v>
      </c>
      <c r="AO177" s="55">
        <f>('Total Revenues by County'!AO177/'Total Revenues by County'!AO$4)</f>
        <v>0</v>
      </c>
      <c r="AP177" s="55">
        <f>('Total Revenues by County'!AP177/'Total Revenues by County'!AP$4)</f>
        <v>0</v>
      </c>
      <c r="AQ177" s="55">
        <f>('Total Revenues by County'!AQ177/'Total Revenues by County'!AQ$4)</f>
        <v>0.22643041360206323</v>
      </c>
      <c r="AR177" s="55">
        <f>('Total Revenues by County'!AR177/'Total Revenues by County'!AR$4)</f>
        <v>0</v>
      </c>
      <c r="AS177" s="55">
        <f>('Total Revenues by County'!AS177/'Total Revenues by County'!AS$4)</f>
        <v>1.1834439227455347</v>
      </c>
      <c r="AT177" s="55">
        <f>('Total Revenues by County'!AT177/'Total Revenues by County'!AT$4)</f>
        <v>0</v>
      </c>
      <c r="AU177" s="55">
        <f>('Total Revenues by County'!AU177/'Total Revenues by County'!AU$4)</f>
        <v>0.19845702575641902</v>
      </c>
      <c r="AV177" s="55">
        <f>('Total Revenues by County'!AV177/'Total Revenues by County'!AV$4)</f>
        <v>0</v>
      </c>
      <c r="AW177" s="55">
        <f>('Total Revenues by County'!AW177/'Total Revenues by County'!AW$4)</f>
        <v>0</v>
      </c>
      <c r="AX177" s="55">
        <f>('Total Revenues by County'!AX177/'Total Revenues by County'!AX$4)</f>
        <v>8.0889259820212833E-2</v>
      </c>
      <c r="AY177" s="55">
        <f>('Total Revenues by County'!AY177/'Total Revenues by County'!AY$4)</f>
        <v>0</v>
      </c>
      <c r="AZ177" s="55">
        <f>('Total Revenues by County'!AZ177/'Total Revenues by County'!AZ$4)</f>
        <v>0</v>
      </c>
      <c r="BA177" s="55">
        <f>('Total Revenues by County'!BA177/'Total Revenues by County'!BA$4)</f>
        <v>0.13012758517292206</v>
      </c>
      <c r="BB177" s="55">
        <f>('Total Revenues by County'!BB177/'Total Revenues by County'!BB$4)</f>
        <v>0.13871207951565384</v>
      </c>
      <c r="BC177" s="55">
        <f>('Total Revenues by County'!BC177/'Total Revenues by County'!BC$4)</f>
        <v>1.2477465591660559</v>
      </c>
      <c r="BD177" s="55">
        <f>('Total Revenues by County'!BD177/'Total Revenues by County'!BD$4)</f>
        <v>0</v>
      </c>
      <c r="BE177" s="55">
        <f>('Total Revenues by County'!BE177/'Total Revenues by County'!BE$4)</f>
        <v>0</v>
      </c>
      <c r="BF177" s="55">
        <f>('Total Revenues by County'!BF177/'Total Revenues by County'!BF$4)</f>
        <v>0.11588434684564522</v>
      </c>
      <c r="BG177" s="55">
        <f>('Total Revenues by County'!BG177/'Total Revenues by County'!BG$4)</f>
        <v>0</v>
      </c>
      <c r="BH177" s="55">
        <f>('Total Revenues by County'!BH177/'Total Revenues by County'!BH$4)</f>
        <v>0</v>
      </c>
      <c r="BI177" s="55">
        <f>('Total Revenues by County'!BI177/'Total Revenues by County'!BI$4)</f>
        <v>0</v>
      </c>
      <c r="BJ177" s="55">
        <f>('Total Revenues by County'!BJ177/'Total Revenues by County'!BJ$4)</f>
        <v>0</v>
      </c>
      <c r="BK177" s="55">
        <f>('Total Revenues by County'!BK177/'Total Revenues by County'!BK$4)</f>
        <v>0</v>
      </c>
      <c r="BL177" s="55">
        <f>('Total Revenues by County'!BL177/'Total Revenues by County'!BL$4)</f>
        <v>0</v>
      </c>
      <c r="BM177" s="55">
        <f>('Total Revenues by County'!BM177/'Total Revenues by County'!BM$4)</f>
        <v>0.20331977007039978</v>
      </c>
      <c r="BN177" s="55">
        <f>('Total Revenues by County'!BN177/'Total Revenues by County'!BN$4)</f>
        <v>0</v>
      </c>
      <c r="BO177" s="55">
        <f>('Total Revenues by County'!BO177/'Total Revenues by County'!BO$4)</f>
        <v>0</v>
      </c>
      <c r="BP177" s="55">
        <f>('Total Revenues by County'!BP177/'Total Revenues by County'!BP$4)</f>
        <v>0</v>
      </c>
      <c r="BQ177" s="17">
        <f>('Total Revenues by County'!BQ177/'Total Revenues by County'!BQ$4)</f>
        <v>0</v>
      </c>
    </row>
    <row r="178" spans="1:69" x14ac:dyDescent="0.25">
      <c r="A178" s="13"/>
      <c r="B178" s="14">
        <v>348.14</v>
      </c>
      <c r="C178" s="15" t="s">
        <v>176</v>
      </c>
      <c r="D178" s="55">
        <f>('Total Revenues by County'!D178/'Total Revenues by County'!D$4)</f>
        <v>0.10439835162619657</v>
      </c>
      <c r="E178" s="55">
        <f>('Total Revenues by County'!E178/'Total Revenues by County'!E$4)</f>
        <v>0</v>
      </c>
      <c r="F178" s="55">
        <f>('Total Revenues by County'!F178/'Total Revenues by County'!F$4)</f>
        <v>0</v>
      </c>
      <c r="G178" s="55">
        <f>('Total Revenues by County'!G178/'Total Revenues by County'!G$4)</f>
        <v>0</v>
      </c>
      <c r="H178" s="55">
        <f>('Total Revenues by County'!H178/'Total Revenues by County'!H$4)</f>
        <v>0</v>
      </c>
      <c r="I178" s="55">
        <f>('Total Revenues by County'!I178/'Total Revenues by County'!I$4)</f>
        <v>0</v>
      </c>
      <c r="J178" s="55">
        <f>('Total Revenues by County'!J178/'Total Revenues by County'!J$4)</f>
        <v>0</v>
      </c>
      <c r="K178" s="55">
        <f>('Total Revenues by County'!K178/'Total Revenues by County'!K$4)</f>
        <v>0</v>
      </c>
      <c r="L178" s="55">
        <f>('Total Revenues by County'!L178/'Total Revenues by County'!L$4)</f>
        <v>0</v>
      </c>
      <c r="M178" s="55">
        <f>('Total Revenues by County'!M178/'Total Revenues by County'!M$4)</f>
        <v>0</v>
      </c>
      <c r="N178" s="55">
        <f>('Total Revenues by County'!N178/'Total Revenues by County'!N$4)</f>
        <v>0</v>
      </c>
      <c r="O178" s="55">
        <f>('Total Revenues by County'!O178/'Total Revenues by County'!O$4)</f>
        <v>0</v>
      </c>
      <c r="P178" s="55">
        <f>('Total Revenues by County'!P178/'Total Revenues by County'!P$4)</f>
        <v>0.194314313149242</v>
      </c>
      <c r="Q178" s="55">
        <f>('Total Revenues by County'!Q178/'Total Revenues by County'!Q$4)</f>
        <v>0</v>
      </c>
      <c r="R178" s="55">
        <f>('Total Revenues by County'!R178/'Total Revenues by County'!R$4)</f>
        <v>0</v>
      </c>
      <c r="S178" s="55">
        <f>('Total Revenues by County'!S178/'Total Revenues by County'!S$4)</f>
        <v>0</v>
      </c>
      <c r="T178" s="55">
        <f>('Total Revenues by County'!T178/'Total Revenues by County'!T$4)</f>
        <v>0</v>
      </c>
      <c r="U178" s="55">
        <f>('Total Revenues by County'!U178/'Total Revenues by County'!U$4)</f>
        <v>0</v>
      </c>
      <c r="V178" s="55">
        <f>('Total Revenues by County'!V178/'Total Revenues by County'!V$4)</f>
        <v>0</v>
      </c>
      <c r="W178" s="55">
        <f>('Total Revenues by County'!W178/'Total Revenues by County'!W$4)</f>
        <v>1.9923368620635171</v>
      </c>
      <c r="X178" s="55">
        <f>('Total Revenues by County'!X178/'Total Revenues by County'!X$4)</f>
        <v>0</v>
      </c>
      <c r="Y178" s="55">
        <f>('Total Revenues by County'!Y178/'Total Revenues by County'!Y$4)</f>
        <v>0</v>
      </c>
      <c r="Z178" s="55">
        <f>('Total Revenues by County'!Z178/'Total Revenues by County'!Z$4)</f>
        <v>0</v>
      </c>
      <c r="AA178" s="55">
        <f>('Total Revenues by County'!AA178/'Total Revenues by County'!AA$4)</f>
        <v>0</v>
      </c>
      <c r="AB178" s="55">
        <f>('Total Revenues by County'!AB178/'Total Revenues by County'!AB$4)</f>
        <v>0</v>
      </c>
      <c r="AC178" s="55">
        <f>('Total Revenues by County'!AC178/'Total Revenues by County'!AC$4)</f>
        <v>0</v>
      </c>
      <c r="AD178" s="55">
        <f>('Total Revenues by County'!AD178/'Total Revenues by County'!AD$4)</f>
        <v>0</v>
      </c>
      <c r="AE178" s="55">
        <f>('Total Revenues by County'!AE178/'Total Revenues by County'!AE$4)</f>
        <v>0</v>
      </c>
      <c r="AF178" s="55">
        <f>('Total Revenues by County'!AF178/'Total Revenues by County'!AF$4)</f>
        <v>0.56127405327181812</v>
      </c>
      <c r="AG178" s="55">
        <f>('Total Revenues by County'!AG178/'Total Revenues by County'!AG$4)</f>
        <v>0</v>
      </c>
      <c r="AH178" s="55">
        <f>('Total Revenues by County'!AH178/'Total Revenues by County'!AH$4)</f>
        <v>0</v>
      </c>
      <c r="AI178" s="55">
        <f>('Total Revenues by County'!AI178/'Total Revenues by County'!AI$4)</f>
        <v>0</v>
      </c>
      <c r="AJ178" s="55">
        <f>('Total Revenues by County'!AJ178/'Total Revenues by County'!AJ$4)</f>
        <v>0</v>
      </c>
      <c r="AK178" s="55">
        <f>('Total Revenues by County'!AK178/'Total Revenues by County'!AK$4)</f>
        <v>0</v>
      </c>
      <c r="AL178" s="55">
        <f>('Total Revenues by County'!AL178/'Total Revenues by County'!AL$4)</f>
        <v>0</v>
      </c>
      <c r="AM178" s="55">
        <f>('Total Revenues by County'!AM178/'Total Revenues by County'!AM$4)</f>
        <v>0</v>
      </c>
      <c r="AN178" s="55">
        <f>('Total Revenues by County'!AN178/'Total Revenues by County'!AN$4)</f>
        <v>0</v>
      </c>
      <c r="AO178" s="55">
        <f>('Total Revenues by County'!AO178/'Total Revenues by County'!AO$4)</f>
        <v>0</v>
      </c>
      <c r="AP178" s="55">
        <f>('Total Revenues by County'!AP178/'Total Revenues by County'!AP$4)</f>
        <v>0</v>
      </c>
      <c r="AQ178" s="55">
        <f>('Total Revenues by County'!AQ178/'Total Revenues by County'!AQ$4)</f>
        <v>0</v>
      </c>
      <c r="AR178" s="55">
        <f>('Total Revenues by County'!AR178/'Total Revenues by County'!AR$4)</f>
        <v>0</v>
      </c>
      <c r="AS178" s="55">
        <f>('Total Revenues by County'!AS178/'Total Revenues by County'!AS$4)</f>
        <v>0</v>
      </c>
      <c r="AT178" s="55">
        <f>('Total Revenues by County'!AT178/'Total Revenues by County'!AT$4)</f>
        <v>0</v>
      </c>
      <c r="AU178" s="55">
        <f>('Total Revenues by County'!AU178/'Total Revenues by County'!AU$4)</f>
        <v>0</v>
      </c>
      <c r="AV178" s="55">
        <f>('Total Revenues by County'!AV178/'Total Revenues by County'!AV$4)</f>
        <v>0</v>
      </c>
      <c r="AW178" s="55">
        <f>('Total Revenues by County'!AW178/'Total Revenues by County'!AW$4)</f>
        <v>0</v>
      </c>
      <c r="AX178" s="55">
        <f>('Total Revenues by County'!AX178/'Total Revenues by County'!AX$4)</f>
        <v>0</v>
      </c>
      <c r="AY178" s="55">
        <f>('Total Revenues by County'!AY178/'Total Revenues by County'!AY$4)</f>
        <v>0</v>
      </c>
      <c r="AZ178" s="55">
        <f>('Total Revenues by County'!AZ178/'Total Revenues by County'!AZ$4)</f>
        <v>0</v>
      </c>
      <c r="BA178" s="55">
        <f>('Total Revenues by County'!BA178/'Total Revenues by County'!BA$4)</f>
        <v>0</v>
      </c>
      <c r="BB178" s="55">
        <f>('Total Revenues by County'!BB178/'Total Revenues by County'!BB$4)</f>
        <v>0</v>
      </c>
      <c r="BC178" s="55">
        <f>('Total Revenues by County'!BC178/'Total Revenues by County'!BC$4)</f>
        <v>0</v>
      </c>
      <c r="BD178" s="55">
        <f>('Total Revenues by County'!BD178/'Total Revenues by County'!BD$4)</f>
        <v>0</v>
      </c>
      <c r="BE178" s="55">
        <f>('Total Revenues by County'!BE178/'Total Revenues by County'!BE$4)</f>
        <v>0</v>
      </c>
      <c r="BF178" s="55">
        <f>('Total Revenues by County'!BF178/'Total Revenues by County'!BF$4)</f>
        <v>0</v>
      </c>
      <c r="BG178" s="55">
        <f>('Total Revenues by County'!BG178/'Total Revenues by County'!BG$4)</f>
        <v>0</v>
      </c>
      <c r="BH178" s="55">
        <f>('Total Revenues by County'!BH178/'Total Revenues by County'!BH$4)</f>
        <v>0</v>
      </c>
      <c r="BI178" s="55">
        <f>('Total Revenues by County'!BI178/'Total Revenues by County'!BI$4)</f>
        <v>0</v>
      </c>
      <c r="BJ178" s="55">
        <f>('Total Revenues by County'!BJ178/'Total Revenues by County'!BJ$4)</f>
        <v>0</v>
      </c>
      <c r="BK178" s="55">
        <f>('Total Revenues by County'!BK178/'Total Revenues by County'!BK$4)</f>
        <v>0</v>
      </c>
      <c r="BL178" s="55">
        <f>('Total Revenues by County'!BL178/'Total Revenues by County'!BL$4)</f>
        <v>0</v>
      </c>
      <c r="BM178" s="55">
        <f>('Total Revenues by County'!BM178/'Total Revenues by County'!BM$4)</f>
        <v>0</v>
      </c>
      <c r="BN178" s="55">
        <f>('Total Revenues by County'!BN178/'Total Revenues by County'!BN$4)</f>
        <v>0</v>
      </c>
      <c r="BO178" s="55">
        <f>('Total Revenues by County'!BO178/'Total Revenues by County'!BO$4)</f>
        <v>0</v>
      </c>
      <c r="BP178" s="55">
        <f>('Total Revenues by County'!BP178/'Total Revenues by County'!BP$4)</f>
        <v>2.5291541909690372</v>
      </c>
      <c r="BQ178" s="17">
        <f>('Total Revenues by County'!BQ178/'Total Revenues by County'!BQ$4)</f>
        <v>0</v>
      </c>
    </row>
    <row r="179" spans="1:69" x14ac:dyDescent="0.25">
      <c r="A179" s="13"/>
      <c r="B179" s="14">
        <v>348.21</v>
      </c>
      <c r="C179" s="15" t="s">
        <v>177</v>
      </c>
      <c r="D179" s="55">
        <f>('Total Revenues by County'!D179/'Total Revenues by County'!D$4)</f>
        <v>0</v>
      </c>
      <c r="E179" s="55">
        <f>('Total Revenues by County'!E179/'Total Revenues by County'!E$4)</f>
        <v>0</v>
      </c>
      <c r="F179" s="55">
        <f>('Total Revenues by County'!F179/'Total Revenues by County'!F$4)</f>
        <v>0</v>
      </c>
      <c r="G179" s="55">
        <f>('Total Revenues by County'!G179/'Total Revenues by County'!G$4)</f>
        <v>0</v>
      </c>
      <c r="H179" s="55">
        <f>('Total Revenues by County'!H179/'Total Revenues by County'!H$4)</f>
        <v>0</v>
      </c>
      <c r="I179" s="55">
        <f>('Total Revenues by County'!I179/'Total Revenues by County'!I$4)</f>
        <v>0</v>
      </c>
      <c r="J179" s="55">
        <f>('Total Revenues by County'!J179/'Total Revenues by County'!J$4)</f>
        <v>0</v>
      </c>
      <c r="K179" s="55">
        <f>('Total Revenues by County'!K179/'Total Revenues by County'!K$4)</f>
        <v>2.4743552929819952E-2</v>
      </c>
      <c r="L179" s="55">
        <f>('Total Revenues by County'!L179/'Total Revenues by County'!L$4)</f>
        <v>0</v>
      </c>
      <c r="M179" s="55">
        <f>('Total Revenues by County'!M179/'Total Revenues by County'!M$4)</f>
        <v>0</v>
      </c>
      <c r="N179" s="55">
        <f>('Total Revenues by County'!N179/'Total Revenues by County'!N$4)</f>
        <v>0</v>
      </c>
      <c r="O179" s="55">
        <f>('Total Revenues by County'!O179/'Total Revenues by County'!O$4)</f>
        <v>0</v>
      </c>
      <c r="P179" s="55">
        <f>('Total Revenues by County'!P179/'Total Revenues by County'!P$4)</f>
        <v>0</v>
      </c>
      <c r="Q179" s="55">
        <f>('Total Revenues by County'!Q179/'Total Revenues by County'!Q$4)</f>
        <v>0</v>
      </c>
      <c r="R179" s="55">
        <f>('Total Revenues by County'!R179/'Total Revenues by County'!R$4)</f>
        <v>0</v>
      </c>
      <c r="S179" s="55">
        <f>('Total Revenues by County'!S179/'Total Revenues by County'!S$4)</f>
        <v>0</v>
      </c>
      <c r="T179" s="55">
        <f>('Total Revenues by County'!T179/'Total Revenues by County'!T$4)</f>
        <v>0</v>
      </c>
      <c r="U179" s="55">
        <f>('Total Revenues by County'!U179/'Total Revenues by County'!U$4)</f>
        <v>4.0976716819366224E-3</v>
      </c>
      <c r="V179" s="55">
        <f>('Total Revenues by County'!V179/'Total Revenues by County'!V$4)</f>
        <v>0</v>
      </c>
      <c r="W179" s="55">
        <f>('Total Revenues by County'!W179/'Total Revenues by County'!W$4)</f>
        <v>0</v>
      </c>
      <c r="X179" s="55">
        <f>('Total Revenues by County'!X179/'Total Revenues by County'!X$4)</f>
        <v>0</v>
      </c>
      <c r="Y179" s="55">
        <f>('Total Revenues by County'!Y179/'Total Revenues by County'!Y$4)</f>
        <v>0</v>
      </c>
      <c r="Z179" s="55">
        <f>('Total Revenues by County'!Z179/'Total Revenues by County'!Z$4)</f>
        <v>0</v>
      </c>
      <c r="AA179" s="55">
        <f>('Total Revenues by County'!AA179/'Total Revenues by County'!AA$4)</f>
        <v>0</v>
      </c>
      <c r="AB179" s="55">
        <f>('Total Revenues by County'!AB179/'Total Revenues by County'!AB$4)</f>
        <v>0</v>
      </c>
      <c r="AC179" s="55">
        <f>('Total Revenues by County'!AC179/'Total Revenues by County'!AC$4)</f>
        <v>0</v>
      </c>
      <c r="AD179" s="55">
        <f>('Total Revenues by County'!AD179/'Total Revenues by County'!AD$4)</f>
        <v>0</v>
      </c>
      <c r="AE179" s="55">
        <f>('Total Revenues by County'!AE179/'Total Revenues by County'!AE$4)</f>
        <v>0</v>
      </c>
      <c r="AF179" s="55">
        <f>('Total Revenues by County'!AF179/'Total Revenues by County'!AF$4)</f>
        <v>0</v>
      </c>
      <c r="AG179" s="55">
        <f>('Total Revenues by County'!AG179/'Total Revenues by County'!AG$4)</f>
        <v>0</v>
      </c>
      <c r="AH179" s="55">
        <f>('Total Revenues by County'!AH179/'Total Revenues by County'!AH$4)</f>
        <v>0</v>
      </c>
      <c r="AI179" s="55">
        <f>('Total Revenues by County'!AI179/'Total Revenues by County'!AI$4)</f>
        <v>0</v>
      </c>
      <c r="AJ179" s="55">
        <f>('Total Revenues by County'!AJ179/'Total Revenues by County'!AJ$4)</f>
        <v>0</v>
      </c>
      <c r="AK179" s="55">
        <f>('Total Revenues by County'!AK179/'Total Revenues by County'!AK$4)</f>
        <v>0</v>
      </c>
      <c r="AL179" s="55">
        <f>('Total Revenues by County'!AL179/'Total Revenues by County'!AL$4)</f>
        <v>0</v>
      </c>
      <c r="AM179" s="55">
        <f>('Total Revenues by County'!AM179/'Total Revenues by County'!AM$4)</f>
        <v>0</v>
      </c>
      <c r="AN179" s="55">
        <f>('Total Revenues by County'!AN179/'Total Revenues by County'!AN$4)</f>
        <v>0</v>
      </c>
      <c r="AO179" s="55">
        <f>('Total Revenues by County'!AO179/'Total Revenues by County'!AO$4)</f>
        <v>0</v>
      </c>
      <c r="AP179" s="55">
        <f>('Total Revenues by County'!AP179/'Total Revenues by County'!AP$4)</f>
        <v>0</v>
      </c>
      <c r="AQ179" s="55">
        <f>('Total Revenues by County'!AQ179/'Total Revenues by County'!AQ$4)</f>
        <v>0</v>
      </c>
      <c r="AR179" s="55">
        <f>('Total Revenues by County'!AR179/'Total Revenues by County'!AR$4)</f>
        <v>0</v>
      </c>
      <c r="AS179" s="55">
        <f>('Total Revenues by County'!AS179/'Total Revenues by County'!AS$4)</f>
        <v>0.88940645723413525</v>
      </c>
      <c r="AT179" s="55">
        <f>('Total Revenues by County'!AT179/'Total Revenues by County'!AT$4)</f>
        <v>0</v>
      </c>
      <c r="AU179" s="55">
        <f>('Total Revenues by County'!AU179/'Total Revenues by County'!AU$4)</f>
        <v>2.6787747284392118E-3</v>
      </c>
      <c r="AV179" s="55">
        <f>('Total Revenues by County'!AV179/'Total Revenues by County'!AV$4)</f>
        <v>0</v>
      </c>
      <c r="AW179" s="55">
        <f>('Total Revenues by County'!AW179/'Total Revenues by County'!AW$4)</f>
        <v>0</v>
      </c>
      <c r="AX179" s="55">
        <f>('Total Revenues by County'!AX179/'Total Revenues by County'!AX$4)</f>
        <v>0</v>
      </c>
      <c r="AY179" s="55">
        <f>('Total Revenues by County'!AY179/'Total Revenues by County'!AY$4)</f>
        <v>0</v>
      </c>
      <c r="AZ179" s="55">
        <f>('Total Revenues by County'!AZ179/'Total Revenues by County'!AZ$4)</f>
        <v>0</v>
      </c>
      <c r="BA179" s="55">
        <f>('Total Revenues by County'!BA179/'Total Revenues by County'!BA$4)</f>
        <v>4.2232761642516564E-4</v>
      </c>
      <c r="BB179" s="55">
        <f>('Total Revenues by County'!BB179/'Total Revenues by County'!BB$4)</f>
        <v>0</v>
      </c>
      <c r="BC179" s="55">
        <f>('Total Revenues by County'!BC179/'Total Revenues by County'!BC$4)</f>
        <v>6.5151885332681819E-4</v>
      </c>
      <c r="BD179" s="55">
        <f>('Total Revenues by County'!BD179/'Total Revenues by County'!BD$4)</f>
        <v>0</v>
      </c>
      <c r="BE179" s="55">
        <f>('Total Revenues by County'!BE179/'Total Revenues by County'!BE$4)</f>
        <v>0</v>
      </c>
      <c r="BF179" s="55">
        <f>('Total Revenues by County'!BF179/'Total Revenues by County'!BF$4)</f>
        <v>0</v>
      </c>
      <c r="BG179" s="55">
        <f>('Total Revenues by County'!BG179/'Total Revenues by County'!BG$4)</f>
        <v>0</v>
      </c>
      <c r="BH179" s="55">
        <f>('Total Revenues by County'!BH179/'Total Revenues by County'!BH$4)</f>
        <v>0</v>
      </c>
      <c r="BI179" s="55">
        <f>('Total Revenues by County'!BI179/'Total Revenues by County'!BI$4)</f>
        <v>0</v>
      </c>
      <c r="BJ179" s="55">
        <f>('Total Revenues by County'!BJ179/'Total Revenues by County'!BJ$4)</f>
        <v>0</v>
      </c>
      <c r="BK179" s="55">
        <f>('Total Revenues by County'!BK179/'Total Revenues by County'!BK$4)</f>
        <v>0</v>
      </c>
      <c r="BL179" s="55">
        <f>('Total Revenues by County'!BL179/'Total Revenues by County'!BL$4)</f>
        <v>0</v>
      </c>
      <c r="BM179" s="55">
        <f>('Total Revenues by County'!BM179/'Total Revenues by County'!BM$4)</f>
        <v>0</v>
      </c>
      <c r="BN179" s="55">
        <f>('Total Revenues by County'!BN179/'Total Revenues by County'!BN$4)</f>
        <v>0</v>
      </c>
      <c r="BO179" s="55">
        <f>('Total Revenues by County'!BO179/'Total Revenues by County'!BO$4)</f>
        <v>0</v>
      </c>
      <c r="BP179" s="55">
        <f>('Total Revenues by County'!BP179/'Total Revenues by County'!BP$4)</f>
        <v>0</v>
      </c>
      <c r="BQ179" s="17">
        <f>('Total Revenues by County'!BQ179/'Total Revenues by County'!BQ$4)</f>
        <v>0</v>
      </c>
    </row>
    <row r="180" spans="1:69" x14ac:dyDescent="0.25">
      <c r="A180" s="13"/>
      <c r="B180" s="14">
        <v>348.22</v>
      </c>
      <c r="C180" s="15" t="s">
        <v>178</v>
      </c>
      <c r="D180" s="55">
        <f>('Total Revenues by County'!D180/'Total Revenues by County'!D$4)</f>
        <v>0</v>
      </c>
      <c r="E180" s="55">
        <f>('Total Revenues by County'!E180/'Total Revenues by County'!E$4)</f>
        <v>0</v>
      </c>
      <c r="F180" s="55">
        <f>('Total Revenues by County'!F180/'Total Revenues by County'!F$4)</f>
        <v>0</v>
      </c>
      <c r="G180" s="55">
        <f>('Total Revenues by County'!G180/'Total Revenues by County'!G$4)</f>
        <v>0</v>
      </c>
      <c r="H180" s="55">
        <f>('Total Revenues by County'!H180/'Total Revenues by County'!H$4)</f>
        <v>3.2445698948259008E-2</v>
      </c>
      <c r="I180" s="55">
        <f>('Total Revenues by County'!I180/'Total Revenues by County'!I$4)</f>
        <v>0</v>
      </c>
      <c r="J180" s="55">
        <f>('Total Revenues by County'!J180/'Total Revenues by County'!J$4)</f>
        <v>2.304903905341632E-2</v>
      </c>
      <c r="K180" s="55">
        <f>('Total Revenues by County'!K180/'Total Revenues by County'!K$4)</f>
        <v>1.8261353014131319E-2</v>
      </c>
      <c r="L180" s="55">
        <f>('Total Revenues by County'!L180/'Total Revenues by County'!L$4)</f>
        <v>0</v>
      </c>
      <c r="M180" s="55">
        <f>('Total Revenues by County'!M180/'Total Revenues by County'!M$4)</f>
        <v>0.1923792930000052</v>
      </c>
      <c r="N180" s="55">
        <f>('Total Revenues by County'!N180/'Total Revenues by County'!N$4)</f>
        <v>0</v>
      </c>
      <c r="O180" s="55">
        <f>('Total Revenues by County'!O180/'Total Revenues by County'!O$4)</f>
        <v>0</v>
      </c>
      <c r="P180" s="55">
        <f>('Total Revenues by County'!P180/'Total Revenues by County'!P$4)</f>
        <v>0</v>
      </c>
      <c r="Q180" s="55">
        <f>('Total Revenues by County'!Q180/'Total Revenues by County'!Q$4)</f>
        <v>2.0168480600135277E-2</v>
      </c>
      <c r="R180" s="55">
        <f>('Total Revenues by County'!R180/'Total Revenues by County'!R$4)</f>
        <v>0</v>
      </c>
      <c r="S180" s="55">
        <f>('Total Revenues by County'!S180/'Total Revenues by County'!S$4)</f>
        <v>6.5921936163036701E-3</v>
      </c>
      <c r="T180" s="55">
        <f>('Total Revenues by County'!T180/'Total Revenues by County'!T$4)</f>
        <v>5.0942743469987894E-2</v>
      </c>
      <c r="U180" s="55">
        <f>('Total Revenues by County'!U180/'Total Revenues by County'!U$4)</f>
        <v>1.0128603849710011E-2</v>
      </c>
      <c r="V180" s="55">
        <f>('Total Revenues by County'!V180/'Total Revenues by County'!V$4)</f>
        <v>0</v>
      </c>
      <c r="W180" s="55">
        <f>('Total Revenues by County'!W180/'Total Revenues by County'!W$4)</f>
        <v>0</v>
      </c>
      <c r="X180" s="55">
        <f>('Total Revenues by County'!X180/'Total Revenues by County'!X$4)</f>
        <v>0</v>
      </c>
      <c r="Y180" s="55">
        <f>('Total Revenues by County'!Y180/'Total Revenues by County'!Y$4)</f>
        <v>0</v>
      </c>
      <c r="Z180" s="55">
        <f>('Total Revenues by County'!Z180/'Total Revenues by County'!Z$4)</f>
        <v>0</v>
      </c>
      <c r="AA180" s="55">
        <f>('Total Revenues by County'!AA180/'Total Revenues by County'!AA$4)</f>
        <v>0</v>
      </c>
      <c r="AB180" s="55">
        <f>('Total Revenues by County'!AB180/'Total Revenues by County'!AB$4)</f>
        <v>9.7544416827763963E-2</v>
      </c>
      <c r="AC180" s="55">
        <f>('Total Revenues by County'!AC180/'Total Revenues by County'!AC$4)</f>
        <v>0</v>
      </c>
      <c r="AD180" s="55">
        <f>('Total Revenues by County'!AD180/'Total Revenues by County'!AD$4)</f>
        <v>0</v>
      </c>
      <c r="AE180" s="55">
        <f>('Total Revenues by County'!AE180/'Total Revenues by County'!AE$4)</f>
        <v>0</v>
      </c>
      <c r="AF180" s="55">
        <f>('Total Revenues by County'!AF180/'Total Revenues by County'!AF$4)</f>
        <v>1.9342914045821215E-4</v>
      </c>
      <c r="AG180" s="55">
        <f>('Total Revenues by County'!AG180/'Total Revenues by County'!AG$4)</f>
        <v>1.3933739983255592E-2</v>
      </c>
      <c r="AH180" s="55">
        <f>('Total Revenues by County'!AH180/'Total Revenues by County'!AH$4)</f>
        <v>0</v>
      </c>
      <c r="AI180" s="55">
        <f>('Total Revenues by County'!AI180/'Total Revenues by County'!AI$4)</f>
        <v>0</v>
      </c>
      <c r="AJ180" s="55">
        <f>('Total Revenues by County'!AJ180/'Total Revenues by County'!AJ$4)</f>
        <v>7.7628355812565733E-2</v>
      </c>
      <c r="AK180" s="55">
        <f>('Total Revenues by County'!AK180/'Total Revenues by County'!AK$4)</f>
        <v>1.3284797013213298E-2</v>
      </c>
      <c r="AL180" s="55">
        <f>('Total Revenues by County'!AL180/'Total Revenues by County'!AL$4)</f>
        <v>9.1412006020612335E-2</v>
      </c>
      <c r="AM180" s="55">
        <f>('Total Revenues by County'!AM180/'Total Revenues by County'!AM$4)</f>
        <v>0</v>
      </c>
      <c r="AN180" s="55">
        <f>('Total Revenues by County'!AN180/'Total Revenues by County'!AN$4)</f>
        <v>0</v>
      </c>
      <c r="AO180" s="55">
        <f>('Total Revenues by County'!AO180/'Total Revenues by County'!AO$4)</f>
        <v>0</v>
      </c>
      <c r="AP180" s="55">
        <f>('Total Revenues by County'!AP180/'Total Revenues by County'!AP$4)</f>
        <v>0</v>
      </c>
      <c r="AQ180" s="55">
        <f>('Total Revenues by County'!AQ180/'Total Revenues by County'!AQ$4)</f>
        <v>0.13071031139554876</v>
      </c>
      <c r="AR180" s="55">
        <f>('Total Revenues by County'!AR180/'Total Revenues by County'!AR$4)</f>
        <v>0</v>
      </c>
      <c r="AS180" s="55">
        <f>('Total Revenues by County'!AS180/'Total Revenues by County'!AS$4)</f>
        <v>1.6286302337964083</v>
      </c>
      <c r="AT180" s="55">
        <f>('Total Revenues by County'!AT180/'Total Revenues by County'!AT$4)</f>
        <v>0</v>
      </c>
      <c r="AU180" s="55">
        <f>('Total Revenues by County'!AU180/'Total Revenues by County'!AU$4)</f>
        <v>1.6514646200827741E-2</v>
      </c>
      <c r="AV180" s="55">
        <f>('Total Revenues by County'!AV180/'Total Revenues by County'!AV$4)</f>
        <v>0</v>
      </c>
      <c r="AW180" s="55">
        <f>('Total Revenues by County'!AW180/'Total Revenues by County'!AW$4)</f>
        <v>0.13610985362909311</v>
      </c>
      <c r="AX180" s="55">
        <f>('Total Revenues by County'!AX180/'Total Revenues by County'!AX$4)</f>
        <v>0.21324496374829796</v>
      </c>
      <c r="AY180" s="55">
        <f>('Total Revenues by County'!AY180/'Total Revenues by County'!AY$4)</f>
        <v>0</v>
      </c>
      <c r="AZ180" s="55">
        <f>('Total Revenues by County'!AZ180/'Total Revenues by County'!AZ$4)</f>
        <v>0</v>
      </c>
      <c r="BA180" s="55">
        <f>('Total Revenues by County'!BA180/'Total Revenues by County'!BA$4)</f>
        <v>3.9521418345067005E-2</v>
      </c>
      <c r="BB180" s="55">
        <f>('Total Revenues by County'!BB180/'Total Revenues by County'!BB$4)</f>
        <v>3.3651698125424935E-2</v>
      </c>
      <c r="BC180" s="55">
        <f>('Total Revenues by County'!BC180/'Total Revenues by County'!BC$4)</f>
        <v>3.5952439123707144E-2</v>
      </c>
      <c r="BD180" s="55">
        <f>('Total Revenues by County'!BD180/'Total Revenues by County'!BD$4)</f>
        <v>0</v>
      </c>
      <c r="BE180" s="55">
        <f>('Total Revenues by County'!BE180/'Total Revenues by County'!BE$4)</f>
        <v>0</v>
      </c>
      <c r="BF180" s="55">
        <f>('Total Revenues by County'!BF180/'Total Revenues by County'!BF$4)</f>
        <v>4.3627801430548001E-2</v>
      </c>
      <c r="BG180" s="55">
        <f>('Total Revenues by County'!BG180/'Total Revenues by County'!BG$4)</f>
        <v>0</v>
      </c>
      <c r="BH180" s="55">
        <f>('Total Revenues by County'!BH180/'Total Revenues by County'!BH$4)</f>
        <v>0</v>
      </c>
      <c r="BI180" s="55">
        <f>('Total Revenues by County'!BI180/'Total Revenues by County'!BI$4)</f>
        <v>0</v>
      </c>
      <c r="BJ180" s="55">
        <f>('Total Revenues by County'!BJ180/'Total Revenues by County'!BJ$4)</f>
        <v>0</v>
      </c>
      <c r="BK180" s="55">
        <f>('Total Revenues by County'!BK180/'Total Revenues by County'!BK$4)</f>
        <v>0</v>
      </c>
      <c r="BL180" s="55">
        <f>('Total Revenues by County'!BL180/'Total Revenues by County'!BL$4)</f>
        <v>0</v>
      </c>
      <c r="BM180" s="55">
        <f>('Total Revenues by County'!BM180/'Total Revenues by County'!BM$4)</f>
        <v>4.2627397791125754E-3</v>
      </c>
      <c r="BN180" s="55">
        <f>('Total Revenues by County'!BN180/'Total Revenues by County'!BN$4)</f>
        <v>0</v>
      </c>
      <c r="BO180" s="55">
        <f>('Total Revenues by County'!BO180/'Total Revenues by County'!BO$4)</f>
        <v>0</v>
      </c>
      <c r="BP180" s="55">
        <f>('Total Revenues by County'!BP180/'Total Revenues by County'!BP$4)</f>
        <v>3.3077242596791221</v>
      </c>
      <c r="BQ180" s="17">
        <f>('Total Revenues by County'!BQ180/'Total Revenues by County'!BQ$4)</f>
        <v>0.62590247247206876</v>
      </c>
    </row>
    <row r="181" spans="1:69" x14ac:dyDescent="0.25">
      <c r="A181" s="13"/>
      <c r="B181" s="14">
        <v>348.23</v>
      </c>
      <c r="C181" s="15" t="s">
        <v>179</v>
      </c>
      <c r="D181" s="55">
        <f>('Total Revenues by County'!D181/'Total Revenues by County'!D$4)</f>
        <v>0</v>
      </c>
      <c r="E181" s="55">
        <f>('Total Revenues by County'!E181/'Total Revenues by County'!E$4)</f>
        <v>0</v>
      </c>
      <c r="F181" s="55">
        <f>('Total Revenues by County'!F181/'Total Revenues by County'!F$4)</f>
        <v>0</v>
      </c>
      <c r="G181" s="55">
        <f>('Total Revenues by County'!G181/'Total Revenues by County'!G$4)</f>
        <v>0</v>
      </c>
      <c r="H181" s="55">
        <f>('Total Revenues by County'!H181/'Total Revenues by County'!H$4)</f>
        <v>0.18794399953320789</v>
      </c>
      <c r="I181" s="55">
        <f>('Total Revenues by County'!I181/'Total Revenues by County'!I$4)</f>
        <v>7.0039193932924862E-2</v>
      </c>
      <c r="J181" s="55">
        <f>('Total Revenues by County'!J181/'Total Revenues by County'!J$4)</f>
        <v>0.23370494494220642</v>
      </c>
      <c r="K181" s="55">
        <f>('Total Revenues by County'!K181/'Total Revenues by County'!K$4)</f>
        <v>0.15189486739288485</v>
      </c>
      <c r="L181" s="55">
        <f>('Total Revenues by County'!L181/'Total Revenues by County'!L$4)</f>
        <v>0</v>
      </c>
      <c r="M181" s="55">
        <f>('Total Revenues by County'!M181/'Total Revenues by County'!M$4)</f>
        <v>0.19553730236513642</v>
      </c>
      <c r="N181" s="55">
        <f>('Total Revenues by County'!N181/'Total Revenues by County'!N$4)</f>
        <v>0</v>
      </c>
      <c r="O181" s="55">
        <f>('Total Revenues by County'!O181/'Total Revenues by County'!O$4)</f>
        <v>0</v>
      </c>
      <c r="P181" s="55">
        <f>('Total Revenues by County'!P181/'Total Revenues by County'!P$4)</f>
        <v>0.48846276951726947</v>
      </c>
      <c r="Q181" s="55">
        <f>('Total Revenues by County'!Q181/'Total Revenues by County'!Q$4)</f>
        <v>0.28715489147143824</v>
      </c>
      <c r="R181" s="55">
        <f>('Total Revenues by County'!R181/'Total Revenues by County'!R$4)</f>
        <v>0</v>
      </c>
      <c r="S181" s="55">
        <f>('Total Revenues by County'!S181/'Total Revenues by County'!S$4)</f>
        <v>7.5978864098606949E-2</v>
      </c>
      <c r="T181" s="55">
        <f>('Total Revenues by County'!T181/'Total Revenues by County'!T$4)</f>
        <v>0.33160352880124544</v>
      </c>
      <c r="U181" s="55">
        <f>('Total Revenues by County'!U181/'Total Revenues by County'!U$4)</f>
        <v>0.64690678322266115</v>
      </c>
      <c r="V181" s="55">
        <f>('Total Revenues by County'!V181/'Total Revenues by County'!V$4)</f>
        <v>0</v>
      </c>
      <c r="W181" s="55">
        <f>('Total Revenues by County'!W181/'Total Revenues by County'!W$4)</f>
        <v>0</v>
      </c>
      <c r="X181" s="55">
        <f>('Total Revenues by County'!X181/'Total Revenues by County'!X$4)</f>
        <v>0</v>
      </c>
      <c r="Y181" s="55">
        <f>('Total Revenues by County'!Y181/'Total Revenues by County'!Y$4)</f>
        <v>0</v>
      </c>
      <c r="Z181" s="55">
        <f>('Total Revenues by County'!Z181/'Total Revenues by County'!Z$4)</f>
        <v>0</v>
      </c>
      <c r="AA181" s="55">
        <f>('Total Revenues by County'!AA181/'Total Revenues by County'!AA$4)</f>
        <v>0</v>
      </c>
      <c r="AB181" s="55">
        <f>('Total Revenues by County'!AB181/'Total Revenues by County'!AB$4)</f>
        <v>0.27056292000368221</v>
      </c>
      <c r="AC181" s="55">
        <f>('Total Revenues by County'!AC181/'Total Revenues by County'!AC$4)</f>
        <v>0</v>
      </c>
      <c r="AD181" s="55">
        <f>('Total Revenues by County'!AD181/'Total Revenues by County'!AD$4)</f>
        <v>0</v>
      </c>
      <c r="AE181" s="55">
        <f>('Total Revenues by County'!AE181/'Total Revenues by County'!AE$4)</f>
        <v>0</v>
      </c>
      <c r="AF181" s="55">
        <f>('Total Revenues by County'!AF181/'Total Revenues by County'!AF$4)</f>
        <v>0.11021162580774577</v>
      </c>
      <c r="AG181" s="55">
        <f>('Total Revenues by County'!AG181/'Total Revenues by County'!AG$4)</f>
        <v>0.26189052346210578</v>
      </c>
      <c r="AH181" s="55">
        <f>('Total Revenues by County'!AH181/'Total Revenues by County'!AH$4)</f>
        <v>0</v>
      </c>
      <c r="AI181" s="55">
        <f>('Total Revenues by County'!AI181/'Total Revenues by County'!AI$4)</f>
        <v>0</v>
      </c>
      <c r="AJ181" s="55">
        <f>('Total Revenues by County'!AJ181/'Total Revenues by County'!AJ$4)</f>
        <v>0</v>
      </c>
      <c r="AK181" s="55">
        <f>('Total Revenues by County'!AK181/'Total Revenues by County'!AK$4)</f>
        <v>0.228850718174852</v>
      </c>
      <c r="AL181" s="55">
        <f>('Total Revenues by County'!AL181/'Total Revenues by County'!AL$4)</f>
        <v>0.15297959242322462</v>
      </c>
      <c r="AM181" s="55">
        <f>('Total Revenues by County'!AM181/'Total Revenues by County'!AM$4)</f>
        <v>0</v>
      </c>
      <c r="AN181" s="55">
        <f>('Total Revenues by County'!AN181/'Total Revenues by County'!AN$4)</f>
        <v>0</v>
      </c>
      <c r="AO181" s="55">
        <f>('Total Revenues by County'!AO181/'Total Revenues by County'!AO$4)</f>
        <v>0</v>
      </c>
      <c r="AP181" s="55">
        <f>('Total Revenues by County'!AP181/'Total Revenues by County'!AP$4)</f>
        <v>0</v>
      </c>
      <c r="AQ181" s="55">
        <f>('Total Revenues by County'!AQ181/'Total Revenues by County'!AQ$4)</f>
        <v>0.24914031903715733</v>
      </c>
      <c r="AR181" s="55">
        <f>('Total Revenues by County'!AR181/'Total Revenues by County'!AR$4)</f>
        <v>0</v>
      </c>
      <c r="AS181" s="55">
        <f>('Total Revenues by County'!AS181/'Total Revenues by County'!AS$4)</f>
        <v>6.2286461106539522E-2</v>
      </c>
      <c r="AT181" s="55">
        <f>('Total Revenues by County'!AT181/'Total Revenues by County'!AT$4)</f>
        <v>0</v>
      </c>
      <c r="AU181" s="55">
        <f>('Total Revenues by County'!AU181/'Total Revenues by County'!AU$4)</f>
        <v>0.18214328766022422</v>
      </c>
      <c r="AV181" s="55">
        <f>('Total Revenues by County'!AV181/'Total Revenues by County'!AV$4)</f>
        <v>0</v>
      </c>
      <c r="AW181" s="55">
        <f>('Total Revenues by County'!AW181/'Total Revenues by County'!AW$4)</f>
        <v>0</v>
      </c>
      <c r="AX181" s="55">
        <f>('Total Revenues by County'!AX181/'Total Revenues by County'!AX$4)</f>
        <v>0.1806051315984166</v>
      </c>
      <c r="AY181" s="55">
        <f>('Total Revenues by County'!AY181/'Total Revenues by County'!AY$4)</f>
        <v>0</v>
      </c>
      <c r="AZ181" s="55">
        <f>('Total Revenues by County'!AZ181/'Total Revenues by County'!AZ$4)</f>
        <v>0</v>
      </c>
      <c r="BA181" s="55">
        <f>('Total Revenues by County'!BA181/'Total Revenues by County'!BA$4)</f>
        <v>0.11991992668392579</v>
      </c>
      <c r="BB181" s="55">
        <f>('Total Revenues by County'!BB181/'Total Revenues by County'!BB$4)</f>
        <v>0.27946601051143416</v>
      </c>
      <c r="BC181" s="55">
        <f>('Total Revenues by County'!BC181/'Total Revenues by County'!BC$4)</f>
        <v>0.41161006596628391</v>
      </c>
      <c r="BD181" s="55">
        <f>('Total Revenues by County'!BD181/'Total Revenues by County'!BD$4)</f>
        <v>0</v>
      </c>
      <c r="BE181" s="55">
        <f>('Total Revenues by County'!BE181/'Total Revenues by County'!BE$4)</f>
        <v>0</v>
      </c>
      <c r="BF181" s="55">
        <f>('Total Revenues by County'!BF181/'Total Revenues by County'!BF$4)</f>
        <v>0.24047931538568243</v>
      </c>
      <c r="BG181" s="55">
        <f>('Total Revenues by County'!BG181/'Total Revenues by County'!BG$4)</f>
        <v>0</v>
      </c>
      <c r="BH181" s="55">
        <f>('Total Revenues by County'!BH181/'Total Revenues by County'!BH$4)</f>
        <v>0</v>
      </c>
      <c r="BI181" s="55">
        <f>('Total Revenues by County'!BI181/'Total Revenues by County'!BI$4)</f>
        <v>0</v>
      </c>
      <c r="BJ181" s="55">
        <f>('Total Revenues by County'!BJ181/'Total Revenues by County'!BJ$4)</f>
        <v>0</v>
      </c>
      <c r="BK181" s="55">
        <f>('Total Revenues by County'!BK181/'Total Revenues by County'!BK$4)</f>
        <v>0</v>
      </c>
      <c r="BL181" s="55">
        <f>('Total Revenues by County'!BL181/'Total Revenues by County'!BL$4)</f>
        <v>0</v>
      </c>
      <c r="BM181" s="55">
        <f>('Total Revenues by County'!BM181/'Total Revenues by County'!BM$4)</f>
        <v>0</v>
      </c>
      <c r="BN181" s="55">
        <f>('Total Revenues by County'!BN181/'Total Revenues by County'!BN$4)</f>
        <v>0</v>
      </c>
      <c r="BO181" s="55">
        <f>('Total Revenues by County'!BO181/'Total Revenues by County'!BO$4)</f>
        <v>0</v>
      </c>
      <c r="BP181" s="55">
        <f>('Total Revenues by County'!BP181/'Total Revenues by County'!BP$4)</f>
        <v>0</v>
      </c>
      <c r="BQ181" s="17">
        <f>('Total Revenues by County'!BQ181/'Total Revenues by County'!BQ$4)</f>
        <v>0.2483765578994071</v>
      </c>
    </row>
    <row r="182" spans="1:69" x14ac:dyDescent="0.25">
      <c r="A182" s="13"/>
      <c r="B182" s="14">
        <v>348.24</v>
      </c>
      <c r="C182" s="15" t="s">
        <v>180</v>
      </c>
      <c r="D182" s="55">
        <f>('Total Revenues by County'!D182/'Total Revenues by County'!D$4)</f>
        <v>0.15149877823565938</v>
      </c>
      <c r="E182" s="55">
        <f>('Total Revenues by County'!E182/'Total Revenues by County'!E$4)</f>
        <v>0</v>
      </c>
      <c r="F182" s="55">
        <f>('Total Revenues by County'!F182/'Total Revenues by County'!F$4)</f>
        <v>0</v>
      </c>
      <c r="G182" s="55">
        <f>('Total Revenues by County'!G182/'Total Revenues by County'!G$4)</f>
        <v>0</v>
      </c>
      <c r="H182" s="55">
        <f>('Total Revenues by County'!H182/'Total Revenues by County'!H$4)</f>
        <v>0</v>
      </c>
      <c r="I182" s="55">
        <f>('Total Revenues by County'!I182/'Total Revenues by County'!I$4)</f>
        <v>0</v>
      </c>
      <c r="J182" s="55">
        <f>('Total Revenues by County'!J182/'Total Revenues by County'!J$4)</f>
        <v>0</v>
      </c>
      <c r="K182" s="55">
        <f>('Total Revenues by County'!K182/'Total Revenues by County'!K$4)</f>
        <v>0</v>
      </c>
      <c r="L182" s="55">
        <f>('Total Revenues by County'!L182/'Total Revenues by County'!L$4)</f>
        <v>0</v>
      </c>
      <c r="M182" s="55">
        <f>('Total Revenues by County'!M182/'Total Revenues by County'!M$4)</f>
        <v>0</v>
      </c>
      <c r="N182" s="55">
        <f>('Total Revenues by County'!N182/'Total Revenues by County'!N$4)</f>
        <v>0</v>
      </c>
      <c r="O182" s="55">
        <f>('Total Revenues by County'!O182/'Total Revenues by County'!O$4)</f>
        <v>0</v>
      </c>
      <c r="P182" s="55">
        <f>('Total Revenues by County'!P182/'Total Revenues by County'!P$4)</f>
        <v>0</v>
      </c>
      <c r="Q182" s="55">
        <f>('Total Revenues by County'!Q182/'Total Revenues by County'!Q$4)</f>
        <v>0</v>
      </c>
      <c r="R182" s="55">
        <f>('Total Revenues by County'!R182/'Total Revenues by County'!R$4)</f>
        <v>0</v>
      </c>
      <c r="S182" s="55">
        <f>('Total Revenues by County'!S182/'Total Revenues by County'!S$4)</f>
        <v>0</v>
      </c>
      <c r="T182" s="55">
        <f>('Total Revenues by County'!T182/'Total Revenues by County'!T$4)</f>
        <v>0</v>
      </c>
      <c r="U182" s="55">
        <f>('Total Revenues by County'!U182/'Total Revenues by County'!U$4)</f>
        <v>0</v>
      </c>
      <c r="V182" s="55">
        <f>('Total Revenues by County'!V182/'Total Revenues by County'!V$4)</f>
        <v>0</v>
      </c>
      <c r="W182" s="55">
        <f>('Total Revenues by County'!W182/'Total Revenues by County'!W$4)</f>
        <v>0</v>
      </c>
      <c r="X182" s="55">
        <f>('Total Revenues by County'!X182/'Total Revenues by County'!X$4)</f>
        <v>0</v>
      </c>
      <c r="Y182" s="55">
        <f>('Total Revenues by County'!Y182/'Total Revenues by County'!Y$4)</f>
        <v>0</v>
      </c>
      <c r="Z182" s="55">
        <f>('Total Revenues by County'!Z182/'Total Revenues by County'!Z$4)</f>
        <v>0</v>
      </c>
      <c r="AA182" s="55">
        <f>('Total Revenues by County'!AA182/'Total Revenues by County'!AA$4)</f>
        <v>0</v>
      </c>
      <c r="AB182" s="55">
        <f>('Total Revenues by County'!AB182/'Total Revenues by County'!AB$4)</f>
        <v>0</v>
      </c>
      <c r="AC182" s="55">
        <f>('Total Revenues by County'!AC182/'Total Revenues by County'!AC$4)</f>
        <v>0</v>
      </c>
      <c r="AD182" s="55">
        <f>('Total Revenues by County'!AD182/'Total Revenues by County'!AD$4)</f>
        <v>0</v>
      </c>
      <c r="AE182" s="55">
        <f>('Total Revenues by County'!AE182/'Total Revenues by County'!AE$4)</f>
        <v>0</v>
      </c>
      <c r="AF182" s="55">
        <f>('Total Revenues by County'!AF182/'Total Revenues by County'!AF$4)</f>
        <v>6.1546286876907427E-2</v>
      </c>
      <c r="AG182" s="55">
        <f>('Total Revenues by County'!AG182/'Total Revenues by County'!AG$4)</f>
        <v>0</v>
      </c>
      <c r="AH182" s="55">
        <f>('Total Revenues by County'!AH182/'Total Revenues by County'!AH$4)</f>
        <v>0</v>
      </c>
      <c r="AI182" s="55">
        <f>('Total Revenues by County'!AI182/'Total Revenues by County'!AI$4)</f>
        <v>0</v>
      </c>
      <c r="AJ182" s="55">
        <f>('Total Revenues by County'!AJ182/'Total Revenues by County'!AJ$4)</f>
        <v>0</v>
      </c>
      <c r="AK182" s="55">
        <f>('Total Revenues by County'!AK182/'Total Revenues by County'!AK$4)</f>
        <v>0</v>
      </c>
      <c r="AL182" s="55">
        <f>('Total Revenues by County'!AL182/'Total Revenues by County'!AL$4)</f>
        <v>0.18005079442626368</v>
      </c>
      <c r="AM182" s="55">
        <f>('Total Revenues by County'!AM182/'Total Revenues by County'!AM$4)</f>
        <v>0</v>
      </c>
      <c r="AN182" s="55">
        <f>('Total Revenues by County'!AN182/'Total Revenues by County'!AN$4)</f>
        <v>0</v>
      </c>
      <c r="AO182" s="55">
        <f>('Total Revenues by County'!AO182/'Total Revenues by County'!AO$4)</f>
        <v>0</v>
      </c>
      <c r="AP182" s="55">
        <f>('Total Revenues by County'!AP182/'Total Revenues by County'!AP$4)</f>
        <v>0</v>
      </c>
      <c r="AQ182" s="55">
        <f>('Total Revenues by County'!AQ182/'Total Revenues by County'!AQ$4)</f>
        <v>0</v>
      </c>
      <c r="AR182" s="55">
        <f>('Total Revenues by County'!AR182/'Total Revenues by County'!AR$4)</f>
        <v>0</v>
      </c>
      <c r="AS182" s="55">
        <f>('Total Revenues by County'!AS182/'Total Revenues by County'!AS$4)</f>
        <v>0</v>
      </c>
      <c r="AT182" s="55">
        <f>('Total Revenues by County'!AT182/'Total Revenues by County'!AT$4)</f>
        <v>0</v>
      </c>
      <c r="AU182" s="55">
        <f>('Total Revenues by County'!AU182/'Total Revenues by County'!AU$4)</f>
        <v>0</v>
      </c>
      <c r="AV182" s="55">
        <f>('Total Revenues by County'!AV182/'Total Revenues by County'!AV$4)</f>
        <v>0</v>
      </c>
      <c r="AW182" s="55">
        <f>('Total Revenues by County'!AW182/'Total Revenues by County'!AW$4)</f>
        <v>0</v>
      </c>
      <c r="AX182" s="55">
        <f>('Total Revenues by County'!AX182/'Total Revenues by County'!AX$4)</f>
        <v>0</v>
      </c>
      <c r="AY182" s="55">
        <f>('Total Revenues by County'!AY182/'Total Revenues by County'!AY$4)</f>
        <v>0</v>
      </c>
      <c r="AZ182" s="55">
        <f>('Total Revenues by County'!AZ182/'Total Revenues by County'!AZ$4)</f>
        <v>0</v>
      </c>
      <c r="BA182" s="55">
        <f>('Total Revenues by County'!BA182/'Total Revenues by County'!BA$4)</f>
        <v>0</v>
      </c>
      <c r="BB182" s="55">
        <f>('Total Revenues by County'!BB182/'Total Revenues by County'!BB$4)</f>
        <v>0</v>
      </c>
      <c r="BC182" s="55">
        <f>('Total Revenues by County'!BC182/'Total Revenues by County'!BC$4)</f>
        <v>0</v>
      </c>
      <c r="BD182" s="55">
        <f>('Total Revenues by County'!BD182/'Total Revenues by County'!BD$4)</f>
        <v>0</v>
      </c>
      <c r="BE182" s="55">
        <f>('Total Revenues by County'!BE182/'Total Revenues by County'!BE$4)</f>
        <v>0</v>
      </c>
      <c r="BF182" s="55">
        <f>('Total Revenues by County'!BF182/'Total Revenues by County'!BF$4)</f>
        <v>0</v>
      </c>
      <c r="BG182" s="55">
        <f>('Total Revenues by County'!BG182/'Total Revenues by County'!BG$4)</f>
        <v>0</v>
      </c>
      <c r="BH182" s="55">
        <f>('Total Revenues by County'!BH182/'Total Revenues by County'!BH$4)</f>
        <v>0</v>
      </c>
      <c r="BI182" s="55">
        <f>('Total Revenues by County'!BI182/'Total Revenues by County'!BI$4)</f>
        <v>0</v>
      </c>
      <c r="BJ182" s="55">
        <f>('Total Revenues by County'!BJ182/'Total Revenues by County'!BJ$4)</f>
        <v>0</v>
      </c>
      <c r="BK182" s="55">
        <f>('Total Revenues by County'!BK182/'Total Revenues by County'!BK$4)</f>
        <v>0</v>
      </c>
      <c r="BL182" s="55">
        <f>('Total Revenues by County'!BL182/'Total Revenues by County'!BL$4)</f>
        <v>0</v>
      </c>
      <c r="BM182" s="55">
        <f>('Total Revenues by County'!BM182/'Total Revenues by County'!BM$4)</f>
        <v>2.8482852160434023E-2</v>
      </c>
      <c r="BN182" s="55">
        <f>('Total Revenues by County'!BN182/'Total Revenues by County'!BN$4)</f>
        <v>0</v>
      </c>
      <c r="BO182" s="55">
        <f>('Total Revenues by County'!BO182/'Total Revenues by County'!BO$4)</f>
        <v>0</v>
      </c>
      <c r="BP182" s="55">
        <f>('Total Revenues by County'!BP182/'Total Revenues by County'!BP$4)</f>
        <v>0</v>
      </c>
      <c r="BQ182" s="17">
        <f>('Total Revenues by County'!BQ182/'Total Revenues by County'!BQ$4)</f>
        <v>0</v>
      </c>
    </row>
    <row r="183" spans="1:69" x14ac:dyDescent="0.25">
      <c r="A183" s="13"/>
      <c r="B183" s="14">
        <v>348.31</v>
      </c>
      <c r="C183" s="15" t="s">
        <v>181</v>
      </c>
      <c r="D183" s="55">
        <f>('Total Revenues by County'!D183/'Total Revenues by County'!D$4)</f>
        <v>0</v>
      </c>
      <c r="E183" s="55">
        <f>('Total Revenues by County'!E183/'Total Revenues by County'!E$4)</f>
        <v>0</v>
      </c>
      <c r="F183" s="55">
        <f>('Total Revenues by County'!F183/'Total Revenues by County'!F$4)</f>
        <v>0</v>
      </c>
      <c r="G183" s="55">
        <f>('Total Revenues by County'!G183/'Total Revenues by County'!G$4)</f>
        <v>0</v>
      </c>
      <c r="H183" s="55">
        <f>('Total Revenues by County'!H183/'Total Revenues by County'!H$4)</f>
        <v>0.9346381631730194</v>
      </c>
      <c r="I183" s="55">
        <f>('Total Revenues by County'!I183/'Total Revenues by County'!I$4)</f>
        <v>1.3839744721145952</v>
      </c>
      <c r="J183" s="55">
        <f>('Total Revenues by County'!J183/'Total Revenues by County'!J$4)</f>
        <v>0.59640243485397715</v>
      </c>
      <c r="K183" s="55">
        <f>('Total Revenues by County'!K183/'Total Revenues by County'!K$4)</f>
        <v>0.9117418850310669</v>
      </c>
      <c r="L183" s="55">
        <f>('Total Revenues by County'!L183/'Total Revenues by County'!L$4)</f>
        <v>0</v>
      </c>
      <c r="M183" s="55">
        <f>('Total Revenues by County'!M183/'Total Revenues by County'!M$4)</f>
        <v>0.90319586399298912</v>
      </c>
      <c r="N183" s="55">
        <f>('Total Revenues by County'!N183/'Total Revenues by County'!N$4)</f>
        <v>0</v>
      </c>
      <c r="O183" s="55">
        <f>('Total Revenues by County'!O183/'Total Revenues by County'!O$4)</f>
        <v>0</v>
      </c>
      <c r="P183" s="55">
        <f>('Total Revenues by County'!P183/'Total Revenues by County'!P$4)</f>
        <v>0.85998195943783284</v>
      </c>
      <c r="Q183" s="55">
        <f>('Total Revenues by County'!Q183/'Total Revenues by County'!Q$4)</f>
        <v>0.37385476234397097</v>
      </c>
      <c r="R183" s="55">
        <f>('Total Revenues by County'!R183/'Total Revenues by County'!R$4)</f>
        <v>0</v>
      </c>
      <c r="S183" s="55">
        <f>('Total Revenues by County'!S183/'Total Revenues by County'!S$4)</f>
        <v>0.90323272998579351</v>
      </c>
      <c r="T183" s="55">
        <f>('Total Revenues by County'!T183/'Total Revenues by County'!T$4)</f>
        <v>0.86187510811278323</v>
      </c>
      <c r="U183" s="55">
        <f>('Total Revenues by County'!U183/'Total Revenues by County'!U$4)</f>
        <v>0.73526939564596117</v>
      </c>
      <c r="V183" s="55">
        <f>('Total Revenues by County'!V183/'Total Revenues by County'!V$4)</f>
        <v>0</v>
      </c>
      <c r="W183" s="55">
        <f>('Total Revenues by County'!W183/'Total Revenues by County'!W$4)</f>
        <v>0</v>
      </c>
      <c r="X183" s="55">
        <f>('Total Revenues by County'!X183/'Total Revenues by County'!X$4)</f>
        <v>0</v>
      </c>
      <c r="Y183" s="55">
        <f>('Total Revenues by County'!Y183/'Total Revenues by County'!Y$4)</f>
        <v>0</v>
      </c>
      <c r="Z183" s="55">
        <f>('Total Revenues by County'!Z183/'Total Revenues by County'!Z$4)</f>
        <v>0</v>
      </c>
      <c r="AA183" s="55">
        <f>('Total Revenues by County'!AA183/'Total Revenues by County'!AA$4)</f>
        <v>0</v>
      </c>
      <c r="AB183" s="55">
        <f>('Total Revenues by County'!AB183/'Total Revenues by County'!AB$4)</f>
        <v>1.2014982049157692</v>
      </c>
      <c r="AC183" s="55">
        <f>('Total Revenues by County'!AC183/'Total Revenues by County'!AC$4)</f>
        <v>0</v>
      </c>
      <c r="AD183" s="55">
        <f>('Total Revenues by County'!AD183/'Total Revenues by County'!AD$4)</f>
        <v>0</v>
      </c>
      <c r="AE183" s="55">
        <f>('Total Revenues by County'!AE183/'Total Revenues by County'!AE$4)</f>
        <v>0</v>
      </c>
      <c r="AF183" s="55">
        <f>('Total Revenues by County'!AF183/'Total Revenues by County'!AF$4)</f>
        <v>0.96581319043457081</v>
      </c>
      <c r="AG183" s="55">
        <f>('Total Revenues by County'!AG183/'Total Revenues by County'!AG$4)</f>
        <v>0.73655463859984849</v>
      </c>
      <c r="AH183" s="55">
        <f>('Total Revenues by County'!AH183/'Total Revenues by County'!AH$4)</f>
        <v>0</v>
      </c>
      <c r="AI183" s="55">
        <f>('Total Revenues by County'!AI183/'Total Revenues by County'!AI$4)</f>
        <v>0</v>
      </c>
      <c r="AJ183" s="55">
        <f>('Total Revenues by County'!AJ183/'Total Revenues by County'!AJ$4)</f>
        <v>0.94701253144400088</v>
      </c>
      <c r="AK183" s="55">
        <f>('Total Revenues by County'!AK183/'Total Revenues by County'!AK$4)</f>
        <v>1.1548789415683427</v>
      </c>
      <c r="AL183" s="55">
        <f>('Total Revenues by County'!AL183/'Total Revenues by County'!AL$4)</f>
        <v>1.2317468756398697</v>
      </c>
      <c r="AM183" s="55">
        <f>('Total Revenues by County'!AM183/'Total Revenues by County'!AM$4)</f>
        <v>0</v>
      </c>
      <c r="AN183" s="55">
        <f>('Total Revenues by County'!AN183/'Total Revenues by County'!AN$4)</f>
        <v>0</v>
      </c>
      <c r="AO183" s="55">
        <f>('Total Revenues by County'!AO183/'Total Revenues by County'!AO$4)</f>
        <v>0</v>
      </c>
      <c r="AP183" s="55">
        <f>('Total Revenues by County'!AP183/'Total Revenues by County'!AP$4)</f>
        <v>0</v>
      </c>
      <c r="AQ183" s="55">
        <f>('Total Revenues by County'!AQ183/'Total Revenues by County'!AQ$4)</f>
        <v>0.88730716878402904</v>
      </c>
      <c r="AR183" s="55">
        <f>('Total Revenues by County'!AR183/'Total Revenues by County'!AR$4)</f>
        <v>0</v>
      </c>
      <c r="AS183" s="55">
        <f>('Total Revenues by County'!AS183/'Total Revenues by County'!AS$4)</f>
        <v>0</v>
      </c>
      <c r="AT183" s="55">
        <f>('Total Revenues by County'!AT183/'Total Revenues by County'!AT$4)</f>
        <v>0</v>
      </c>
      <c r="AU183" s="55">
        <f>('Total Revenues by County'!AU183/'Total Revenues by County'!AU$4)</f>
        <v>0.62201149194358496</v>
      </c>
      <c r="AV183" s="55">
        <f>('Total Revenues by County'!AV183/'Total Revenues by County'!AV$4)</f>
        <v>0</v>
      </c>
      <c r="AW183" s="55">
        <f>('Total Revenues by County'!AW183/'Total Revenues by County'!AW$4)</f>
        <v>0.7835873447009708</v>
      </c>
      <c r="AX183" s="55">
        <f>('Total Revenues by County'!AX183/'Total Revenues by County'!AX$4)</f>
        <v>1.5476550693362638</v>
      </c>
      <c r="AY183" s="55">
        <f>('Total Revenues by County'!AY183/'Total Revenues by County'!AY$4)</f>
        <v>0</v>
      </c>
      <c r="AZ183" s="55">
        <f>('Total Revenues by County'!AZ183/'Total Revenues by County'!AZ$4)</f>
        <v>0</v>
      </c>
      <c r="BA183" s="55">
        <f>('Total Revenues by County'!BA183/'Total Revenues by County'!BA$4)</f>
        <v>0.64353437535633895</v>
      </c>
      <c r="BB183" s="55">
        <f>('Total Revenues by County'!BB183/'Total Revenues by County'!BB$4)</f>
        <v>1.3843785411338103</v>
      </c>
      <c r="BC183" s="55">
        <f>('Total Revenues by County'!BC183/'Total Revenues by County'!BC$4)</f>
        <v>1.0280511442299862</v>
      </c>
      <c r="BD183" s="55">
        <f>('Total Revenues by County'!BD183/'Total Revenues by County'!BD$4)</f>
        <v>0</v>
      </c>
      <c r="BE183" s="55">
        <f>('Total Revenues by County'!BE183/'Total Revenues by County'!BE$4)</f>
        <v>0</v>
      </c>
      <c r="BF183" s="55">
        <f>('Total Revenues by County'!BF183/'Total Revenues by County'!BF$4)</f>
        <v>1.0767665773907971</v>
      </c>
      <c r="BG183" s="55">
        <f>('Total Revenues by County'!BG183/'Total Revenues by County'!BG$4)</f>
        <v>0</v>
      </c>
      <c r="BH183" s="55">
        <f>('Total Revenues by County'!BH183/'Total Revenues by County'!BH$4)</f>
        <v>0</v>
      </c>
      <c r="BI183" s="55">
        <f>('Total Revenues by County'!BI183/'Total Revenues by County'!BI$4)</f>
        <v>0</v>
      </c>
      <c r="BJ183" s="55">
        <f>('Total Revenues by County'!BJ183/'Total Revenues by County'!BJ$4)</f>
        <v>0</v>
      </c>
      <c r="BK183" s="55">
        <f>('Total Revenues by County'!BK183/'Total Revenues by County'!BK$4)</f>
        <v>0</v>
      </c>
      <c r="BL183" s="55">
        <f>('Total Revenues by County'!BL183/'Total Revenues by County'!BL$4)</f>
        <v>0</v>
      </c>
      <c r="BM183" s="55">
        <f>('Total Revenues by County'!BM183/'Total Revenues by County'!BM$4)</f>
        <v>0.57301556545889043</v>
      </c>
      <c r="BN183" s="55">
        <f>('Total Revenues by County'!BN183/'Total Revenues by County'!BN$4)</f>
        <v>0</v>
      </c>
      <c r="BO183" s="55">
        <f>('Total Revenues by County'!BO183/'Total Revenues by County'!BO$4)</f>
        <v>0</v>
      </c>
      <c r="BP183" s="55">
        <f>('Total Revenues by County'!BP183/'Total Revenues by County'!BP$4)</f>
        <v>0</v>
      </c>
      <c r="BQ183" s="17">
        <f>('Total Revenues by County'!BQ183/'Total Revenues by County'!BQ$4)</f>
        <v>0.53321502036865243</v>
      </c>
    </row>
    <row r="184" spans="1:69" x14ac:dyDescent="0.25">
      <c r="A184" s="13"/>
      <c r="B184" s="14">
        <v>348.32</v>
      </c>
      <c r="C184" s="15" t="s">
        <v>182</v>
      </c>
      <c r="D184" s="55">
        <f>('Total Revenues by County'!D184/'Total Revenues by County'!D$4)</f>
        <v>0</v>
      </c>
      <c r="E184" s="55">
        <f>('Total Revenues by County'!E184/'Total Revenues by County'!E$4)</f>
        <v>0</v>
      </c>
      <c r="F184" s="55">
        <f>('Total Revenues by County'!F184/'Total Revenues by County'!F$4)</f>
        <v>0</v>
      </c>
      <c r="G184" s="55">
        <f>('Total Revenues by County'!G184/'Total Revenues by County'!G$4)</f>
        <v>5.1537274497556673</v>
      </c>
      <c r="H184" s="55">
        <f>('Total Revenues by County'!H184/'Total Revenues by County'!H$4)</f>
        <v>3.0545709159336572E-2</v>
      </c>
      <c r="I184" s="55">
        <f>('Total Revenues by County'!I184/'Total Revenues by County'!I$4)</f>
        <v>0</v>
      </c>
      <c r="J184" s="55">
        <f>('Total Revenues by County'!J184/'Total Revenues by County'!J$4)</f>
        <v>2.865741057383216E-2</v>
      </c>
      <c r="K184" s="55">
        <f>('Total Revenues by County'!K184/'Total Revenues by County'!K$4)</f>
        <v>8.333384245993683E-3</v>
      </c>
      <c r="L184" s="55">
        <f>('Total Revenues by County'!L184/'Total Revenues by County'!L$4)</f>
        <v>0</v>
      </c>
      <c r="M184" s="55">
        <f>('Total Revenues by County'!M184/'Total Revenues by County'!M$4)</f>
        <v>9.5414404463734751E-4</v>
      </c>
      <c r="N184" s="55">
        <f>('Total Revenues by County'!N184/'Total Revenues by County'!N$4)</f>
        <v>0</v>
      </c>
      <c r="O184" s="55">
        <f>('Total Revenues by County'!O184/'Total Revenues by County'!O$4)</f>
        <v>0</v>
      </c>
      <c r="P184" s="55">
        <f>('Total Revenues by County'!P184/'Total Revenues by County'!P$4)</f>
        <v>0.31824133616550759</v>
      </c>
      <c r="Q184" s="55">
        <f>('Total Revenues by County'!Q184/'Total Revenues by County'!Q$4)</f>
        <v>5.1036094201561827E-3</v>
      </c>
      <c r="R184" s="55">
        <f>('Total Revenues by County'!R184/'Total Revenues by County'!R$4)</f>
        <v>0</v>
      </c>
      <c r="S184" s="55">
        <f>('Total Revenues by County'!S184/'Total Revenues by County'!S$4)</f>
        <v>6.9141379557045468E-2</v>
      </c>
      <c r="T184" s="55">
        <f>('Total Revenues by County'!T184/'Total Revenues by County'!T$4)</f>
        <v>1.2973533990659055E-3</v>
      </c>
      <c r="U184" s="55">
        <f>('Total Revenues by County'!U184/'Total Revenues by County'!U$4)</f>
        <v>8.4075817432966299E-2</v>
      </c>
      <c r="V184" s="55">
        <f>('Total Revenues by County'!V184/'Total Revenues by County'!V$4)</f>
        <v>0</v>
      </c>
      <c r="W184" s="55">
        <f>('Total Revenues by County'!W184/'Total Revenues by County'!W$4)</f>
        <v>0</v>
      </c>
      <c r="X184" s="55">
        <f>('Total Revenues by County'!X184/'Total Revenues by County'!X$4)</f>
        <v>0</v>
      </c>
      <c r="Y184" s="55">
        <f>('Total Revenues by County'!Y184/'Total Revenues by County'!Y$4)</f>
        <v>0</v>
      </c>
      <c r="Z184" s="55">
        <f>('Total Revenues by County'!Z184/'Total Revenues by County'!Z$4)</f>
        <v>0</v>
      </c>
      <c r="AA184" s="55">
        <f>('Total Revenues by County'!AA184/'Total Revenues by County'!AA$4)</f>
        <v>0</v>
      </c>
      <c r="AB184" s="55">
        <f>('Total Revenues by County'!AB184/'Total Revenues by County'!AB$4)</f>
        <v>5.4715548191107428E-3</v>
      </c>
      <c r="AC184" s="55">
        <f>('Total Revenues by County'!AC184/'Total Revenues by County'!AC$4)</f>
        <v>0</v>
      </c>
      <c r="AD184" s="55">
        <f>('Total Revenues by County'!AD184/'Total Revenues by County'!AD$4)</f>
        <v>0</v>
      </c>
      <c r="AE184" s="55">
        <f>('Total Revenues by County'!AE184/'Total Revenues by County'!AE$4)</f>
        <v>0</v>
      </c>
      <c r="AF184" s="55">
        <f>('Total Revenues by County'!AF184/'Total Revenues by County'!AF$4)</f>
        <v>1.5531643574570516E-2</v>
      </c>
      <c r="AG184" s="55">
        <f>('Total Revenues by County'!AG184/'Total Revenues by County'!AG$4)</f>
        <v>5.0532232986484869E-2</v>
      </c>
      <c r="AH184" s="55">
        <f>('Total Revenues by County'!AH184/'Total Revenues by County'!AH$4)</f>
        <v>0</v>
      </c>
      <c r="AI184" s="55">
        <f>('Total Revenues by County'!AI184/'Total Revenues by County'!AI$4)</f>
        <v>0</v>
      </c>
      <c r="AJ184" s="55">
        <f>('Total Revenues by County'!AJ184/'Total Revenues by County'!AJ$4)</f>
        <v>0.12216591882420043</v>
      </c>
      <c r="AK184" s="55">
        <f>('Total Revenues by County'!AK184/'Total Revenues by County'!AK$4)</f>
        <v>2.2424215105841611E-2</v>
      </c>
      <c r="AL184" s="55">
        <f>('Total Revenues by County'!AL184/'Total Revenues by County'!AL$4)</f>
        <v>8.2765458353240388E-3</v>
      </c>
      <c r="AM184" s="55">
        <f>('Total Revenues by County'!AM184/'Total Revenues by County'!AM$4)</f>
        <v>0</v>
      </c>
      <c r="AN184" s="55">
        <f>('Total Revenues by County'!AN184/'Total Revenues by County'!AN$4)</f>
        <v>0</v>
      </c>
      <c r="AO184" s="55">
        <f>('Total Revenues by County'!AO184/'Total Revenues by County'!AO$4)</f>
        <v>0</v>
      </c>
      <c r="AP184" s="55">
        <f>('Total Revenues by County'!AP184/'Total Revenues by County'!AP$4)</f>
        <v>0</v>
      </c>
      <c r="AQ184" s="55">
        <f>('Total Revenues by County'!AQ184/'Total Revenues by County'!AQ$4)</f>
        <v>2.2533790237845068E-2</v>
      </c>
      <c r="AR184" s="55">
        <f>('Total Revenues by County'!AR184/'Total Revenues by County'!AR$4)</f>
        <v>0</v>
      </c>
      <c r="AS184" s="55">
        <f>('Total Revenues by County'!AS184/'Total Revenues by County'!AS$4)</f>
        <v>0</v>
      </c>
      <c r="AT184" s="55">
        <f>('Total Revenues by County'!AT184/'Total Revenues by County'!AT$4)</f>
        <v>0</v>
      </c>
      <c r="AU184" s="55">
        <f>('Total Revenues by County'!AU184/'Total Revenues by County'!AU$4)</f>
        <v>1.1130308996664926E-2</v>
      </c>
      <c r="AV184" s="55">
        <f>('Total Revenues by County'!AV184/'Total Revenues by County'!AV$4)</f>
        <v>0</v>
      </c>
      <c r="AW184" s="55">
        <f>('Total Revenues by County'!AW184/'Total Revenues by County'!AW$4)</f>
        <v>1.1020572405814597</v>
      </c>
      <c r="AX184" s="55">
        <f>('Total Revenues by County'!AX184/'Total Revenues by County'!AX$4)</f>
        <v>2.228885316273448E-2</v>
      </c>
      <c r="AY184" s="55">
        <f>('Total Revenues by County'!AY184/'Total Revenues by County'!AY$4)</f>
        <v>0</v>
      </c>
      <c r="AZ184" s="55">
        <f>('Total Revenues by County'!AZ184/'Total Revenues by County'!AZ$4)</f>
        <v>0</v>
      </c>
      <c r="BA184" s="55">
        <f>('Total Revenues by County'!BA184/'Total Revenues by County'!BA$4)</f>
        <v>4.7309139591947054E-2</v>
      </c>
      <c r="BB184" s="55">
        <f>('Total Revenues by County'!BB184/'Total Revenues by County'!BB$4)</f>
        <v>1.1029451441275187E-3</v>
      </c>
      <c r="BC184" s="55">
        <f>('Total Revenues by County'!BC184/'Total Revenues by County'!BC$4)</f>
        <v>5.1597035589217362E-2</v>
      </c>
      <c r="BD184" s="55">
        <f>('Total Revenues by County'!BD184/'Total Revenues by County'!BD$4)</f>
        <v>0</v>
      </c>
      <c r="BE184" s="55">
        <f>('Total Revenues by County'!BE184/'Total Revenues by County'!BE$4)</f>
        <v>0</v>
      </c>
      <c r="BF184" s="55">
        <f>('Total Revenues by County'!BF184/'Total Revenues by County'!BF$4)</f>
        <v>1.9228101625105371E-2</v>
      </c>
      <c r="BG184" s="55">
        <f>('Total Revenues by County'!BG184/'Total Revenues by County'!BG$4)</f>
        <v>0</v>
      </c>
      <c r="BH184" s="55">
        <f>('Total Revenues by County'!BH184/'Total Revenues by County'!BH$4)</f>
        <v>0</v>
      </c>
      <c r="BI184" s="55">
        <f>('Total Revenues by County'!BI184/'Total Revenues by County'!BI$4)</f>
        <v>0</v>
      </c>
      <c r="BJ184" s="55">
        <f>('Total Revenues by County'!BJ184/'Total Revenues by County'!BJ$4)</f>
        <v>0</v>
      </c>
      <c r="BK184" s="55">
        <f>('Total Revenues by County'!BK184/'Total Revenues by County'!BK$4)</f>
        <v>0</v>
      </c>
      <c r="BL184" s="55">
        <f>('Total Revenues by County'!BL184/'Total Revenues by County'!BL$4)</f>
        <v>0</v>
      </c>
      <c r="BM184" s="55">
        <f>('Total Revenues by County'!BM184/'Total Revenues by County'!BM$4)</f>
        <v>1.0333914616030486E-3</v>
      </c>
      <c r="BN184" s="55">
        <f>('Total Revenues by County'!BN184/'Total Revenues by County'!BN$4)</f>
        <v>0</v>
      </c>
      <c r="BO184" s="55">
        <f>('Total Revenues by County'!BO184/'Total Revenues by County'!BO$4)</f>
        <v>0</v>
      </c>
      <c r="BP184" s="55">
        <f>('Total Revenues by County'!BP184/'Total Revenues by County'!BP$4)</f>
        <v>0</v>
      </c>
      <c r="BQ184" s="17">
        <f>('Total Revenues by County'!BQ184/'Total Revenues by County'!BQ$4)</f>
        <v>5.8484249586576859E-2</v>
      </c>
    </row>
    <row r="185" spans="1:69" x14ac:dyDescent="0.25">
      <c r="A185" s="13"/>
      <c r="B185" s="14">
        <v>348.33</v>
      </c>
      <c r="C185" s="15" t="s">
        <v>183</v>
      </c>
      <c r="D185" s="55">
        <f>('Total Revenues by County'!D185/'Total Revenues by County'!D$4)</f>
        <v>0</v>
      </c>
      <c r="E185" s="55">
        <f>('Total Revenues by County'!E185/'Total Revenues by County'!E$4)</f>
        <v>0</v>
      </c>
      <c r="F185" s="55">
        <f>('Total Revenues by County'!F185/'Total Revenues by County'!F$4)</f>
        <v>0</v>
      </c>
      <c r="G185" s="55">
        <f>('Total Revenues by County'!G185/'Total Revenues by County'!G$4)</f>
        <v>0</v>
      </c>
      <c r="H185" s="55">
        <f>('Total Revenues by County'!H185/'Total Revenues by County'!H$4)</f>
        <v>0</v>
      </c>
      <c r="I185" s="55">
        <f>('Total Revenues by County'!I185/'Total Revenues by County'!I$4)</f>
        <v>0.28744085190072366</v>
      </c>
      <c r="J185" s="55">
        <f>('Total Revenues by County'!J185/'Total Revenues by County'!J$4)</f>
        <v>0</v>
      </c>
      <c r="K185" s="55">
        <f>('Total Revenues by County'!K185/'Total Revenues by County'!K$4)</f>
        <v>0</v>
      </c>
      <c r="L185" s="55">
        <f>('Total Revenues by County'!L185/'Total Revenues by County'!L$4)</f>
        <v>0</v>
      </c>
      <c r="M185" s="55">
        <f>('Total Revenues by County'!M185/'Total Revenues by County'!M$4)</f>
        <v>0</v>
      </c>
      <c r="N185" s="55">
        <f>('Total Revenues by County'!N185/'Total Revenues by County'!N$4)</f>
        <v>0</v>
      </c>
      <c r="O185" s="55">
        <f>('Total Revenues by County'!O185/'Total Revenues by County'!O$4)</f>
        <v>0</v>
      </c>
      <c r="P185" s="55">
        <f>('Total Revenues by County'!P185/'Total Revenues by County'!P$4)</f>
        <v>0</v>
      </c>
      <c r="Q185" s="55">
        <f>('Total Revenues by County'!Q185/'Total Revenues by County'!Q$4)</f>
        <v>0</v>
      </c>
      <c r="R185" s="55">
        <f>('Total Revenues by County'!R185/'Total Revenues by County'!R$4)</f>
        <v>0</v>
      </c>
      <c r="S185" s="55">
        <f>('Total Revenues by County'!S185/'Total Revenues by County'!S$4)</f>
        <v>0</v>
      </c>
      <c r="T185" s="55">
        <f>('Total Revenues by County'!T185/'Total Revenues by County'!T$4)</f>
        <v>0</v>
      </c>
      <c r="U185" s="55">
        <f>('Total Revenues by County'!U185/'Total Revenues by County'!U$4)</f>
        <v>0</v>
      </c>
      <c r="V185" s="55">
        <f>('Total Revenues by County'!V185/'Total Revenues by County'!V$4)</f>
        <v>0</v>
      </c>
      <c r="W185" s="55">
        <f>('Total Revenues by County'!W185/'Total Revenues by County'!W$4)</f>
        <v>0</v>
      </c>
      <c r="X185" s="55">
        <f>('Total Revenues by County'!X185/'Total Revenues by County'!X$4)</f>
        <v>0</v>
      </c>
      <c r="Y185" s="55">
        <f>('Total Revenues by County'!Y185/'Total Revenues by County'!Y$4)</f>
        <v>0</v>
      </c>
      <c r="Z185" s="55">
        <f>('Total Revenues by County'!Z185/'Total Revenues by County'!Z$4)</f>
        <v>0</v>
      </c>
      <c r="AA185" s="55">
        <f>('Total Revenues by County'!AA185/'Total Revenues by County'!AA$4)</f>
        <v>0</v>
      </c>
      <c r="AB185" s="55">
        <f>('Total Revenues by County'!AB185/'Total Revenues by County'!AB$4)</f>
        <v>0</v>
      </c>
      <c r="AC185" s="55">
        <f>('Total Revenues by County'!AC185/'Total Revenues by County'!AC$4)</f>
        <v>0</v>
      </c>
      <c r="AD185" s="55">
        <f>('Total Revenues by County'!AD185/'Total Revenues by County'!AD$4)</f>
        <v>0</v>
      </c>
      <c r="AE185" s="55">
        <f>('Total Revenues by County'!AE185/'Total Revenues by County'!AE$4)</f>
        <v>0</v>
      </c>
      <c r="AF185" s="55">
        <f>('Total Revenues by County'!AF185/'Total Revenues by County'!AF$4)</f>
        <v>0</v>
      </c>
      <c r="AG185" s="55">
        <f>('Total Revenues by County'!AG185/'Total Revenues by County'!AG$4)</f>
        <v>0</v>
      </c>
      <c r="AH185" s="55">
        <f>('Total Revenues by County'!AH185/'Total Revenues by County'!AH$4)</f>
        <v>0</v>
      </c>
      <c r="AI185" s="55">
        <f>('Total Revenues by County'!AI185/'Total Revenues by County'!AI$4)</f>
        <v>0</v>
      </c>
      <c r="AJ185" s="55">
        <f>('Total Revenues by County'!AJ185/'Total Revenues by County'!AJ$4)</f>
        <v>0</v>
      </c>
      <c r="AK185" s="55">
        <f>('Total Revenues by County'!AK185/'Total Revenues by County'!AK$4)</f>
        <v>0</v>
      </c>
      <c r="AL185" s="55">
        <f>('Total Revenues by County'!AL185/'Total Revenues by County'!AL$4)</f>
        <v>0</v>
      </c>
      <c r="AM185" s="55">
        <f>('Total Revenues by County'!AM185/'Total Revenues by County'!AM$4)</f>
        <v>0</v>
      </c>
      <c r="AN185" s="55">
        <f>('Total Revenues by County'!AN185/'Total Revenues by County'!AN$4)</f>
        <v>0</v>
      </c>
      <c r="AO185" s="55">
        <f>('Total Revenues by County'!AO185/'Total Revenues by County'!AO$4)</f>
        <v>0</v>
      </c>
      <c r="AP185" s="55">
        <f>('Total Revenues by County'!AP185/'Total Revenues by County'!AP$4)</f>
        <v>0</v>
      </c>
      <c r="AQ185" s="55">
        <f>('Total Revenues by County'!AQ185/'Total Revenues by County'!AQ$4)</f>
        <v>0</v>
      </c>
      <c r="AR185" s="55">
        <f>('Total Revenues by County'!AR185/'Total Revenues by County'!AR$4)</f>
        <v>0</v>
      </c>
      <c r="AS185" s="55">
        <f>('Total Revenues by County'!AS185/'Total Revenues by County'!AS$4)</f>
        <v>0</v>
      </c>
      <c r="AT185" s="55">
        <f>('Total Revenues by County'!AT185/'Total Revenues by County'!AT$4)</f>
        <v>0</v>
      </c>
      <c r="AU185" s="55">
        <f>('Total Revenues by County'!AU185/'Total Revenues by County'!AU$4)</f>
        <v>0</v>
      </c>
      <c r="AV185" s="55">
        <f>('Total Revenues by County'!AV185/'Total Revenues by County'!AV$4)</f>
        <v>0</v>
      </c>
      <c r="AW185" s="55">
        <f>('Total Revenues by County'!AW185/'Total Revenues by County'!AW$4)</f>
        <v>0</v>
      </c>
      <c r="AX185" s="55">
        <f>('Total Revenues by County'!AX185/'Total Revenues by County'!AX$4)</f>
        <v>0</v>
      </c>
      <c r="AY185" s="55">
        <f>('Total Revenues by County'!AY185/'Total Revenues by County'!AY$4)</f>
        <v>0</v>
      </c>
      <c r="AZ185" s="55">
        <f>('Total Revenues by County'!AZ185/'Total Revenues by County'!AZ$4)</f>
        <v>0</v>
      </c>
      <c r="BA185" s="55">
        <f>('Total Revenues by County'!BA185/'Total Revenues by County'!BA$4)</f>
        <v>0</v>
      </c>
      <c r="BB185" s="55">
        <f>('Total Revenues by County'!BB185/'Total Revenues by County'!BB$4)</f>
        <v>4.4463150624318753E-4</v>
      </c>
      <c r="BC185" s="55">
        <f>('Total Revenues by County'!BC185/'Total Revenues by County'!BC$4)</f>
        <v>0</v>
      </c>
      <c r="BD185" s="55">
        <f>('Total Revenues by County'!BD185/'Total Revenues by County'!BD$4)</f>
        <v>0</v>
      </c>
      <c r="BE185" s="55">
        <f>('Total Revenues by County'!BE185/'Total Revenues by County'!BE$4)</f>
        <v>0</v>
      </c>
      <c r="BF185" s="55">
        <f>('Total Revenues by County'!BF185/'Total Revenues by County'!BF$4)</f>
        <v>0</v>
      </c>
      <c r="BG185" s="55">
        <f>('Total Revenues by County'!BG185/'Total Revenues by County'!BG$4)</f>
        <v>0</v>
      </c>
      <c r="BH185" s="55">
        <f>('Total Revenues by County'!BH185/'Total Revenues by County'!BH$4)</f>
        <v>0</v>
      </c>
      <c r="BI185" s="55">
        <f>('Total Revenues by County'!BI185/'Total Revenues by County'!BI$4)</f>
        <v>0</v>
      </c>
      <c r="BJ185" s="55">
        <f>('Total Revenues by County'!BJ185/'Total Revenues by County'!BJ$4)</f>
        <v>0</v>
      </c>
      <c r="BK185" s="55">
        <f>('Total Revenues by County'!BK185/'Total Revenues by County'!BK$4)</f>
        <v>0</v>
      </c>
      <c r="BL185" s="55">
        <f>('Total Revenues by County'!BL185/'Total Revenues by County'!BL$4)</f>
        <v>0</v>
      </c>
      <c r="BM185" s="55">
        <f>('Total Revenues by County'!BM185/'Total Revenues by County'!BM$4)</f>
        <v>0</v>
      </c>
      <c r="BN185" s="55">
        <f>('Total Revenues by County'!BN185/'Total Revenues by County'!BN$4)</f>
        <v>0</v>
      </c>
      <c r="BO185" s="55">
        <f>('Total Revenues by County'!BO185/'Total Revenues by County'!BO$4)</f>
        <v>0</v>
      </c>
      <c r="BP185" s="55">
        <f>('Total Revenues by County'!BP185/'Total Revenues by County'!BP$4)</f>
        <v>0</v>
      </c>
      <c r="BQ185" s="17">
        <f>('Total Revenues by County'!BQ185/'Total Revenues by County'!BQ$4)</f>
        <v>9.5712499495825429E-2</v>
      </c>
    </row>
    <row r="186" spans="1:69" x14ac:dyDescent="0.25">
      <c r="A186" s="13"/>
      <c r="B186" s="14">
        <v>348.34</v>
      </c>
      <c r="C186" s="15" t="s">
        <v>184</v>
      </c>
      <c r="D186" s="55">
        <f>('Total Revenues by County'!D186/'Total Revenues by County'!D$4)</f>
        <v>5.620922411916033E-3</v>
      </c>
      <c r="E186" s="55">
        <f>('Total Revenues by County'!E186/'Total Revenues by County'!E$4)</f>
        <v>0</v>
      </c>
      <c r="F186" s="55">
        <f>('Total Revenues by County'!F186/'Total Revenues by County'!F$4)</f>
        <v>0</v>
      </c>
      <c r="G186" s="55">
        <f>('Total Revenues by County'!G186/'Total Revenues by County'!G$4)</f>
        <v>0</v>
      </c>
      <c r="H186" s="55">
        <f>('Total Revenues by County'!H186/'Total Revenues by County'!H$4)</f>
        <v>0</v>
      </c>
      <c r="I186" s="55">
        <f>('Total Revenues by County'!I186/'Total Revenues by County'!I$4)</f>
        <v>0</v>
      </c>
      <c r="J186" s="55">
        <f>('Total Revenues by County'!J186/'Total Revenues by County'!J$4)</f>
        <v>0</v>
      </c>
      <c r="K186" s="55">
        <f>('Total Revenues by County'!K186/'Total Revenues by County'!K$4)</f>
        <v>0</v>
      </c>
      <c r="L186" s="55">
        <f>('Total Revenues by County'!L186/'Total Revenues by County'!L$4)</f>
        <v>0</v>
      </c>
      <c r="M186" s="55">
        <f>('Total Revenues by County'!M186/'Total Revenues by County'!M$4)</f>
        <v>0</v>
      </c>
      <c r="N186" s="55">
        <f>('Total Revenues by County'!N186/'Total Revenues by County'!N$4)</f>
        <v>0</v>
      </c>
      <c r="O186" s="55">
        <f>('Total Revenues by County'!O186/'Total Revenues by County'!O$4)</f>
        <v>0</v>
      </c>
      <c r="P186" s="55">
        <f>('Total Revenues by County'!P186/'Total Revenues by County'!P$4)</f>
        <v>0</v>
      </c>
      <c r="Q186" s="55">
        <f>('Total Revenues by County'!Q186/'Total Revenues by County'!Q$4)</f>
        <v>0</v>
      </c>
      <c r="R186" s="55">
        <f>('Total Revenues by County'!R186/'Total Revenues by County'!R$4)</f>
        <v>0</v>
      </c>
      <c r="S186" s="55">
        <f>('Total Revenues by County'!S186/'Total Revenues by County'!S$4)</f>
        <v>0</v>
      </c>
      <c r="T186" s="55">
        <f>('Total Revenues by County'!T186/'Total Revenues by County'!T$4)</f>
        <v>0</v>
      </c>
      <c r="U186" s="55">
        <f>('Total Revenues by County'!U186/'Total Revenues by County'!U$4)</f>
        <v>0</v>
      </c>
      <c r="V186" s="55">
        <f>('Total Revenues by County'!V186/'Total Revenues by County'!V$4)</f>
        <v>0</v>
      </c>
      <c r="W186" s="55">
        <f>('Total Revenues by County'!W186/'Total Revenues by County'!W$4)</f>
        <v>0</v>
      </c>
      <c r="X186" s="55">
        <f>('Total Revenues by County'!X186/'Total Revenues by County'!X$4)</f>
        <v>0</v>
      </c>
      <c r="Y186" s="55">
        <f>('Total Revenues by County'!Y186/'Total Revenues by County'!Y$4)</f>
        <v>0</v>
      </c>
      <c r="Z186" s="55">
        <f>('Total Revenues by County'!Z186/'Total Revenues by County'!Z$4)</f>
        <v>0</v>
      </c>
      <c r="AA186" s="55">
        <f>('Total Revenues by County'!AA186/'Total Revenues by County'!AA$4)</f>
        <v>0</v>
      </c>
      <c r="AB186" s="55">
        <f>('Total Revenues by County'!AB186/'Total Revenues by County'!AB$4)</f>
        <v>0</v>
      </c>
      <c r="AC186" s="55">
        <f>('Total Revenues by County'!AC186/'Total Revenues by County'!AC$4)</f>
        <v>0</v>
      </c>
      <c r="AD186" s="55">
        <f>('Total Revenues by County'!AD186/'Total Revenues by County'!AD$4)</f>
        <v>0</v>
      </c>
      <c r="AE186" s="55">
        <f>('Total Revenues by County'!AE186/'Total Revenues by County'!AE$4)</f>
        <v>0</v>
      </c>
      <c r="AF186" s="55">
        <f>('Total Revenues by County'!AF186/'Total Revenues by County'!AF$4)</f>
        <v>0</v>
      </c>
      <c r="AG186" s="55">
        <f>('Total Revenues by County'!AG186/'Total Revenues by County'!AG$4)</f>
        <v>0</v>
      </c>
      <c r="AH186" s="55">
        <f>('Total Revenues by County'!AH186/'Total Revenues by County'!AH$4)</f>
        <v>0</v>
      </c>
      <c r="AI186" s="55">
        <f>('Total Revenues by County'!AI186/'Total Revenues by County'!AI$4)</f>
        <v>0</v>
      </c>
      <c r="AJ186" s="55">
        <f>('Total Revenues by County'!AJ186/'Total Revenues by County'!AJ$4)</f>
        <v>0</v>
      </c>
      <c r="AK186" s="55">
        <f>('Total Revenues by County'!AK186/'Total Revenues by County'!AK$4)</f>
        <v>0</v>
      </c>
      <c r="AL186" s="55">
        <f>('Total Revenues by County'!AL186/'Total Revenues by County'!AL$4)</f>
        <v>0</v>
      </c>
      <c r="AM186" s="55">
        <f>('Total Revenues by County'!AM186/'Total Revenues by County'!AM$4)</f>
        <v>0</v>
      </c>
      <c r="AN186" s="55">
        <f>('Total Revenues by County'!AN186/'Total Revenues by County'!AN$4)</f>
        <v>0</v>
      </c>
      <c r="AO186" s="55">
        <f>('Total Revenues by County'!AO186/'Total Revenues by County'!AO$4)</f>
        <v>0</v>
      </c>
      <c r="AP186" s="55">
        <f>('Total Revenues by County'!AP186/'Total Revenues by County'!AP$4)</f>
        <v>0</v>
      </c>
      <c r="AQ186" s="55">
        <f>('Total Revenues by County'!AQ186/'Total Revenues by County'!AQ$4)</f>
        <v>0</v>
      </c>
      <c r="AR186" s="55">
        <f>('Total Revenues by County'!AR186/'Total Revenues by County'!AR$4)</f>
        <v>0</v>
      </c>
      <c r="AS186" s="55">
        <f>('Total Revenues by County'!AS186/'Total Revenues by County'!AS$4)</f>
        <v>0</v>
      </c>
      <c r="AT186" s="55">
        <f>('Total Revenues by County'!AT186/'Total Revenues by County'!AT$4)</f>
        <v>0</v>
      </c>
      <c r="AU186" s="55">
        <f>('Total Revenues by County'!AU186/'Total Revenues by County'!AU$4)</f>
        <v>0</v>
      </c>
      <c r="AV186" s="55">
        <f>('Total Revenues by County'!AV186/'Total Revenues by County'!AV$4)</f>
        <v>0</v>
      </c>
      <c r="AW186" s="55">
        <f>('Total Revenues by County'!AW186/'Total Revenues by County'!AW$4)</f>
        <v>0</v>
      </c>
      <c r="AX186" s="55">
        <f>('Total Revenues by County'!AX186/'Total Revenues by County'!AX$4)</f>
        <v>0</v>
      </c>
      <c r="AY186" s="55">
        <f>('Total Revenues by County'!AY186/'Total Revenues by County'!AY$4)</f>
        <v>0</v>
      </c>
      <c r="AZ186" s="55">
        <f>('Total Revenues by County'!AZ186/'Total Revenues by County'!AZ$4)</f>
        <v>0</v>
      </c>
      <c r="BA186" s="55">
        <f>('Total Revenues by County'!BA186/'Total Revenues by County'!BA$4)</f>
        <v>0</v>
      </c>
      <c r="BB186" s="55">
        <f>('Total Revenues by County'!BB186/'Total Revenues by County'!BB$4)</f>
        <v>0</v>
      </c>
      <c r="BC186" s="55">
        <f>('Total Revenues by County'!BC186/'Total Revenues by County'!BC$4)</f>
        <v>0</v>
      </c>
      <c r="BD186" s="55">
        <f>('Total Revenues by County'!BD186/'Total Revenues by County'!BD$4)</f>
        <v>0</v>
      </c>
      <c r="BE186" s="55">
        <f>('Total Revenues by County'!BE186/'Total Revenues by County'!BE$4)</f>
        <v>0</v>
      </c>
      <c r="BF186" s="55">
        <f>('Total Revenues by County'!BF186/'Total Revenues by County'!BF$4)</f>
        <v>0</v>
      </c>
      <c r="BG186" s="55">
        <f>('Total Revenues by County'!BG186/'Total Revenues by County'!BG$4)</f>
        <v>0</v>
      </c>
      <c r="BH186" s="55">
        <f>('Total Revenues by County'!BH186/'Total Revenues by County'!BH$4)</f>
        <v>0</v>
      </c>
      <c r="BI186" s="55">
        <f>('Total Revenues by County'!BI186/'Total Revenues by County'!BI$4)</f>
        <v>0</v>
      </c>
      <c r="BJ186" s="55">
        <f>('Total Revenues by County'!BJ186/'Total Revenues by County'!BJ$4)</f>
        <v>0</v>
      </c>
      <c r="BK186" s="55">
        <f>('Total Revenues by County'!BK186/'Total Revenues by County'!BK$4)</f>
        <v>0</v>
      </c>
      <c r="BL186" s="55">
        <f>('Total Revenues by County'!BL186/'Total Revenues by County'!BL$4)</f>
        <v>0</v>
      </c>
      <c r="BM186" s="55">
        <f>('Total Revenues by County'!BM186/'Total Revenues by County'!BM$4)</f>
        <v>0</v>
      </c>
      <c r="BN186" s="55">
        <f>('Total Revenues by County'!BN186/'Total Revenues by County'!BN$4)</f>
        <v>0</v>
      </c>
      <c r="BO186" s="55">
        <f>('Total Revenues by County'!BO186/'Total Revenues by County'!BO$4)</f>
        <v>0</v>
      </c>
      <c r="BP186" s="55">
        <f>('Total Revenues by County'!BP186/'Total Revenues by County'!BP$4)</f>
        <v>0</v>
      </c>
      <c r="BQ186" s="17">
        <f>('Total Revenues by County'!BQ186/'Total Revenues by County'!BQ$4)</f>
        <v>0</v>
      </c>
    </row>
    <row r="187" spans="1:69" x14ac:dyDescent="0.25">
      <c r="A187" s="13"/>
      <c r="B187" s="14">
        <v>348.41</v>
      </c>
      <c r="C187" s="15" t="s">
        <v>185</v>
      </c>
      <c r="D187" s="55">
        <f>('Total Revenues by County'!D187/'Total Revenues by County'!D$4)</f>
        <v>0</v>
      </c>
      <c r="E187" s="55">
        <f>('Total Revenues by County'!E187/'Total Revenues by County'!E$4)</f>
        <v>0</v>
      </c>
      <c r="F187" s="55">
        <f>('Total Revenues by County'!F187/'Total Revenues by County'!F$4)</f>
        <v>0</v>
      </c>
      <c r="G187" s="55">
        <f>('Total Revenues by County'!G187/'Total Revenues by County'!G$4)</f>
        <v>0</v>
      </c>
      <c r="H187" s="55">
        <f>('Total Revenues by County'!H187/'Total Revenues by County'!H$4)</f>
        <v>0.92745029393316125</v>
      </c>
      <c r="I187" s="55">
        <f>('Total Revenues by County'!I187/'Total Revenues by County'!I$4)</f>
        <v>0.47794745939827926</v>
      </c>
      <c r="J187" s="55">
        <f>('Total Revenues by County'!J187/'Total Revenues by County'!J$4)</f>
        <v>0.62239244921687986</v>
      </c>
      <c r="K187" s="55">
        <f>('Total Revenues by County'!K187/'Total Revenues by County'!K$4)</f>
        <v>1.0399195987267762</v>
      </c>
      <c r="L187" s="55">
        <f>('Total Revenues by County'!L187/'Total Revenues by County'!L$4)</f>
        <v>0</v>
      </c>
      <c r="M187" s="55">
        <f>('Total Revenues by County'!M187/'Total Revenues by County'!M$4)</f>
        <v>0.79323076284853478</v>
      </c>
      <c r="N187" s="55">
        <f>('Total Revenues by County'!N187/'Total Revenues by County'!N$4)</f>
        <v>0</v>
      </c>
      <c r="O187" s="55">
        <f>('Total Revenues by County'!O187/'Total Revenues by County'!O$4)</f>
        <v>0</v>
      </c>
      <c r="P187" s="55">
        <f>('Total Revenues by County'!P187/'Total Revenues by County'!P$4)</f>
        <v>0.39721244216835916</v>
      </c>
      <c r="Q187" s="55">
        <f>('Total Revenues by County'!Q187/'Total Revenues by County'!Q$4)</f>
        <v>0.58550083010514664</v>
      </c>
      <c r="R187" s="55">
        <f>('Total Revenues by County'!R187/'Total Revenues by County'!R$4)</f>
        <v>0</v>
      </c>
      <c r="S187" s="55">
        <f>('Total Revenues by County'!S187/'Total Revenues by County'!S$4)</f>
        <v>0.97423423239271079</v>
      </c>
      <c r="T187" s="55">
        <f>('Total Revenues by County'!T187/'Total Revenues by County'!T$4)</f>
        <v>1.1835322608545233</v>
      </c>
      <c r="U187" s="55">
        <f>('Total Revenues by County'!U187/'Total Revenues by County'!U$4)</f>
        <v>0.68792552744389346</v>
      </c>
      <c r="V187" s="55">
        <f>('Total Revenues by County'!V187/'Total Revenues by County'!V$4)</f>
        <v>0</v>
      </c>
      <c r="W187" s="55">
        <f>('Total Revenues by County'!W187/'Total Revenues by County'!W$4)</f>
        <v>0</v>
      </c>
      <c r="X187" s="55">
        <f>('Total Revenues by County'!X187/'Total Revenues by County'!X$4)</f>
        <v>0</v>
      </c>
      <c r="Y187" s="55">
        <f>('Total Revenues by County'!Y187/'Total Revenues by County'!Y$4)</f>
        <v>0</v>
      </c>
      <c r="Z187" s="55">
        <f>('Total Revenues by County'!Z187/'Total Revenues by County'!Z$4)</f>
        <v>0</v>
      </c>
      <c r="AA187" s="55">
        <f>('Total Revenues by County'!AA187/'Total Revenues by County'!AA$4)</f>
        <v>0</v>
      </c>
      <c r="AB187" s="55">
        <f>('Total Revenues by County'!AB187/'Total Revenues by County'!AB$4)</f>
        <v>1.2630201141489459</v>
      </c>
      <c r="AC187" s="55">
        <f>('Total Revenues by County'!AC187/'Total Revenues by County'!AC$4)</f>
        <v>0</v>
      </c>
      <c r="AD187" s="55">
        <f>('Total Revenues by County'!AD187/'Total Revenues by County'!AD$4)</f>
        <v>0</v>
      </c>
      <c r="AE187" s="55">
        <f>('Total Revenues by County'!AE187/'Total Revenues by County'!AE$4)</f>
        <v>0</v>
      </c>
      <c r="AF187" s="55">
        <f>('Total Revenues by County'!AF187/'Total Revenues by County'!AF$4)</f>
        <v>1.0720559368418037</v>
      </c>
      <c r="AG187" s="55">
        <f>('Total Revenues by County'!AG187/'Total Revenues by County'!AG$4)</f>
        <v>0.54343579316668655</v>
      </c>
      <c r="AH187" s="55">
        <f>('Total Revenues by County'!AH187/'Total Revenues by County'!AH$4)</f>
        <v>0</v>
      </c>
      <c r="AI187" s="55">
        <f>('Total Revenues by County'!AI187/'Total Revenues by County'!AI$4)</f>
        <v>0</v>
      </c>
      <c r="AJ187" s="55">
        <f>('Total Revenues by County'!AJ187/'Total Revenues by County'!AJ$4)</f>
        <v>0.99840101280178828</v>
      </c>
      <c r="AK187" s="55">
        <f>('Total Revenues by County'!AK187/'Total Revenues by County'!AK$4)</f>
        <v>1.0397362625064699</v>
      </c>
      <c r="AL187" s="55">
        <f>('Total Revenues by County'!AL187/'Total Revenues by County'!AL$4)</f>
        <v>0.77899036199111282</v>
      </c>
      <c r="AM187" s="55">
        <f>('Total Revenues by County'!AM187/'Total Revenues by County'!AM$4)</f>
        <v>0</v>
      </c>
      <c r="AN187" s="55">
        <f>('Total Revenues by County'!AN187/'Total Revenues by County'!AN$4)</f>
        <v>0</v>
      </c>
      <c r="AO187" s="55">
        <f>('Total Revenues by County'!AO187/'Total Revenues by County'!AO$4)</f>
        <v>0</v>
      </c>
      <c r="AP187" s="55">
        <f>('Total Revenues by County'!AP187/'Total Revenues by County'!AP$4)</f>
        <v>0</v>
      </c>
      <c r="AQ187" s="55">
        <f>('Total Revenues by County'!AQ187/'Total Revenues by County'!AQ$4)</f>
        <v>0.94890868277772467</v>
      </c>
      <c r="AR187" s="55">
        <f>('Total Revenues by County'!AR187/'Total Revenues by County'!AR$4)</f>
        <v>0</v>
      </c>
      <c r="AS187" s="55">
        <f>('Total Revenues by County'!AS187/'Total Revenues by County'!AS$4)</f>
        <v>0</v>
      </c>
      <c r="AT187" s="55">
        <f>('Total Revenues by County'!AT187/'Total Revenues by County'!AT$4)</f>
        <v>0</v>
      </c>
      <c r="AU187" s="55">
        <f>('Total Revenues by County'!AU187/'Total Revenues by County'!AU$4)</f>
        <v>1.0031341664322739</v>
      </c>
      <c r="AV187" s="55">
        <f>('Total Revenues by County'!AV187/'Total Revenues by County'!AV$4)</f>
        <v>0</v>
      </c>
      <c r="AW187" s="55">
        <f>('Total Revenues by County'!AW187/'Total Revenues by County'!AW$4)</f>
        <v>0.88463859966802472</v>
      </c>
      <c r="AX187" s="55">
        <f>('Total Revenues by County'!AX187/'Total Revenues by County'!AX$4)</f>
        <v>1.0536260846000509</v>
      </c>
      <c r="AY187" s="55">
        <f>('Total Revenues by County'!AY187/'Total Revenues by County'!AY$4)</f>
        <v>0</v>
      </c>
      <c r="AZ187" s="55">
        <f>('Total Revenues by County'!AZ187/'Total Revenues by County'!AZ$4)</f>
        <v>0</v>
      </c>
      <c r="BA187" s="55">
        <f>('Total Revenues by County'!BA187/'Total Revenues by County'!BA$4)</f>
        <v>1.2673038182639802</v>
      </c>
      <c r="BB187" s="55">
        <f>('Total Revenues by County'!BB187/'Total Revenues by County'!BB$4)</f>
        <v>1.1647899331973537</v>
      </c>
      <c r="BC187" s="55">
        <f>('Total Revenues by County'!BC187/'Total Revenues by County'!BC$4)</f>
        <v>0.9295463799983712</v>
      </c>
      <c r="BD187" s="55">
        <f>('Total Revenues by County'!BD187/'Total Revenues by County'!BD$4)</f>
        <v>0</v>
      </c>
      <c r="BE187" s="55">
        <f>('Total Revenues by County'!BE187/'Total Revenues by County'!BE$4)</f>
        <v>0</v>
      </c>
      <c r="BF187" s="55">
        <f>('Total Revenues by County'!BF187/'Total Revenues by County'!BF$4)</f>
        <v>0.78089354119316667</v>
      </c>
      <c r="BG187" s="55">
        <f>('Total Revenues by County'!BG187/'Total Revenues by County'!BG$4)</f>
        <v>0</v>
      </c>
      <c r="BH187" s="55">
        <f>('Total Revenues by County'!BH187/'Total Revenues by County'!BH$4)</f>
        <v>0</v>
      </c>
      <c r="BI187" s="55">
        <f>('Total Revenues by County'!BI187/'Total Revenues by County'!BI$4)</f>
        <v>0</v>
      </c>
      <c r="BJ187" s="55">
        <f>('Total Revenues by County'!BJ187/'Total Revenues by County'!BJ$4)</f>
        <v>0</v>
      </c>
      <c r="BK187" s="55">
        <f>('Total Revenues by County'!BK187/'Total Revenues by County'!BK$4)</f>
        <v>0</v>
      </c>
      <c r="BL187" s="55">
        <f>('Total Revenues by County'!BL187/'Total Revenues by County'!BL$4)</f>
        <v>0</v>
      </c>
      <c r="BM187" s="55">
        <f>('Total Revenues by County'!BM187/'Total Revenues by County'!BM$4)</f>
        <v>0.51307886068591357</v>
      </c>
      <c r="BN187" s="55">
        <f>('Total Revenues by County'!BN187/'Total Revenues by County'!BN$4)</f>
        <v>0</v>
      </c>
      <c r="BO187" s="55">
        <f>('Total Revenues by County'!BO187/'Total Revenues by County'!BO$4)</f>
        <v>0</v>
      </c>
      <c r="BP187" s="55">
        <f>('Total Revenues by County'!BP187/'Total Revenues by County'!BP$4)</f>
        <v>0</v>
      </c>
      <c r="BQ187" s="17">
        <f>('Total Revenues by County'!BQ187/'Total Revenues by County'!BQ$4)</f>
        <v>0.5767757028193442</v>
      </c>
    </row>
    <row r="188" spans="1:69" x14ac:dyDescent="0.25">
      <c r="A188" s="13"/>
      <c r="B188" s="14">
        <v>348.42</v>
      </c>
      <c r="C188" s="15" t="s">
        <v>186</v>
      </c>
      <c r="D188" s="55">
        <f>('Total Revenues by County'!D188/'Total Revenues by County'!D$4)</f>
        <v>0</v>
      </c>
      <c r="E188" s="55">
        <f>('Total Revenues by County'!E188/'Total Revenues by County'!E$4)</f>
        <v>0</v>
      </c>
      <c r="F188" s="55">
        <f>('Total Revenues by County'!F188/'Total Revenues by County'!F$4)</f>
        <v>0</v>
      </c>
      <c r="G188" s="55">
        <f>('Total Revenues by County'!G188/'Total Revenues by County'!G$4)</f>
        <v>0</v>
      </c>
      <c r="H188" s="55">
        <f>('Total Revenues by County'!H188/'Total Revenues by County'!H$4)</f>
        <v>0.28733242892360655</v>
      </c>
      <c r="I188" s="55">
        <f>('Total Revenues by County'!I188/'Total Revenues by County'!I$4)</f>
        <v>0</v>
      </c>
      <c r="J188" s="55">
        <f>('Total Revenues by County'!J188/'Total Revenues by County'!J$4)</f>
        <v>0.25176116544695987</v>
      </c>
      <c r="K188" s="55">
        <f>('Total Revenues by County'!K188/'Total Revenues by County'!K$4)</f>
        <v>0.84853890847329227</v>
      </c>
      <c r="L188" s="55">
        <f>('Total Revenues by County'!L188/'Total Revenues by County'!L$4)</f>
        <v>0</v>
      </c>
      <c r="M188" s="55">
        <f>('Total Revenues by County'!M188/'Total Revenues by County'!M$4)</f>
        <v>0.3461831645431776</v>
      </c>
      <c r="N188" s="55">
        <f>('Total Revenues by County'!N188/'Total Revenues by County'!N$4)</f>
        <v>0</v>
      </c>
      <c r="O188" s="55">
        <f>('Total Revenues by County'!O188/'Total Revenues by County'!O$4)</f>
        <v>0</v>
      </c>
      <c r="P188" s="55">
        <f>('Total Revenues by County'!P188/'Total Revenues by County'!P$4)</f>
        <v>8.3801321034713536E-2</v>
      </c>
      <c r="Q188" s="55">
        <f>('Total Revenues by County'!Q188/'Total Revenues by County'!Q$4)</f>
        <v>0.25450408903646315</v>
      </c>
      <c r="R188" s="55">
        <f>('Total Revenues by County'!R188/'Total Revenues by County'!R$4)</f>
        <v>0</v>
      </c>
      <c r="S188" s="55">
        <f>('Total Revenues by County'!S188/'Total Revenues by County'!S$4)</f>
        <v>1.2046032930306716</v>
      </c>
      <c r="T188" s="55">
        <f>('Total Revenues by County'!T188/'Total Revenues by County'!T$4)</f>
        <v>1.2121605258605777</v>
      </c>
      <c r="U188" s="55">
        <f>('Total Revenues by County'!U188/'Total Revenues by County'!U$4)</f>
        <v>0.13883752206438599</v>
      </c>
      <c r="V188" s="55">
        <f>('Total Revenues by County'!V188/'Total Revenues by County'!V$4)</f>
        <v>0</v>
      </c>
      <c r="W188" s="55">
        <f>('Total Revenues by County'!W188/'Total Revenues by County'!W$4)</f>
        <v>0</v>
      </c>
      <c r="X188" s="55">
        <f>('Total Revenues by County'!X188/'Total Revenues by County'!X$4)</f>
        <v>0</v>
      </c>
      <c r="Y188" s="55">
        <f>('Total Revenues by County'!Y188/'Total Revenues by County'!Y$4)</f>
        <v>0</v>
      </c>
      <c r="Z188" s="55">
        <f>('Total Revenues by County'!Z188/'Total Revenues by County'!Z$4)</f>
        <v>0</v>
      </c>
      <c r="AA188" s="55">
        <f>('Total Revenues by County'!AA188/'Total Revenues by County'!AA$4)</f>
        <v>0</v>
      </c>
      <c r="AB188" s="55">
        <f>('Total Revenues by County'!AB188/'Total Revenues by County'!AB$4)</f>
        <v>0.51390614931418577</v>
      </c>
      <c r="AC188" s="55">
        <f>('Total Revenues by County'!AC188/'Total Revenues by County'!AC$4)</f>
        <v>0</v>
      </c>
      <c r="AD188" s="55">
        <f>('Total Revenues by County'!AD188/'Total Revenues by County'!AD$4)</f>
        <v>0</v>
      </c>
      <c r="AE188" s="55">
        <f>('Total Revenues by County'!AE188/'Total Revenues by County'!AE$4)</f>
        <v>0</v>
      </c>
      <c r="AF188" s="55">
        <f>('Total Revenues by County'!AF188/'Total Revenues by County'!AF$4)</f>
        <v>1.1027466937945065</v>
      </c>
      <c r="AG188" s="55">
        <f>('Total Revenues by County'!AG188/'Total Revenues by County'!AG$4)</f>
        <v>4.0684926045528841E-2</v>
      </c>
      <c r="AH188" s="55">
        <f>('Total Revenues by County'!AH188/'Total Revenues by County'!AH$4)</f>
        <v>0</v>
      </c>
      <c r="AI188" s="55">
        <f>('Total Revenues by County'!AI188/'Total Revenues by County'!AI$4)</f>
        <v>0</v>
      </c>
      <c r="AJ188" s="55">
        <f>('Total Revenues by County'!AJ188/'Total Revenues by County'!AJ$4)</f>
        <v>0.95009181813086641</v>
      </c>
      <c r="AK188" s="55">
        <f>('Total Revenues by County'!AK188/'Total Revenues by County'!AK$4)</f>
        <v>1.3486361594548679</v>
      </c>
      <c r="AL188" s="55">
        <f>('Total Revenues by County'!AL188/'Total Revenues by County'!AL$4)</f>
        <v>0.28757404526954455</v>
      </c>
      <c r="AM188" s="55">
        <f>('Total Revenues by County'!AM188/'Total Revenues by County'!AM$4)</f>
        <v>0</v>
      </c>
      <c r="AN188" s="55">
        <f>('Total Revenues by County'!AN188/'Total Revenues by County'!AN$4)</f>
        <v>0</v>
      </c>
      <c r="AO188" s="55">
        <f>('Total Revenues by County'!AO188/'Total Revenues by County'!AO$4)</f>
        <v>0</v>
      </c>
      <c r="AP188" s="55">
        <f>('Total Revenues by County'!AP188/'Total Revenues by County'!AP$4)</f>
        <v>0</v>
      </c>
      <c r="AQ188" s="55">
        <f>('Total Revenues by County'!AQ188/'Total Revenues by County'!AQ$4)</f>
        <v>0.52435762728054258</v>
      </c>
      <c r="AR188" s="55">
        <f>('Total Revenues by County'!AR188/'Total Revenues by County'!AR$4)</f>
        <v>0</v>
      </c>
      <c r="AS188" s="55">
        <f>('Total Revenues by County'!AS188/'Total Revenues by County'!AS$4)</f>
        <v>0</v>
      </c>
      <c r="AT188" s="55">
        <f>('Total Revenues by County'!AT188/'Total Revenues by County'!AT$4)</f>
        <v>0</v>
      </c>
      <c r="AU188" s="55">
        <f>('Total Revenues by County'!AU188/'Total Revenues by County'!AU$4)</f>
        <v>0.55555109093100818</v>
      </c>
      <c r="AV188" s="55">
        <f>('Total Revenues by County'!AV188/'Total Revenues by County'!AV$4)</f>
        <v>0</v>
      </c>
      <c r="AW188" s="55">
        <f>('Total Revenues by County'!AW188/'Total Revenues by County'!AW$4)</f>
        <v>9.4663246315577682E-2</v>
      </c>
      <c r="AX188" s="55">
        <f>('Total Revenues by County'!AX188/'Total Revenues by County'!AX$4)</f>
        <v>1.2350026351271595</v>
      </c>
      <c r="AY188" s="55">
        <f>('Total Revenues by County'!AY188/'Total Revenues by County'!AY$4)</f>
        <v>0</v>
      </c>
      <c r="AZ188" s="55">
        <f>('Total Revenues by County'!AZ188/'Total Revenues by County'!AZ$4)</f>
        <v>0</v>
      </c>
      <c r="BA188" s="55">
        <f>('Total Revenues by County'!BA188/'Total Revenues by County'!BA$4)</f>
        <v>0.76954848954527988</v>
      </c>
      <c r="BB188" s="55">
        <f>('Total Revenues by County'!BB188/'Total Revenues by County'!BB$4)</f>
        <v>0</v>
      </c>
      <c r="BC188" s="55">
        <f>('Total Revenues by County'!BC188/'Total Revenues by County'!BC$4)</f>
        <v>0.70286994054890461</v>
      </c>
      <c r="BD188" s="55">
        <f>('Total Revenues by County'!BD188/'Total Revenues by County'!BD$4)</f>
        <v>0</v>
      </c>
      <c r="BE188" s="55">
        <f>('Total Revenues by County'!BE188/'Total Revenues by County'!BE$4)</f>
        <v>0</v>
      </c>
      <c r="BF188" s="55">
        <f>('Total Revenues by County'!BF188/'Total Revenues by County'!BF$4)</f>
        <v>1.6961490444636511</v>
      </c>
      <c r="BG188" s="55">
        <f>('Total Revenues by County'!BG188/'Total Revenues by County'!BG$4)</f>
        <v>0</v>
      </c>
      <c r="BH188" s="55">
        <f>('Total Revenues by County'!BH188/'Total Revenues by County'!BH$4)</f>
        <v>0</v>
      </c>
      <c r="BI188" s="55">
        <f>('Total Revenues by County'!BI188/'Total Revenues by County'!BI$4)</f>
        <v>0</v>
      </c>
      <c r="BJ188" s="55">
        <f>('Total Revenues by County'!BJ188/'Total Revenues by County'!BJ$4)</f>
        <v>0</v>
      </c>
      <c r="BK188" s="55">
        <f>('Total Revenues by County'!BK188/'Total Revenues by County'!BK$4)</f>
        <v>0</v>
      </c>
      <c r="BL188" s="55">
        <f>('Total Revenues by County'!BL188/'Total Revenues by County'!BL$4)</f>
        <v>0</v>
      </c>
      <c r="BM188" s="55">
        <f>('Total Revenues by County'!BM188/'Total Revenues by County'!BM$4)</f>
        <v>5.3607182070658142E-2</v>
      </c>
      <c r="BN188" s="55">
        <f>('Total Revenues by County'!BN188/'Total Revenues by County'!BN$4)</f>
        <v>0</v>
      </c>
      <c r="BO188" s="55">
        <f>('Total Revenues by County'!BO188/'Total Revenues by County'!BO$4)</f>
        <v>0</v>
      </c>
      <c r="BP188" s="55">
        <f>('Total Revenues by County'!BP188/'Total Revenues by County'!BP$4)</f>
        <v>0</v>
      </c>
      <c r="BQ188" s="17">
        <f>('Total Revenues by County'!BQ188/'Total Revenues by County'!BQ$4)</f>
        <v>0.17234703343685717</v>
      </c>
    </row>
    <row r="189" spans="1:69" x14ac:dyDescent="0.25">
      <c r="A189" s="13"/>
      <c r="B189" s="14">
        <v>348.43</v>
      </c>
      <c r="C189" s="15" t="s">
        <v>187</v>
      </c>
      <c r="D189" s="55">
        <f>('Total Revenues by County'!D189/'Total Revenues by County'!D$4)</f>
        <v>0</v>
      </c>
      <c r="E189" s="55">
        <f>('Total Revenues by County'!E189/'Total Revenues by County'!E$4)</f>
        <v>0</v>
      </c>
      <c r="F189" s="55">
        <f>('Total Revenues by County'!F189/'Total Revenues by County'!F$4)</f>
        <v>0</v>
      </c>
      <c r="G189" s="55">
        <f>('Total Revenues by County'!G189/'Total Revenues by County'!G$4)</f>
        <v>0</v>
      </c>
      <c r="H189" s="55">
        <f>('Total Revenues by County'!H189/'Total Revenues by County'!H$4)</f>
        <v>0</v>
      </c>
      <c r="I189" s="55">
        <f>('Total Revenues by County'!I189/'Total Revenues by County'!I$4)</f>
        <v>0.36140224069389232</v>
      </c>
      <c r="J189" s="55">
        <f>('Total Revenues by County'!J189/'Total Revenues by County'!J$4)</f>
        <v>0</v>
      </c>
      <c r="K189" s="55">
        <f>('Total Revenues by County'!K189/'Total Revenues by County'!K$4)</f>
        <v>0</v>
      </c>
      <c r="L189" s="55">
        <f>('Total Revenues by County'!L189/'Total Revenues by County'!L$4)</f>
        <v>0</v>
      </c>
      <c r="M189" s="55">
        <f>('Total Revenues by County'!M189/'Total Revenues by County'!M$4)</f>
        <v>0</v>
      </c>
      <c r="N189" s="55">
        <f>('Total Revenues by County'!N189/'Total Revenues by County'!N$4)</f>
        <v>0</v>
      </c>
      <c r="O189" s="55">
        <f>('Total Revenues by County'!O189/'Total Revenues by County'!O$4)</f>
        <v>0</v>
      </c>
      <c r="P189" s="55">
        <f>('Total Revenues by County'!P189/'Total Revenues by County'!P$4)</f>
        <v>5.2375825646695962E-2</v>
      </c>
      <c r="Q189" s="55">
        <f>('Total Revenues by County'!Q189/'Total Revenues by County'!Q$4)</f>
        <v>0</v>
      </c>
      <c r="R189" s="55">
        <f>('Total Revenues by County'!R189/'Total Revenues by County'!R$4)</f>
        <v>0</v>
      </c>
      <c r="S189" s="55">
        <f>('Total Revenues by County'!S189/'Total Revenues by County'!S$4)</f>
        <v>0</v>
      </c>
      <c r="T189" s="55">
        <f>('Total Revenues by County'!T189/'Total Revenues by County'!T$4)</f>
        <v>0</v>
      </c>
      <c r="U189" s="55">
        <f>('Total Revenues by County'!U189/'Total Revenues by County'!U$4)</f>
        <v>0</v>
      </c>
      <c r="V189" s="55">
        <f>('Total Revenues by County'!V189/'Total Revenues by County'!V$4)</f>
        <v>0</v>
      </c>
      <c r="W189" s="55">
        <f>('Total Revenues by County'!W189/'Total Revenues by County'!W$4)</f>
        <v>0</v>
      </c>
      <c r="X189" s="55">
        <f>('Total Revenues by County'!X189/'Total Revenues by County'!X$4)</f>
        <v>0</v>
      </c>
      <c r="Y189" s="55">
        <f>('Total Revenues by County'!Y189/'Total Revenues by County'!Y$4)</f>
        <v>0</v>
      </c>
      <c r="Z189" s="55">
        <f>('Total Revenues by County'!Z189/'Total Revenues by County'!Z$4)</f>
        <v>0</v>
      </c>
      <c r="AA189" s="55">
        <f>('Total Revenues by County'!AA189/'Total Revenues by County'!AA$4)</f>
        <v>0</v>
      </c>
      <c r="AB189" s="55">
        <f>('Total Revenues by County'!AB189/'Total Revenues by County'!AB$4)</f>
        <v>0</v>
      </c>
      <c r="AC189" s="55">
        <f>('Total Revenues by County'!AC189/'Total Revenues by County'!AC$4)</f>
        <v>0</v>
      </c>
      <c r="AD189" s="55">
        <f>('Total Revenues by County'!AD189/'Total Revenues by County'!AD$4)</f>
        <v>0</v>
      </c>
      <c r="AE189" s="55">
        <f>('Total Revenues by County'!AE189/'Total Revenues by County'!AE$4)</f>
        <v>0</v>
      </c>
      <c r="AF189" s="55">
        <f>('Total Revenues by County'!AF189/'Total Revenues by County'!AF$4)</f>
        <v>0</v>
      </c>
      <c r="AG189" s="55">
        <f>('Total Revenues by County'!AG189/'Total Revenues by County'!AG$4)</f>
        <v>0</v>
      </c>
      <c r="AH189" s="55">
        <f>('Total Revenues by County'!AH189/'Total Revenues by County'!AH$4)</f>
        <v>0</v>
      </c>
      <c r="AI189" s="55">
        <f>('Total Revenues by County'!AI189/'Total Revenues by County'!AI$4)</f>
        <v>0</v>
      </c>
      <c r="AJ189" s="55">
        <f>('Total Revenues by County'!AJ189/'Total Revenues by County'!AJ$4)</f>
        <v>0</v>
      </c>
      <c r="AK189" s="55">
        <f>('Total Revenues by County'!AK189/'Total Revenues by County'!AK$4)</f>
        <v>0</v>
      </c>
      <c r="AL189" s="55">
        <f>('Total Revenues by County'!AL189/'Total Revenues by County'!AL$4)</f>
        <v>0</v>
      </c>
      <c r="AM189" s="55">
        <f>('Total Revenues by County'!AM189/'Total Revenues by County'!AM$4)</f>
        <v>0</v>
      </c>
      <c r="AN189" s="55">
        <f>('Total Revenues by County'!AN189/'Total Revenues by County'!AN$4)</f>
        <v>0</v>
      </c>
      <c r="AO189" s="55">
        <f>('Total Revenues by County'!AO189/'Total Revenues by County'!AO$4)</f>
        <v>0</v>
      </c>
      <c r="AP189" s="55">
        <f>('Total Revenues by County'!AP189/'Total Revenues by County'!AP$4)</f>
        <v>0</v>
      </c>
      <c r="AQ189" s="55">
        <f>('Total Revenues by County'!AQ189/'Total Revenues by County'!AQ$4)</f>
        <v>0</v>
      </c>
      <c r="AR189" s="55">
        <f>('Total Revenues by County'!AR189/'Total Revenues by County'!AR$4)</f>
        <v>0</v>
      </c>
      <c r="AS189" s="55">
        <f>('Total Revenues by County'!AS189/'Total Revenues by County'!AS$4)</f>
        <v>0</v>
      </c>
      <c r="AT189" s="55">
        <f>('Total Revenues by County'!AT189/'Total Revenues by County'!AT$4)</f>
        <v>0</v>
      </c>
      <c r="AU189" s="55">
        <f>('Total Revenues by County'!AU189/'Total Revenues by County'!AU$4)</f>
        <v>0.10318640253947844</v>
      </c>
      <c r="AV189" s="55">
        <f>('Total Revenues by County'!AV189/'Total Revenues by County'!AV$4)</f>
        <v>0</v>
      </c>
      <c r="AW189" s="55">
        <f>('Total Revenues by County'!AW189/'Total Revenues by County'!AW$4)</f>
        <v>0</v>
      </c>
      <c r="AX189" s="55">
        <f>('Total Revenues by County'!AX189/'Total Revenues by County'!AX$4)</f>
        <v>0</v>
      </c>
      <c r="AY189" s="55">
        <f>('Total Revenues by County'!AY189/'Total Revenues by County'!AY$4)</f>
        <v>0</v>
      </c>
      <c r="AZ189" s="55">
        <f>('Total Revenues by County'!AZ189/'Total Revenues by County'!AZ$4)</f>
        <v>0</v>
      </c>
      <c r="BA189" s="55">
        <f>('Total Revenues by County'!BA189/'Total Revenues by County'!BA$4)</f>
        <v>0</v>
      </c>
      <c r="BB189" s="55">
        <f>('Total Revenues by County'!BB189/'Total Revenues by County'!BB$4)</f>
        <v>0</v>
      </c>
      <c r="BC189" s="55">
        <f>('Total Revenues by County'!BC189/'Total Revenues by County'!BC$4)</f>
        <v>0</v>
      </c>
      <c r="BD189" s="55">
        <f>('Total Revenues by County'!BD189/'Total Revenues by County'!BD$4)</f>
        <v>0</v>
      </c>
      <c r="BE189" s="55">
        <f>('Total Revenues by County'!BE189/'Total Revenues by County'!BE$4)</f>
        <v>0</v>
      </c>
      <c r="BF189" s="55">
        <f>('Total Revenues by County'!BF189/'Total Revenues by County'!BF$4)</f>
        <v>0</v>
      </c>
      <c r="BG189" s="55">
        <f>('Total Revenues by County'!BG189/'Total Revenues by County'!BG$4)</f>
        <v>0</v>
      </c>
      <c r="BH189" s="55">
        <f>('Total Revenues by County'!BH189/'Total Revenues by County'!BH$4)</f>
        <v>0</v>
      </c>
      <c r="BI189" s="55">
        <f>('Total Revenues by County'!BI189/'Total Revenues by County'!BI$4)</f>
        <v>0</v>
      </c>
      <c r="BJ189" s="55">
        <f>('Total Revenues by County'!BJ189/'Total Revenues by County'!BJ$4)</f>
        <v>0</v>
      </c>
      <c r="BK189" s="55">
        <f>('Total Revenues by County'!BK189/'Total Revenues by County'!BK$4)</f>
        <v>0</v>
      </c>
      <c r="BL189" s="55">
        <f>('Total Revenues by County'!BL189/'Total Revenues by County'!BL$4)</f>
        <v>0</v>
      </c>
      <c r="BM189" s="55">
        <f>('Total Revenues by County'!BM189/'Total Revenues by County'!BM$4)</f>
        <v>0</v>
      </c>
      <c r="BN189" s="55">
        <f>('Total Revenues by County'!BN189/'Total Revenues by County'!BN$4)</f>
        <v>0</v>
      </c>
      <c r="BO189" s="55">
        <f>('Total Revenues by County'!BO189/'Total Revenues by County'!BO$4)</f>
        <v>0</v>
      </c>
      <c r="BP189" s="55">
        <f>('Total Revenues by County'!BP189/'Total Revenues by County'!BP$4)</f>
        <v>0</v>
      </c>
      <c r="BQ189" s="17">
        <f>('Total Revenues by County'!BQ189/'Total Revenues by County'!BQ$4)</f>
        <v>0</v>
      </c>
    </row>
    <row r="190" spans="1:69" x14ac:dyDescent="0.25">
      <c r="A190" s="13"/>
      <c r="B190" s="14">
        <v>348.44</v>
      </c>
      <c r="C190" s="15" t="s">
        <v>188</v>
      </c>
      <c r="D190" s="55">
        <f>('Total Revenues by County'!D190/'Total Revenues by County'!D$4)</f>
        <v>3.1773937306957202E-3</v>
      </c>
      <c r="E190" s="55">
        <f>('Total Revenues by County'!E190/'Total Revenues by County'!E$4)</f>
        <v>0</v>
      </c>
      <c r="F190" s="55">
        <f>('Total Revenues by County'!F190/'Total Revenues by County'!F$4)</f>
        <v>0</v>
      </c>
      <c r="G190" s="55">
        <f>('Total Revenues by County'!G190/'Total Revenues by County'!G$4)</f>
        <v>0</v>
      </c>
      <c r="H190" s="55">
        <f>('Total Revenues by County'!H190/'Total Revenues by County'!H$4)</f>
        <v>0</v>
      </c>
      <c r="I190" s="55">
        <f>('Total Revenues by County'!I190/'Total Revenues by County'!I$4)</f>
        <v>0</v>
      </c>
      <c r="J190" s="55">
        <f>('Total Revenues by County'!J190/'Total Revenues by County'!J$4)</f>
        <v>0</v>
      </c>
      <c r="K190" s="55">
        <f>('Total Revenues by County'!K190/'Total Revenues by County'!K$4)</f>
        <v>0</v>
      </c>
      <c r="L190" s="55">
        <f>('Total Revenues by County'!L190/'Total Revenues by County'!L$4)</f>
        <v>0</v>
      </c>
      <c r="M190" s="55">
        <f>('Total Revenues by County'!M190/'Total Revenues by County'!M$4)</f>
        <v>0</v>
      </c>
      <c r="N190" s="55">
        <f>('Total Revenues by County'!N190/'Total Revenues by County'!N$4)</f>
        <v>0</v>
      </c>
      <c r="O190" s="55">
        <f>('Total Revenues by County'!O190/'Total Revenues by County'!O$4)</f>
        <v>0</v>
      </c>
      <c r="P190" s="55">
        <f>('Total Revenues by County'!P190/'Total Revenues by County'!P$4)</f>
        <v>0</v>
      </c>
      <c r="Q190" s="55">
        <f>('Total Revenues by County'!Q190/'Total Revenues by County'!Q$4)</f>
        <v>0</v>
      </c>
      <c r="R190" s="55">
        <f>('Total Revenues by County'!R190/'Total Revenues by County'!R$4)</f>
        <v>0</v>
      </c>
      <c r="S190" s="55">
        <f>('Total Revenues by County'!S190/'Total Revenues by County'!S$4)</f>
        <v>0</v>
      </c>
      <c r="T190" s="55">
        <f>('Total Revenues by County'!T190/'Total Revenues by County'!T$4)</f>
        <v>0</v>
      </c>
      <c r="U190" s="55">
        <f>('Total Revenues by County'!U190/'Total Revenues by County'!U$4)</f>
        <v>0.15440867445574516</v>
      </c>
      <c r="V190" s="55">
        <f>('Total Revenues by County'!V190/'Total Revenues by County'!V$4)</f>
        <v>0</v>
      </c>
      <c r="W190" s="55">
        <f>('Total Revenues by County'!W190/'Total Revenues by County'!W$4)</f>
        <v>0</v>
      </c>
      <c r="X190" s="55">
        <f>('Total Revenues by County'!X190/'Total Revenues by County'!X$4)</f>
        <v>0</v>
      </c>
      <c r="Y190" s="55">
        <f>('Total Revenues by County'!Y190/'Total Revenues by County'!Y$4)</f>
        <v>0</v>
      </c>
      <c r="Z190" s="55">
        <f>('Total Revenues by County'!Z190/'Total Revenues by County'!Z$4)</f>
        <v>0</v>
      </c>
      <c r="AA190" s="55">
        <f>('Total Revenues by County'!AA190/'Total Revenues by County'!AA$4)</f>
        <v>0</v>
      </c>
      <c r="AB190" s="55">
        <f>('Total Revenues by County'!AB190/'Total Revenues by County'!AB$4)</f>
        <v>0</v>
      </c>
      <c r="AC190" s="55">
        <f>('Total Revenues by County'!AC190/'Total Revenues by County'!AC$4)</f>
        <v>0</v>
      </c>
      <c r="AD190" s="55">
        <f>('Total Revenues by County'!AD190/'Total Revenues by County'!AD$4)</f>
        <v>0</v>
      </c>
      <c r="AE190" s="55">
        <f>('Total Revenues by County'!AE190/'Total Revenues by County'!AE$4)</f>
        <v>0</v>
      </c>
      <c r="AF190" s="55">
        <f>('Total Revenues by County'!AF190/'Total Revenues by County'!AF$4)</f>
        <v>0</v>
      </c>
      <c r="AG190" s="55">
        <f>('Total Revenues by County'!AG190/'Total Revenues by County'!AG$4)</f>
        <v>0</v>
      </c>
      <c r="AH190" s="55">
        <f>('Total Revenues by County'!AH190/'Total Revenues by County'!AH$4)</f>
        <v>0</v>
      </c>
      <c r="AI190" s="55">
        <f>('Total Revenues by County'!AI190/'Total Revenues by County'!AI$4)</f>
        <v>0</v>
      </c>
      <c r="AJ190" s="55">
        <f>('Total Revenues by County'!AJ190/'Total Revenues by County'!AJ$4)</f>
        <v>0</v>
      </c>
      <c r="AK190" s="55">
        <f>('Total Revenues by County'!AK190/'Total Revenues by County'!AK$4)</f>
        <v>0</v>
      </c>
      <c r="AL190" s="55">
        <f>('Total Revenues by County'!AL190/'Total Revenues by County'!AL$4)</f>
        <v>0</v>
      </c>
      <c r="AM190" s="55">
        <f>('Total Revenues by County'!AM190/'Total Revenues by County'!AM$4)</f>
        <v>0</v>
      </c>
      <c r="AN190" s="55">
        <f>('Total Revenues by County'!AN190/'Total Revenues by County'!AN$4)</f>
        <v>0</v>
      </c>
      <c r="AO190" s="55">
        <f>('Total Revenues by County'!AO190/'Total Revenues by County'!AO$4)</f>
        <v>0</v>
      </c>
      <c r="AP190" s="55">
        <f>('Total Revenues by County'!AP190/'Total Revenues by County'!AP$4)</f>
        <v>0</v>
      </c>
      <c r="AQ190" s="55">
        <f>('Total Revenues by County'!AQ190/'Total Revenues by County'!AQ$4)</f>
        <v>0</v>
      </c>
      <c r="AR190" s="55">
        <f>('Total Revenues by County'!AR190/'Total Revenues by County'!AR$4)</f>
        <v>0</v>
      </c>
      <c r="AS190" s="55">
        <f>('Total Revenues by County'!AS190/'Total Revenues by County'!AS$4)</f>
        <v>0</v>
      </c>
      <c r="AT190" s="55">
        <f>('Total Revenues by County'!AT190/'Total Revenues by County'!AT$4)</f>
        <v>0</v>
      </c>
      <c r="AU190" s="55">
        <f>('Total Revenues by County'!AU190/'Total Revenues by County'!AU$4)</f>
        <v>0</v>
      </c>
      <c r="AV190" s="55">
        <f>('Total Revenues by County'!AV190/'Total Revenues by County'!AV$4)</f>
        <v>0</v>
      </c>
      <c r="AW190" s="55">
        <f>('Total Revenues by County'!AW190/'Total Revenues by County'!AW$4)</f>
        <v>0</v>
      </c>
      <c r="AX190" s="55">
        <f>('Total Revenues by County'!AX190/'Total Revenues by County'!AX$4)</f>
        <v>0</v>
      </c>
      <c r="AY190" s="55">
        <f>('Total Revenues by County'!AY190/'Total Revenues by County'!AY$4)</f>
        <v>0</v>
      </c>
      <c r="AZ190" s="55">
        <f>('Total Revenues by County'!AZ190/'Total Revenues by County'!AZ$4)</f>
        <v>0</v>
      </c>
      <c r="BA190" s="55">
        <f>('Total Revenues by County'!BA190/'Total Revenues by County'!BA$4)</f>
        <v>0</v>
      </c>
      <c r="BB190" s="55">
        <f>('Total Revenues by County'!BB190/'Total Revenues by County'!BB$4)</f>
        <v>0</v>
      </c>
      <c r="BC190" s="55">
        <f>('Total Revenues by County'!BC190/'Total Revenues by County'!BC$4)</f>
        <v>0</v>
      </c>
      <c r="BD190" s="55">
        <f>('Total Revenues by County'!BD190/'Total Revenues by County'!BD$4)</f>
        <v>0</v>
      </c>
      <c r="BE190" s="55">
        <f>('Total Revenues by County'!BE190/'Total Revenues by County'!BE$4)</f>
        <v>0</v>
      </c>
      <c r="BF190" s="55">
        <f>('Total Revenues by County'!BF190/'Total Revenues by County'!BF$4)</f>
        <v>0</v>
      </c>
      <c r="BG190" s="55">
        <f>('Total Revenues by County'!BG190/'Total Revenues by County'!BG$4)</f>
        <v>0</v>
      </c>
      <c r="BH190" s="55">
        <f>('Total Revenues by County'!BH190/'Total Revenues by County'!BH$4)</f>
        <v>0</v>
      </c>
      <c r="BI190" s="55">
        <f>('Total Revenues by County'!BI190/'Total Revenues by County'!BI$4)</f>
        <v>0</v>
      </c>
      <c r="BJ190" s="55">
        <f>('Total Revenues by County'!BJ190/'Total Revenues by County'!BJ$4)</f>
        <v>0</v>
      </c>
      <c r="BK190" s="55">
        <f>('Total Revenues by County'!BK190/'Total Revenues by County'!BK$4)</f>
        <v>0</v>
      </c>
      <c r="BL190" s="55">
        <f>('Total Revenues by County'!BL190/'Total Revenues by County'!BL$4)</f>
        <v>0</v>
      </c>
      <c r="BM190" s="55">
        <f>('Total Revenues by County'!BM190/'Total Revenues by County'!BM$4)</f>
        <v>0</v>
      </c>
      <c r="BN190" s="55">
        <f>('Total Revenues by County'!BN190/'Total Revenues by County'!BN$4)</f>
        <v>0</v>
      </c>
      <c r="BO190" s="55">
        <f>('Total Revenues by County'!BO190/'Total Revenues by County'!BO$4)</f>
        <v>0</v>
      </c>
      <c r="BP190" s="55">
        <f>('Total Revenues by County'!BP190/'Total Revenues by County'!BP$4)</f>
        <v>0</v>
      </c>
      <c r="BQ190" s="17">
        <f>('Total Revenues by County'!BQ190/'Total Revenues by County'!BQ$4)</f>
        <v>0</v>
      </c>
    </row>
    <row r="191" spans="1:69" x14ac:dyDescent="0.25">
      <c r="A191" s="13"/>
      <c r="B191" s="14">
        <v>348.48</v>
      </c>
      <c r="C191" s="15" t="s">
        <v>189</v>
      </c>
      <c r="D191" s="55">
        <f>('Total Revenues by County'!D191/'Total Revenues by County'!D$4)</f>
        <v>0</v>
      </c>
      <c r="E191" s="55">
        <f>('Total Revenues by County'!E191/'Total Revenues by County'!E$4)</f>
        <v>0</v>
      </c>
      <c r="F191" s="55">
        <f>('Total Revenues by County'!F191/'Total Revenues by County'!F$4)</f>
        <v>0</v>
      </c>
      <c r="G191" s="55">
        <f>('Total Revenues by County'!G191/'Total Revenues by County'!G$4)</f>
        <v>0</v>
      </c>
      <c r="H191" s="55">
        <f>('Total Revenues by County'!H191/'Total Revenues by County'!H$4)</f>
        <v>0.17458936880953424</v>
      </c>
      <c r="I191" s="55">
        <f>('Total Revenues by County'!I191/'Total Revenues by County'!I$4)</f>
        <v>0</v>
      </c>
      <c r="J191" s="55">
        <f>('Total Revenues by County'!J191/'Total Revenues by County'!J$4)</f>
        <v>2.6810751658573283E-2</v>
      </c>
      <c r="K191" s="55">
        <f>('Total Revenues by County'!K191/'Total Revenues by County'!K$4)</f>
        <v>5.4790168561635884E-2</v>
      </c>
      <c r="L191" s="55">
        <f>('Total Revenues by County'!L191/'Total Revenues by County'!L$4)</f>
        <v>0</v>
      </c>
      <c r="M191" s="55">
        <f>('Total Revenues by County'!M191/'Total Revenues by County'!M$4)</f>
        <v>7.7669399459664085E-2</v>
      </c>
      <c r="N191" s="55">
        <f>('Total Revenues by County'!N191/'Total Revenues by County'!N$4)</f>
        <v>0</v>
      </c>
      <c r="O191" s="55">
        <f>('Total Revenues by County'!O191/'Total Revenues by County'!O$4)</f>
        <v>0</v>
      </c>
      <c r="P191" s="55">
        <f>('Total Revenues by County'!P191/'Total Revenues by County'!P$4)</f>
        <v>0.87191200861291351</v>
      </c>
      <c r="Q191" s="55">
        <f>('Total Revenues by County'!Q191/'Total Revenues by County'!Q$4)</f>
        <v>0</v>
      </c>
      <c r="R191" s="55">
        <f>('Total Revenues by County'!R191/'Total Revenues by County'!R$4)</f>
        <v>0</v>
      </c>
      <c r="S191" s="55">
        <f>('Total Revenues by County'!S191/'Total Revenues by County'!S$4)</f>
        <v>6.2712713224247013E-2</v>
      </c>
      <c r="T191" s="55">
        <f>('Total Revenues by County'!T191/'Total Revenues by County'!T$4)</f>
        <v>4.0996367410482612E-2</v>
      </c>
      <c r="U191" s="55">
        <f>('Total Revenues by County'!U191/'Total Revenues by County'!U$4)</f>
        <v>0</v>
      </c>
      <c r="V191" s="55">
        <f>('Total Revenues by County'!V191/'Total Revenues by County'!V$4)</f>
        <v>0</v>
      </c>
      <c r="W191" s="55">
        <f>('Total Revenues by County'!W191/'Total Revenues by County'!W$4)</f>
        <v>0</v>
      </c>
      <c r="X191" s="55">
        <f>('Total Revenues by County'!X191/'Total Revenues by County'!X$4)</f>
        <v>0</v>
      </c>
      <c r="Y191" s="55">
        <f>('Total Revenues by County'!Y191/'Total Revenues by County'!Y$4)</f>
        <v>0</v>
      </c>
      <c r="Z191" s="55">
        <f>('Total Revenues by County'!Z191/'Total Revenues by County'!Z$4)</f>
        <v>0</v>
      </c>
      <c r="AA191" s="55">
        <f>('Total Revenues by County'!AA191/'Total Revenues by County'!AA$4)</f>
        <v>0</v>
      </c>
      <c r="AB191" s="55">
        <f>('Total Revenues by County'!AB191/'Total Revenues by County'!AB$4)</f>
        <v>6.8092377796188902E-2</v>
      </c>
      <c r="AC191" s="55">
        <f>('Total Revenues by County'!AC191/'Total Revenues by County'!AC$4)</f>
        <v>0</v>
      </c>
      <c r="AD191" s="55">
        <f>('Total Revenues by County'!AD191/'Total Revenues by County'!AD$4)</f>
        <v>0</v>
      </c>
      <c r="AE191" s="55">
        <f>('Total Revenues by County'!AE191/'Total Revenues by County'!AE$4)</f>
        <v>0</v>
      </c>
      <c r="AF191" s="55">
        <f>('Total Revenues by County'!AF191/'Total Revenues by County'!AF$4)</f>
        <v>0</v>
      </c>
      <c r="AG191" s="55">
        <f>('Total Revenues by County'!AG191/'Total Revenues by County'!AG$4)</f>
        <v>0</v>
      </c>
      <c r="AH191" s="55">
        <f>('Total Revenues by County'!AH191/'Total Revenues by County'!AH$4)</f>
        <v>0</v>
      </c>
      <c r="AI191" s="55">
        <f>('Total Revenues by County'!AI191/'Total Revenues by County'!AI$4)</f>
        <v>0</v>
      </c>
      <c r="AJ191" s="55">
        <f>('Total Revenues by County'!AJ191/'Total Revenues by County'!AJ$4)</f>
        <v>6.8037729504116157E-2</v>
      </c>
      <c r="AK191" s="55">
        <f>('Total Revenues by County'!AK191/'Total Revenues by County'!AK$4)</f>
        <v>0</v>
      </c>
      <c r="AL191" s="55">
        <f>('Total Revenues by County'!AL191/'Total Revenues by County'!AL$4)</f>
        <v>3.268948224889269E-2</v>
      </c>
      <c r="AM191" s="55">
        <f>('Total Revenues by County'!AM191/'Total Revenues by County'!AM$4)</f>
        <v>0</v>
      </c>
      <c r="AN191" s="55">
        <f>('Total Revenues by County'!AN191/'Total Revenues by County'!AN$4)</f>
        <v>0</v>
      </c>
      <c r="AO191" s="55">
        <f>('Total Revenues by County'!AO191/'Total Revenues by County'!AO$4)</f>
        <v>0</v>
      </c>
      <c r="AP191" s="55">
        <f>('Total Revenues by County'!AP191/'Total Revenues by County'!AP$4)</f>
        <v>0</v>
      </c>
      <c r="AQ191" s="55">
        <f>('Total Revenues by County'!AQ191/'Total Revenues by County'!AQ$4)</f>
        <v>4.6345161906581334E-2</v>
      </c>
      <c r="AR191" s="55">
        <f>('Total Revenues by County'!AR191/'Total Revenues by County'!AR$4)</f>
        <v>0</v>
      </c>
      <c r="AS191" s="55">
        <f>('Total Revenues by County'!AS191/'Total Revenues by County'!AS$4)</f>
        <v>0</v>
      </c>
      <c r="AT191" s="55">
        <f>('Total Revenues by County'!AT191/'Total Revenues by County'!AT$4)</f>
        <v>0</v>
      </c>
      <c r="AU191" s="55">
        <f>('Total Revenues by County'!AU191/'Total Revenues by County'!AU$4)</f>
        <v>0</v>
      </c>
      <c r="AV191" s="55">
        <f>('Total Revenues by County'!AV191/'Total Revenues by County'!AV$4)</f>
        <v>0</v>
      </c>
      <c r="AW191" s="55">
        <f>('Total Revenues by County'!AW191/'Total Revenues by County'!AW$4)</f>
        <v>0</v>
      </c>
      <c r="AX191" s="55">
        <f>('Total Revenues by County'!AX191/'Total Revenues by County'!AX$4)</f>
        <v>0.12462821431480875</v>
      </c>
      <c r="AY191" s="55">
        <f>('Total Revenues by County'!AY191/'Total Revenues by County'!AY$4)</f>
        <v>0</v>
      </c>
      <c r="AZ191" s="55">
        <f>('Total Revenues by County'!AZ191/'Total Revenues by County'!AZ$4)</f>
        <v>0</v>
      </c>
      <c r="BA191" s="55">
        <f>('Total Revenues by County'!BA191/'Total Revenues by County'!BA$4)</f>
        <v>4.391573719397085E-2</v>
      </c>
      <c r="BB191" s="55">
        <f>('Total Revenues by County'!BB191/'Total Revenues by County'!BB$4)</f>
        <v>0.10422723691736545</v>
      </c>
      <c r="BC191" s="55">
        <f>('Total Revenues by County'!BC191/'Total Revenues by County'!BC$4)</f>
        <v>0.10671227298639954</v>
      </c>
      <c r="BD191" s="55">
        <f>('Total Revenues by County'!BD191/'Total Revenues by County'!BD$4)</f>
        <v>0</v>
      </c>
      <c r="BE191" s="55">
        <f>('Total Revenues by County'!BE191/'Total Revenues by County'!BE$4)</f>
        <v>0</v>
      </c>
      <c r="BF191" s="55">
        <f>('Total Revenues by County'!BF191/'Total Revenues by County'!BF$4)</f>
        <v>4.2112601413475323E-3</v>
      </c>
      <c r="BG191" s="55">
        <f>('Total Revenues by County'!BG191/'Total Revenues by County'!BG$4)</f>
        <v>0</v>
      </c>
      <c r="BH191" s="55">
        <f>('Total Revenues by County'!BH191/'Total Revenues by County'!BH$4)</f>
        <v>0</v>
      </c>
      <c r="BI191" s="55">
        <f>('Total Revenues by County'!BI191/'Total Revenues by County'!BI$4)</f>
        <v>0</v>
      </c>
      <c r="BJ191" s="55">
        <f>('Total Revenues by County'!BJ191/'Total Revenues by County'!BJ$4)</f>
        <v>0</v>
      </c>
      <c r="BK191" s="55">
        <f>('Total Revenues by County'!BK191/'Total Revenues by County'!BK$4)</f>
        <v>0</v>
      </c>
      <c r="BL191" s="55">
        <f>('Total Revenues by County'!BL191/'Total Revenues by County'!BL$4)</f>
        <v>0</v>
      </c>
      <c r="BM191" s="55">
        <f>('Total Revenues by County'!BM191/'Total Revenues by County'!BM$4)</f>
        <v>0</v>
      </c>
      <c r="BN191" s="55">
        <f>('Total Revenues by County'!BN191/'Total Revenues by County'!BN$4)</f>
        <v>0</v>
      </c>
      <c r="BO191" s="55">
        <f>('Total Revenues by County'!BO191/'Total Revenues by County'!BO$4)</f>
        <v>0</v>
      </c>
      <c r="BP191" s="55">
        <f>('Total Revenues by County'!BP191/'Total Revenues by County'!BP$4)</f>
        <v>0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348.51</v>
      </c>
      <c r="C192" s="15" t="s">
        <v>190</v>
      </c>
      <c r="D192" s="55">
        <f>('Total Revenues by County'!D192/'Total Revenues by County'!D$4)</f>
        <v>0</v>
      </c>
      <c r="E192" s="55">
        <f>('Total Revenues by County'!E192/'Total Revenues by County'!E$4)</f>
        <v>0</v>
      </c>
      <c r="F192" s="55">
        <f>('Total Revenues by County'!F192/'Total Revenues by County'!F$4)</f>
        <v>0</v>
      </c>
      <c r="G192" s="55">
        <f>('Total Revenues by County'!G192/'Total Revenues by County'!G$4)</f>
        <v>0</v>
      </c>
      <c r="H192" s="55">
        <f>('Total Revenues by County'!H192/'Total Revenues by County'!H$4)</f>
        <v>0</v>
      </c>
      <c r="I192" s="55">
        <f>('Total Revenues by County'!I192/'Total Revenues by County'!I$4)</f>
        <v>0</v>
      </c>
      <c r="J192" s="55">
        <f>('Total Revenues by County'!J192/'Total Revenues by County'!J$4)</f>
        <v>0</v>
      </c>
      <c r="K192" s="55">
        <f>('Total Revenues by County'!K192/'Total Revenues by County'!K$4)</f>
        <v>0</v>
      </c>
      <c r="L192" s="55">
        <f>('Total Revenues by County'!L192/'Total Revenues by County'!L$4)</f>
        <v>0</v>
      </c>
      <c r="M192" s="55">
        <f>('Total Revenues by County'!M192/'Total Revenues by County'!M$4)</f>
        <v>0</v>
      </c>
      <c r="N192" s="55">
        <f>('Total Revenues by County'!N192/'Total Revenues by County'!N$4)</f>
        <v>0</v>
      </c>
      <c r="O192" s="55">
        <f>('Total Revenues by County'!O192/'Total Revenues by County'!O$4)</f>
        <v>0</v>
      </c>
      <c r="P192" s="55">
        <f>('Total Revenues by County'!P192/'Total Revenues by County'!P$4)</f>
        <v>0</v>
      </c>
      <c r="Q192" s="55">
        <f>('Total Revenues by County'!Q192/'Total Revenues by County'!Q$4)</f>
        <v>0</v>
      </c>
      <c r="R192" s="55">
        <f>('Total Revenues by County'!R192/'Total Revenues by County'!R$4)</f>
        <v>0</v>
      </c>
      <c r="S192" s="55">
        <f>('Total Revenues by County'!S192/'Total Revenues by County'!S$4)</f>
        <v>0</v>
      </c>
      <c r="T192" s="55">
        <f>('Total Revenues by County'!T192/'Total Revenues by County'!T$4)</f>
        <v>0</v>
      </c>
      <c r="U192" s="55">
        <f>('Total Revenues by County'!U192/'Total Revenues by County'!U$4)</f>
        <v>0</v>
      </c>
      <c r="V192" s="55">
        <f>('Total Revenues by County'!V192/'Total Revenues by County'!V$4)</f>
        <v>0</v>
      </c>
      <c r="W192" s="55">
        <f>('Total Revenues by County'!W192/'Total Revenues by County'!W$4)</f>
        <v>0</v>
      </c>
      <c r="X192" s="55">
        <f>('Total Revenues by County'!X192/'Total Revenues by County'!X$4)</f>
        <v>0</v>
      </c>
      <c r="Y192" s="55">
        <f>('Total Revenues by County'!Y192/'Total Revenues by County'!Y$4)</f>
        <v>0</v>
      </c>
      <c r="Z192" s="55">
        <f>('Total Revenues by County'!Z192/'Total Revenues by County'!Z$4)</f>
        <v>0</v>
      </c>
      <c r="AA192" s="55">
        <f>('Total Revenues by County'!AA192/'Total Revenues by County'!AA$4)</f>
        <v>0</v>
      </c>
      <c r="AB192" s="55">
        <f>('Total Revenues by County'!AB192/'Total Revenues by County'!AB$4)</f>
        <v>7.4449967780539444E-2</v>
      </c>
      <c r="AC192" s="55">
        <f>('Total Revenues by County'!AC192/'Total Revenues by County'!AC$4)</f>
        <v>0</v>
      </c>
      <c r="AD192" s="55">
        <f>('Total Revenues by County'!AD192/'Total Revenues by County'!AD$4)</f>
        <v>0</v>
      </c>
      <c r="AE192" s="55">
        <f>('Total Revenues by County'!AE192/'Total Revenues by County'!AE$4)</f>
        <v>0</v>
      </c>
      <c r="AF192" s="55">
        <f>('Total Revenues by County'!AF192/'Total Revenues by County'!AF$4)</f>
        <v>0</v>
      </c>
      <c r="AG192" s="55">
        <f>('Total Revenues by County'!AG192/'Total Revenues by County'!AG$4)</f>
        <v>0</v>
      </c>
      <c r="AH192" s="55">
        <f>('Total Revenues by County'!AH192/'Total Revenues by County'!AH$4)</f>
        <v>0</v>
      </c>
      <c r="AI192" s="55">
        <f>('Total Revenues by County'!AI192/'Total Revenues by County'!AI$4)</f>
        <v>0</v>
      </c>
      <c r="AJ192" s="55">
        <f>('Total Revenues by County'!AJ192/'Total Revenues by County'!AJ$4)</f>
        <v>0</v>
      </c>
      <c r="AK192" s="55">
        <f>('Total Revenues by County'!AK192/'Total Revenues by County'!AK$4)</f>
        <v>0</v>
      </c>
      <c r="AL192" s="55">
        <f>('Total Revenues by County'!AL192/'Total Revenues by County'!AL$4)</f>
        <v>4.5441972576757417E-3</v>
      </c>
      <c r="AM192" s="55">
        <f>('Total Revenues by County'!AM192/'Total Revenues by County'!AM$4)</f>
        <v>0</v>
      </c>
      <c r="AN192" s="55">
        <f>('Total Revenues by County'!AN192/'Total Revenues by County'!AN$4)</f>
        <v>0</v>
      </c>
      <c r="AO192" s="55">
        <f>('Total Revenues by County'!AO192/'Total Revenues by County'!AO$4)</f>
        <v>0</v>
      </c>
      <c r="AP192" s="55">
        <f>('Total Revenues by County'!AP192/'Total Revenues by County'!AP$4)</f>
        <v>0</v>
      </c>
      <c r="AQ192" s="55">
        <f>('Total Revenues by County'!AQ192/'Total Revenues by County'!AQ$4)</f>
        <v>0</v>
      </c>
      <c r="AR192" s="55">
        <f>('Total Revenues by County'!AR192/'Total Revenues by County'!AR$4)</f>
        <v>0</v>
      </c>
      <c r="AS192" s="55">
        <f>('Total Revenues by County'!AS192/'Total Revenues by County'!AS$4)</f>
        <v>0</v>
      </c>
      <c r="AT192" s="55">
        <f>('Total Revenues by County'!AT192/'Total Revenues by County'!AT$4)</f>
        <v>0</v>
      </c>
      <c r="AU192" s="55">
        <f>('Total Revenues by County'!AU192/'Total Revenues by County'!AU$4)</f>
        <v>0</v>
      </c>
      <c r="AV192" s="55">
        <f>('Total Revenues by County'!AV192/'Total Revenues by County'!AV$4)</f>
        <v>0</v>
      </c>
      <c r="AW192" s="55">
        <f>('Total Revenues by County'!AW192/'Total Revenues by County'!AW$4)</f>
        <v>0</v>
      </c>
      <c r="AX192" s="55">
        <f>('Total Revenues by County'!AX192/'Total Revenues by County'!AX$4)</f>
        <v>7.4789397644844709E-3</v>
      </c>
      <c r="AY192" s="55">
        <f>('Total Revenues by County'!AY192/'Total Revenues by County'!AY$4)</f>
        <v>0</v>
      </c>
      <c r="AZ192" s="55">
        <f>('Total Revenues by County'!AZ192/'Total Revenues by County'!AZ$4)</f>
        <v>0</v>
      </c>
      <c r="BA192" s="55">
        <f>('Total Revenues by County'!BA192/'Total Revenues by County'!BA$4)</f>
        <v>0</v>
      </c>
      <c r="BB192" s="55">
        <f>('Total Revenues by County'!BB192/'Total Revenues by County'!BB$4)</f>
        <v>0</v>
      </c>
      <c r="BC192" s="55">
        <f>('Total Revenues by County'!BC192/'Total Revenues by County'!BC$4)</f>
        <v>0</v>
      </c>
      <c r="BD192" s="55">
        <f>('Total Revenues by County'!BD192/'Total Revenues by County'!BD$4)</f>
        <v>0</v>
      </c>
      <c r="BE192" s="55">
        <f>('Total Revenues by County'!BE192/'Total Revenues by County'!BE$4)</f>
        <v>0</v>
      </c>
      <c r="BF192" s="55">
        <f>('Total Revenues by County'!BF192/'Total Revenues by County'!BF$4)</f>
        <v>0</v>
      </c>
      <c r="BG192" s="55">
        <f>('Total Revenues by County'!BG192/'Total Revenues by County'!BG$4)</f>
        <v>0</v>
      </c>
      <c r="BH192" s="55">
        <f>('Total Revenues by County'!BH192/'Total Revenues by County'!BH$4)</f>
        <v>0</v>
      </c>
      <c r="BI192" s="55">
        <f>('Total Revenues by County'!BI192/'Total Revenues by County'!BI$4)</f>
        <v>0</v>
      </c>
      <c r="BJ192" s="55">
        <f>('Total Revenues by County'!BJ192/'Total Revenues by County'!BJ$4)</f>
        <v>0</v>
      </c>
      <c r="BK192" s="55">
        <f>('Total Revenues by County'!BK192/'Total Revenues by County'!BK$4)</f>
        <v>0</v>
      </c>
      <c r="BL192" s="55">
        <f>('Total Revenues by County'!BL192/'Total Revenues by County'!BL$4)</f>
        <v>0</v>
      </c>
      <c r="BM192" s="55">
        <f>('Total Revenues by County'!BM192/'Total Revenues by County'!BM$4)</f>
        <v>0</v>
      </c>
      <c r="BN192" s="55">
        <f>('Total Revenues by County'!BN192/'Total Revenues by County'!BN$4)</f>
        <v>0</v>
      </c>
      <c r="BO192" s="55">
        <f>('Total Revenues by County'!BO192/'Total Revenues by County'!BO$4)</f>
        <v>0</v>
      </c>
      <c r="BP192" s="55">
        <f>('Total Revenues by County'!BP192/'Total Revenues by County'!BP$4)</f>
        <v>0</v>
      </c>
      <c r="BQ192" s="17">
        <f>('Total Revenues by County'!BQ192/'Total Revenues by County'!BQ$4)</f>
        <v>0.22296615980317025</v>
      </c>
    </row>
    <row r="193" spans="1:69" x14ac:dyDescent="0.25">
      <c r="A193" s="13"/>
      <c r="B193" s="14">
        <v>348.52</v>
      </c>
      <c r="C193" s="15" t="s">
        <v>191</v>
      </c>
      <c r="D193" s="55">
        <f>('Total Revenues by County'!D193/'Total Revenues by County'!D$4)</f>
        <v>0</v>
      </c>
      <c r="E193" s="55">
        <f>('Total Revenues by County'!E193/'Total Revenues by County'!E$4)</f>
        <v>0</v>
      </c>
      <c r="F193" s="55">
        <f>('Total Revenues by County'!F193/'Total Revenues by County'!F$4)</f>
        <v>0</v>
      </c>
      <c r="G193" s="55">
        <f>('Total Revenues by County'!G193/'Total Revenues by County'!G$4)</f>
        <v>0</v>
      </c>
      <c r="H193" s="55">
        <f>('Total Revenues by County'!H193/'Total Revenues by County'!H$4)</f>
        <v>0.17401134888334574</v>
      </c>
      <c r="I193" s="55">
        <f>('Total Revenues by County'!I193/'Total Revenues by County'!I$4)</f>
        <v>8.9650168234143832E-2</v>
      </c>
      <c r="J193" s="55">
        <f>('Total Revenues by County'!J193/'Total Revenues by County'!J$4)</f>
        <v>7.5918199849531492E-2</v>
      </c>
      <c r="K193" s="55">
        <f>('Total Revenues by County'!K193/'Total Revenues by County'!K$4)</f>
        <v>0.21922787895820478</v>
      </c>
      <c r="L193" s="55">
        <f>('Total Revenues by County'!L193/'Total Revenues by County'!L$4)</f>
        <v>0</v>
      </c>
      <c r="M193" s="55">
        <f>('Total Revenues by County'!M193/'Total Revenues by County'!M$4)</f>
        <v>0.69214334977157588</v>
      </c>
      <c r="N193" s="55">
        <f>('Total Revenues by County'!N193/'Total Revenues by County'!N$4)</f>
        <v>0</v>
      </c>
      <c r="O193" s="55">
        <f>('Total Revenues by County'!O193/'Total Revenues by County'!O$4)</f>
        <v>0</v>
      </c>
      <c r="P193" s="55">
        <f>('Total Revenues by County'!P193/'Total Revenues by County'!P$4)</f>
        <v>0</v>
      </c>
      <c r="Q193" s="55">
        <f>('Total Revenues by County'!Q193/'Total Revenues by County'!Q$4)</f>
        <v>8.7130295763389293E-2</v>
      </c>
      <c r="R193" s="55">
        <f>('Total Revenues by County'!R193/'Total Revenues by County'!R$4)</f>
        <v>0</v>
      </c>
      <c r="S193" s="55">
        <f>('Total Revenues by County'!S193/'Total Revenues by County'!S$4)</f>
        <v>0.20002452909252577</v>
      </c>
      <c r="T193" s="55">
        <f>('Total Revenues by County'!T193/'Total Revenues by County'!T$4)</f>
        <v>0.38116242864556305</v>
      </c>
      <c r="U193" s="55">
        <f>('Total Revenues by County'!U193/'Total Revenues by County'!U$4)</f>
        <v>0.20124821383542069</v>
      </c>
      <c r="V193" s="55">
        <f>('Total Revenues by County'!V193/'Total Revenues by County'!V$4)</f>
        <v>0</v>
      </c>
      <c r="W193" s="55">
        <f>('Total Revenues by County'!W193/'Total Revenues by County'!W$4)</f>
        <v>0</v>
      </c>
      <c r="X193" s="55">
        <f>('Total Revenues by County'!X193/'Total Revenues by County'!X$4)</f>
        <v>0</v>
      </c>
      <c r="Y193" s="55">
        <f>('Total Revenues by County'!Y193/'Total Revenues by County'!Y$4)</f>
        <v>0</v>
      </c>
      <c r="Z193" s="55">
        <f>('Total Revenues by County'!Z193/'Total Revenues by County'!Z$4)</f>
        <v>0</v>
      </c>
      <c r="AA193" s="55">
        <f>('Total Revenues by County'!AA193/'Total Revenues by County'!AA$4)</f>
        <v>0</v>
      </c>
      <c r="AB193" s="55">
        <f>('Total Revenues by County'!AB193/'Total Revenues by County'!AB$4)</f>
        <v>0.39309467918622848</v>
      </c>
      <c r="AC193" s="55">
        <f>('Total Revenues by County'!AC193/'Total Revenues by County'!AC$4)</f>
        <v>0</v>
      </c>
      <c r="AD193" s="55">
        <f>('Total Revenues by County'!AD193/'Total Revenues by County'!AD$4)</f>
        <v>0</v>
      </c>
      <c r="AE193" s="55">
        <f>('Total Revenues by County'!AE193/'Total Revenues by County'!AE$4)</f>
        <v>0</v>
      </c>
      <c r="AF193" s="55">
        <f>('Total Revenues by County'!AF193/'Total Revenues by County'!AF$4)</f>
        <v>0.25313426847964693</v>
      </c>
      <c r="AG193" s="55">
        <f>('Total Revenues by County'!AG193/'Total Revenues by County'!AG$4)</f>
        <v>0.15963002830602399</v>
      </c>
      <c r="AH193" s="55">
        <f>('Total Revenues by County'!AH193/'Total Revenues by County'!AH$4)</f>
        <v>0</v>
      </c>
      <c r="AI193" s="55">
        <f>('Total Revenues by County'!AI193/'Total Revenues by County'!AI$4)</f>
        <v>0</v>
      </c>
      <c r="AJ193" s="55">
        <f>('Total Revenues by County'!AJ193/'Total Revenues by County'!AJ$4)</f>
        <v>0.49963899155009445</v>
      </c>
      <c r="AK193" s="55">
        <f>('Total Revenues by County'!AK193/'Total Revenues by County'!AK$4)</f>
        <v>0.51326070500973786</v>
      </c>
      <c r="AL193" s="55">
        <f>('Total Revenues by County'!AL193/'Total Revenues by County'!AL$4)</f>
        <v>0.31317960894757829</v>
      </c>
      <c r="AM193" s="55">
        <f>('Total Revenues by County'!AM193/'Total Revenues by County'!AM$4)</f>
        <v>0</v>
      </c>
      <c r="AN193" s="55">
        <f>('Total Revenues by County'!AN193/'Total Revenues by County'!AN$4)</f>
        <v>0</v>
      </c>
      <c r="AO193" s="55">
        <f>('Total Revenues by County'!AO193/'Total Revenues by County'!AO$4)</f>
        <v>0</v>
      </c>
      <c r="AP193" s="55">
        <f>('Total Revenues by County'!AP193/'Total Revenues by County'!AP$4)</f>
        <v>0</v>
      </c>
      <c r="AQ193" s="55">
        <f>('Total Revenues by County'!AQ193/'Total Revenues by County'!AQ$4)</f>
        <v>0.26387728054255422</v>
      </c>
      <c r="AR193" s="55">
        <f>('Total Revenues by County'!AR193/'Total Revenues by County'!AR$4)</f>
        <v>0</v>
      </c>
      <c r="AS193" s="55">
        <f>('Total Revenues by County'!AS193/'Total Revenues by County'!AS$4)</f>
        <v>0</v>
      </c>
      <c r="AT193" s="55">
        <f>('Total Revenues by County'!AT193/'Total Revenues by County'!AT$4)</f>
        <v>0</v>
      </c>
      <c r="AU193" s="55">
        <f>('Total Revenues by County'!AU193/'Total Revenues by County'!AU$4)</f>
        <v>0.17835282141948272</v>
      </c>
      <c r="AV193" s="55">
        <f>('Total Revenues by County'!AV193/'Total Revenues by County'!AV$4)</f>
        <v>0</v>
      </c>
      <c r="AW193" s="55">
        <f>('Total Revenues by County'!AW193/'Total Revenues by County'!AW$4)</f>
        <v>0.87364820683064237</v>
      </c>
      <c r="AX193" s="55">
        <f>('Total Revenues by County'!AX193/'Total Revenues by County'!AX$4)</f>
        <v>0.8624455310072171</v>
      </c>
      <c r="AY193" s="55">
        <f>('Total Revenues by County'!AY193/'Total Revenues by County'!AY$4)</f>
        <v>0</v>
      </c>
      <c r="AZ193" s="55">
        <f>('Total Revenues by County'!AZ193/'Total Revenues by County'!AZ$4)</f>
        <v>0</v>
      </c>
      <c r="BA193" s="55">
        <f>('Total Revenues by County'!BA193/'Total Revenues by County'!BA$4)</f>
        <v>0.36216915910348296</v>
      </c>
      <c r="BB193" s="55">
        <f>('Total Revenues by County'!BB193/'Total Revenues by County'!BB$4)</f>
        <v>0.5756715338707763</v>
      </c>
      <c r="BC193" s="55">
        <f>('Total Revenues by County'!BC193/'Total Revenues by County'!BC$4)</f>
        <v>0</v>
      </c>
      <c r="BD193" s="55">
        <f>('Total Revenues by County'!BD193/'Total Revenues by County'!BD$4)</f>
        <v>0</v>
      </c>
      <c r="BE193" s="55">
        <f>('Total Revenues by County'!BE193/'Total Revenues by County'!BE$4)</f>
        <v>0</v>
      </c>
      <c r="BF193" s="55">
        <f>('Total Revenues by County'!BF193/'Total Revenues by County'!BF$4)</f>
        <v>0.27872211018278437</v>
      </c>
      <c r="BG193" s="55">
        <f>('Total Revenues by County'!BG193/'Total Revenues by County'!BG$4)</f>
        <v>0</v>
      </c>
      <c r="BH193" s="55">
        <f>('Total Revenues by County'!BH193/'Total Revenues by County'!BH$4)</f>
        <v>0</v>
      </c>
      <c r="BI193" s="55">
        <f>('Total Revenues by County'!BI193/'Total Revenues by County'!BI$4)</f>
        <v>0</v>
      </c>
      <c r="BJ193" s="55">
        <f>('Total Revenues by County'!BJ193/'Total Revenues by County'!BJ$4)</f>
        <v>0</v>
      </c>
      <c r="BK193" s="55">
        <f>('Total Revenues by County'!BK193/'Total Revenues by County'!BK$4)</f>
        <v>0</v>
      </c>
      <c r="BL193" s="55">
        <f>('Total Revenues by County'!BL193/'Total Revenues by County'!BL$4)</f>
        <v>0</v>
      </c>
      <c r="BM193" s="55">
        <f>('Total Revenues by County'!BM193/'Total Revenues by County'!BM$4)</f>
        <v>8.9000839630562559E-2</v>
      </c>
      <c r="BN193" s="55">
        <f>('Total Revenues by County'!BN193/'Total Revenues by County'!BN$4)</f>
        <v>0</v>
      </c>
      <c r="BO193" s="55">
        <f>('Total Revenues by County'!BO193/'Total Revenues by County'!BO$4)</f>
        <v>0</v>
      </c>
      <c r="BP193" s="55">
        <f>('Total Revenues by County'!BP193/'Total Revenues by County'!BP$4)</f>
        <v>0</v>
      </c>
      <c r="BQ193" s="17">
        <f>('Total Revenues by County'!BQ193/'Total Revenues by County'!BQ$4)</f>
        <v>0</v>
      </c>
    </row>
    <row r="194" spans="1:69" x14ac:dyDescent="0.25">
      <c r="A194" s="13"/>
      <c r="B194" s="14">
        <v>348.53</v>
      </c>
      <c r="C194" s="15" t="s">
        <v>192</v>
      </c>
      <c r="D194" s="55">
        <f>('Total Revenues by County'!D194/'Total Revenues by County'!D$4)</f>
        <v>0</v>
      </c>
      <c r="E194" s="55">
        <f>('Total Revenues by County'!E194/'Total Revenues by County'!E$4)</f>
        <v>0</v>
      </c>
      <c r="F194" s="55">
        <f>('Total Revenues by County'!F194/'Total Revenues by County'!F$4)</f>
        <v>0</v>
      </c>
      <c r="G194" s="55">
        <f>('Total Revenues by County'!G194/'Total Revenues by County'!G$4)</f>
        <v>0</v>
      </c>
      <c r="H194" s="55">
        <f>('Total Revenues by County'!H194/'Total Revenues by County'!H$4)</f>
        <v>0.79626347497556638</v>
      </c>
      <c r="I194" s="55">
        <f>('Total Revenues by County'!I194/'Total Revenues by County'!I$4)</f>
        <v>5.8832922903656888E-2</v>
      </c>
      <c r="J194" s="55">
        <f>('Total Revenues by County'!J194/'Total Revenues by County'!J$4)</f>
        <v>0.9775665139183366</v>
      </c>
      <c r="K194" s="55">
        <f>('Total Revenues by County'!K194/'Total Revenues by County'!K$4)</f>
        <v>0.60330280610218778</v>
      </c>
      <c r="L194" s="55">
        <f>('Total Revenues by County'!L194/'Total Revenues by County'!L$4)</f>
        <v>0</v>
      </c>
      <c r="M194" s="55">
        <f>('Total Revenues by County'!M194/'Total Revenues by County'!M$4)</f>
        <v>0.90944965593773175</v>
      </c>
      <c r="N194" s="55">
        <f>('Total Revenues by County'!N194/'Total Revenues by County'!N$4)</f>
        <v>0</v>
      </c>
      <c r="O194" s="55">
        <f>('Total Revenues by County'!O194/'Total Revenues by County'!O$4)</f>
        <v>0</v>
      </c>
      <c r="P194" s="55">
        <f>('Total Revenues by County'!P194/'Total Revenues by County'!P$4)</f>
        <v>2.0193790554892774E-2</v>
      </c>
      <c r="Q194" s="55">
        <f>('Total Revenues by County'!Q194/'Total Revenues by County'!Q$4)</f>
        <v>0.21896329090573696</v>
      </c>
      <c r="R194" s="55">
        <f>('Total Revenues by County'!R194/'Total Revenues by County'!R$4)</f>
        <v>0</v>
      </c>
      <c r="S194" s="55">
        <f>('Total Revenues by County'!S194/'Total Revenues by County'!S$4)</f>
        <v>0.85272324029312263</v>
      </c>
      <c r="T194" s="55">
        <f>('Total Revenues by County'!T194/'Total Revenues by County'!T$4)</f>
        <v>1.5124545926310327</v>
      </c>
      <c r="U194" s="55">
        <f>('Total Revenues by County'!U194/'Total Revenues by County'!U$4)</f>
        <v>2.1074430528704715</v>
      </c>
      <c r="V194" s="55">
        <f>('Total Revenues by County'!V194/'Total Revenues by County'!V$4)</f>
        <v>0</v>
      </c>
      <c r="W194" s="55">
        <f>('Total Revenues by County'!W194/'Total Revenues by County'!W$4)</f>
        <v>0</v>
      </c>
      <c r="X194" s="55">
        <f>('Total Revenues by County'!X194/'Total Revenues by County'!X$4)</f>
        <v>0</v>
      </c>
      <c r="Y194" s="55">
        <f>('Total Revenues by County'!Y194/'Total Revenues by County'!Y$4)</f>
        <v>0</v>
      </c>
      <c r="Z194" s="55">
        <f>('Total Revenues by County'!Z194/'Total Revenues by County'!Z$4)</f>
        <v>0</v>
      </c>
      <c r="AA194" s="55">
        <f>('Total Revenues by County'!AA194/'Total Revenues by County'!AA$4)</f>
        <v>0</v>
      </c>
      <c r="AB194" s="55">
        <f>('Total Revenues by County'!AB194/'Total Revenues by County'!AB$4)</f>
        <v>1.1240967044094634</v>
      </c>
      <c r="AC194" s="55">
        <f>('Total Revenues by County'!AC194/'Total Revenues by County'!AC$4)</f>
        <v>0</v>
      </c>
      <c r="AD194" s="55">
        <f>('Total Revenues by County'!AD194/'Total Revenues by County'!AD$4)</f>
        <v>0</v>
      </c>
      <c r="AE194" s="55">
        <f>('Total Revenues by County'!AE194/'Total Revenues by County'!AE$4)</f>
        <v>0</v>
      </c>
      <c r="AF194" s="55">
        <f>('Total Revenues by County'!AF194/'Total Revenues by County'!AF$4)</f>
        <v>0.76160216640637313</v>
      </c>
      <c r="AG194" s="55">
        <f>('Total Revenues by County'!AG194/'Total Revenues by County'!AG$4)</f>
        <v>0.70751106326994384</v>
      </c>
      <c r="AH194" s="55">
        <f>('Total Revenues by County'!AH194/'Total Revenues by County'!AH$4)</f>
        <v>0</v>
      </c>
      <c r="AI194" s="55">
        <f>('Total Revenues by County'!AI194/'Total Revenues by County'!AI$4)</f>
        <v>0</v>
      </c>
      <c r="AJ194" s="55">
        <f>('Total Revenues by County'!AJ194/'Total Revenues by County'!AJ$4)</f>
        <v>0.9255168684907209</v>
      </c>
      <c r="AK194" s="55">
        <f>('Total Revenues by County'!AK194/'Total Revenues by County'!AK$4)</f>
        <v>2.0957167526466232</v>
      </c>
      <c r="AL194" s="55">
        <f>('Total Revenues by County'!AL194/'Total Revenues by County'!AL$4)</f>
        <v>1.907262453435449</v>
      </c>
      <c r="AM194" s="55">
        <f>('Total Revenues by County'!AM194/'Total Revenues by County'!AM$4)</f>
        <v>0</v>
      </c>
      <c r="AN194" s="55">
        <f>('Total Revenues by County'!AN194/'Total Revenues by County'!AN$4)</f>
        <v>0</v>
      </c>
      <c r="AO194" s="55">
        <f>('Total Revenues by County'!AO194/'Total Revenues by County'!AO$4)</f>
        <v>0</v>
      </c>
      <c r="AP194" s="55">
        <f>('Total Revenues by County'!AP194/'Total Revenues by County'!AP$4)</f>
        <v>0</v>
      </c>
      <c r="AQ194" s="55">
        <f>('Total Revenues by County'!AQ194/'Total Revenues by County'!AQ$4)</f>
        <v>0.56237462985958542</v>
      </c>
      <c r="AR194" s="55">
        <f>('Total Revenues by County'!AR194/'Total Revenues by County'!AR$4)</f>
        <v>0</v>
      </c>
      <c r="AS194" s="55">
        <f>('Total Revenues by County'!AS194/'Total Revenues by County'!AS$4)</f>
        <v>0</v>
      </c>
      <c r="AT194" s="55">
        <f>('Total Revenues by County'!AT194/'Total Revenues by County'!AT$4)</f>
        <v>0</v>
      </c>
      <c r="AU194" s="55">
        <f>('Total Revenues by County'!AU194/'Total Revenues by County'!AU$4)</f>
        <v>0.95249193019113054</v>
      </c>
      <c r="AV194" s="55">
        <f>('Total Revenues by County'!AV194/'Total Revenues by County'!AV$4)</f>
        <v>0</v>
      </c>
      <c r="AW194" s="55">
        <f>('Total Revenues by County'!AW194/'Total Revenues by County'!AW$4)</f>
        <v>0.64390624214073744</v>
      </c>
      <c r="AX194" s="55">
        <f>('Total Revenues by County'!AX194/'Total Revenues by County'!AX$4)</f>
        <v>1.4569834194806555</v>
      </c>
      <c r="AY194" s="55">
        <f>('Total Revenues by County'!AY194/'Total Revenues by County'!AY$4)</f>
        <v>0</v>
      </c>
      <c r="AZ194" s="55">
        <f>('Total Revenues by County'!AZ194/'Total Revenues by County'!AZ$4)</f>
        <v>0</v>
      </c>
      <c r="BA194" s="55">
        <f>('Total Revenues by County'!BA194/'Total Revenues by County'!BA$4)</f>
        <v>1.311187880886719</v>
      </c>
      <c r="BB194" s="55">
        <f>('Total Revenues by County'!BB194/'Total Revenues by County'!BB$4)</f>
        <v>1.0607472399391329</v>
      </c>
      <c r="BC194" s="55">
        <f>('Total Revenues by County'!BC194/'Total Revenues by County'!BC$4)</f>
        <v>0</v>
      </c>
      <c r="BD194" s="55">
        <f>('Total Revenues by County'!BD194/'Total Revenues by County'!BD$4)</f>
        <v>0</v>
      </c>
      <c r="BE194" s="55">
        <f>('Total Revenues by County'!BE194/'Total Revenues by County'!BE$4)</f>
        <v>0</v>
      </c>
      <c r="BF194" s="55">
        <f>('Total Revenues by County'!BF194/'Total Revenues by County'!BF$4)</f>
        <v>1.1674118178487716</v>
      </c>
      <c r="BG194" s="55">
        <f>('Total Revenues by County'!BG194/'Total Revenues by County'!BG$4)</f>
        <v>0</v>
      </c>
      <c r="BH194" s="55">
        <f>('Total Revenues by County'!BH194/'Total Revenues by County'!BH$4)</f>
        <v>0</v>
      </c>
      <c r="BI194" s="55">
        <f>('Total Revenues by County'!BI194/'Total Revenues by County'!BI$4)</f>
        <v>0</v>
      </c>
      <c r="BJ194" s="55">
        <f>('Total Revenues by County'!BJ194/'Total Revenues by County'!BJ$4)</f>
        <v>0</v>
      </c>
      <c r="BK194" s="55">
        <f>('Total Revenues by County'!BK194/'Total Revenues by County'!BK$4)</f>
        <v>0</v>
      </c>
      <c r="BL194" s="55">
        <f>('Total Revenues by County'!BL194/'Total Revenues by County'!BL$4)</f>
        <v>0</v>
      </c>
      <c r="BM194" s="55">
        <f>('Total Revenues by County'!BM194/'Total Revenues by County'!BM$4)</f>
        <v>5.9097074210424337E-2</v>
      </c>
      <c r="BN194" s="55">
        <f>('Total Revenues by County'!BN194/'Total Revenues by County'!BN$4)</f>
        <v>0</v>
      </c>
      <c r="BO194" s="55">
        <f>('Total Revenues by County'!BO194/'Total Revenues by County'!BO$4)</f>
        <v>0</v>
      </c>
      <c r="BP194" s="55">
        <f>('Total Revenues by County'!BP194/'Total Revenues by County'!BP$4)</f>
        <v>0</v>
      </c>
      <c r="BQ194" s="17">
        <f>('Total Revenues by County'!BQ194/'Total Revenues by County'!BQ$4)</f>
        <v>1.149800346872101</v>
      </c>
    </row>
    <row r="195" spans="1:69" x14ac:dyDescent="0.25">
      <c r="A195" s="13"/>
      <c r="B195" s="14">
        <v>348.54</v>
      </c>
      <c r="C195" s="15" t="s">
        <v>193</v>
      </c>
      <c r="D195" s="55">
        <f>('Total Revenues by County'!D195/'Total Revenues by County'!D$4)</f>
        <v>0.91285150926202208</v>
      </c>
      <c r="E195" s="55">
        <f>('Total Revenues by County'!E195/'Total Revenues by County'!E$4)</f>
        <v>0</v>
      </c>
      <c r="F195" s="55">
        <f>('Total Revenues by County'!F195/'Total Revenues by County'!F$4)</f>
        <v>0</v>
      </c>
      <c r="G195" s="55">
        <f>('Total Revenues by County'!G195/'Total Revenues by County'!G$4)</f>
        <v>0</v>
      </c>
      <c r="H195" s="55">
        <f>('Total Revenues by County'!H195/'Total Revenues by County'!H$4)</f>
        <v>0</v>
      </c>
      <c r="I195" s="55">
        <f>('Total Revenues by County'!I195/'Total Revenues by County'!I$4)</f>
        <v>0</v>
      </c>
      <c r="J195" s="55">
        <f>('Total Revenues by County'!J195/'Total Revenues by County'!J$4)</f>
        <v>0</v>
      </c>
      <c r="K195" s="55">
        <f>('Total Revenues by County'!K195/'Total Revenues by County'!K$4)</f>
        <v>0</v>
      </c>
      <c r="L195" s="55">
        <f>('Total Revenues by County'!L195/'Total Revenues by County'!L$4)</f>
        <v>0</v>
      </c>
      <c r="M195" s="55">
        <f>('Total Revenues by County'!M195/'Total Revenues by County'!M$4)</f>
        <v>0</v>
      </c>
      <c r="N195" s="55">
        <f>('Total Revenues by County'!N195/'Total Revenues by County'!N$4)</f>
        <v>0</v>
      </c>
      <c r="O195" s="55">
        <f>('Total Revenues by County'!O195/'Total Revenues by County'!O$4)</f>
        <v>0</v>
      </c>
      <c r="P195" s="55">
        <f>('Total Revenues by County'!P195/'Total Revenues by County'!P$4)</f>
        <v>0</v>
      </c>
      <c r="Q195" s="55">
        <f>('Total Revenues by County'!Q195/'Total Revenues by County'!Q$4)</f>
        <v>0</v>
      </c>
      <c r="R195" s="55">
        <f>('Total Revenues by County'!R195/'Total Revenues by County'!R$4)</f>
        <v>0</v>
      </c>
      <c r="S195" s="55">
        <f>('Total Revenues by County'!S195/'Total Revenues by County'!S$4)</f>
        <v>0</v>
      </c>
      <c r="T195" s="55">
        <f>('Total Revenues by County'!T195/'Total Revenues by County'!T$4)</f>
        <v>0</v>
      </c>
      <c r="U195" s="55">
        <f>('Total Revenues by County'!U195/'Total Revenues by County'!U$4)</f>
        <v>0</v>
      </c>
      <c r="V195" s="55">
        <f>('Total Revenues by County'!V195/'Total Revenues by County'!V$4)</f>
        <v>0</v>
      </c>
      <c r="W195" s="55">
        <f>('Total Revenues by County'!W195/'Total Revenues by County'!W$4)</f>
        <v>0</v>
      </c>
      <c r="X195" s="55">
        <f>('Total Revenues by County'!X195/'Total Revenues by County'!X$4)</f>
        <v>0</v>
      </c>
      <c r="Y195" s="55">
        <f>('Total Revenues by County'!Y195/'Total Revenues by County'!Y$4)</f>
        <v>0</v>
      </c>
      <c r="Z195" s="55">
        <f>('Total Revenues by County'!Z195/'Total Revenues by County'!Z$4)</f>
        <v>0</v>
      </c>
      <c r="AA195" s="55">
        <f>('Total Revenues by County'!AA195/'Total Revenues by County'!AA$4)</f>
        <v>0</v>
      </c>
      <c r="AB195" s="55">
        <f>('Total Revenues by County'!AB195/'Total Revenues by County'!AB$4)</f>
        <v>0</v>
      </c>
      <c r="AC195" s="55">
        <f>('Total Revenues by County'!AC195/'Total Revenues by County'!AC$4)</f>
        <v>0</v>
      </c>
      <c r="AD195" s="55">
        <f>('Total Revenues by County'!AD195/'Total Revenues by County'!AD$4)</f>
        <v>0</v>
      </c>
      <c r="AE195" s="55">
        <f>('Total Revenues by County'!AE195/'Total Revenues by County'!AE$4)</f>
        <v>0</v>
      </c>
      <c r="AF195" s="55">
        <f>('Total Revenues by County'!AF195/'Total Revenues by County'!AF$4)</f>
        <v>0.77911108563896092</v>
      </c>
      <c r="AG195" s="55">
        <f>('Total Revenues by County'!AG195/'Total Revenues by County'!AG$4)</f>
        <v>0</v>
      </c>
      <c r="AH195" s="55">
        <f>('Total Revenues by County'!AH195/'Total Revenues by County'!AH$4)</f>
        <v>0</v>
      </c>
      <c r="AI195" s="55">
        <f>('Total Revenues by County'!AI195/'Total Revenues by County'!AI$4)</f>
        <v>0</v>
      </c>
      <c r="AJ195" s="55">
        <f>('Total Revenues by County'!AJ195/'Total Revenues by County'!AJ$4)</f>
        <v>0</v>
      </c>
      <c r="AK195" s="55">
        <f>('Total Revenues by County'!AK195/'Total Revenues by County'!AK$4)</f>
        <v>0</v>
      </c>
      <c r="AL195" s="55">
        <f>('Total Revenues by County'!AL195/'Total Revenues by County'!AL$4)</f>
        <v>0.8395126034119198</v>
      </c>
      <c r="AM195" s="55">
        <f>('Total Revenues by County'!AM195/'Total Revenues by County'!AM$4)</f>
        <v>0</v>
      </c>
      <c r="AN195" s="55">
        <f>('Total Revenues by County'!AN195/'Total Revenues by County'!AN$4)</f>
        <v>0</v>
      </c>
      <c r="AO195" s="55">
        <f>('Total Revenues by County'!AO195/'Total Revenues by County'!AO$4)</f>
        <v>0</v>
      </c>
      <c r="AP195" s="55">
        <f>('Total Revenues by County'!AP195/'Total Revenues by County'!AP$4)</f>
        <v>0</v>
      </c>
      <c r="AQ195" s="55">
        <f>('Total Revenues by County'!AQ195/'Total Revenues by County'!AQ$4)</f>
        <v>0</v>
      </c>
      <c r="AR195" s="55">
        <f>('Total Revenues by County'!AR195/'Total Revenues by County'!AR$4)</f>
        <v>0</v>
      </c>
      <c r="AS195" s="55">
        <f>('Total Revenues by County'!AS195/'Total Revenues by County'!AS$4)</f>
        <v>0</v>
      </c>
      <c r="AT195" s="55">
        <f>('Total Revenues by County'!AT195/'Total Revenues by County'!AT$4)</f>
        <v>0</v>
      </c>
      <c r="AU195" s="55">
        <f>('Total Revenues by County'!AU195/'Total Revenues by County'!AU$4)</f>
        <v>0</v>
      </c>
      <c r="AV195" s="55">
        <f>('Total Revenues by County'!AV195/'Total Revenues by County'!AV$4)</f>
        <v>0</v>
      </c>
      <c r="AW195" s="55">
        <f>('Total Revenues by County'!AW195/'Total Revenues by County'!AW$4)</f>
        <v>0</v>
      </c>
      <c r="AX195" s="55">
        <f>('Total Revenues by County'!AX195/'Total Revenues by County'!AX$4)</f>
        <v>0</v>
      </c>
      <c r="AY195" s="55">
        <f>('Total Revenues by County'!AY195/'Total Revenues by County'!AY$4)</f>
        <v>0</v>
      </c>
      <c r="AZ195" s="55">
        <f>('Total Revenues by County'!AZ195/'Total Revenues by County'!AZ$4)</f>
        <v>0</v>
      </c>
      <c r="BA195" s="55">
        <f>('Total Revenues by County'!BA195/'Total Revenues by County'!BA$4)</f>
        <v>0</v>
      </c>
      <c r="BB195" s="55">
        <f>('Total Revenues by County'!BB195/'Total Revenues by County'!BB$4)</f>
        <v>0</v>
      </c>
      <c r="BC195" s="55">
        <f>('Total Revenues by County'!BC195/'Total Revenues by County'!BC$4)</f>
        <v>0</v>
      </c>
      <c r="BD195" s="55">
        <f>('Total Revenues by County'!BD195/'Total Revenues by County'!BD$4)</f>
        <v>0</v>
      </c>
      <c r="BE195" s="55">
        <f>('Total Revenues by County'!BE195/'Total Revenues by County'!BE$4)</f>
        <v>0</v>
      </c>
      <c r="BF195" s="55">
        <f>('Total Revenues by County'!BF195/'Total Revenues by County'!BF$4)</f>
        <v>0</v>
      </c>
      <c r="BG195" s="55">
        <f>('Total Revenues by County'!BG195/'Total Revenues by County'!BG$4)</f>
        <v>0</v>
      </c>
      <c r="BH195" s="55">
        <f>('Total Revenues by County'!BH195/'Total Revenues by County'!BH$4)</f>
        <v>0</v>
      </c>
      <c r="BI195" s="55">
        <f>('Total Revenues by County'!BI195/'Total Revenues by County'!BI$4)</f>
        <v>0</v>
      </c>
      <c r="BJ195" s="55">
        <f>('Total Revenues by County'!BJ195/'Total Revenues by County'!BJ$4)</f>
        <v>0</v>
      </c>
      <c r="BK195" s="55">
        <f>('Total Revenues by County'!BK195/'Total Revenues by County'!BK$4)</f>
        <v>0</v>
      </c>
      <c r="BL195" s="55">
        <f>('Total Revenues by County'!BL195/'Total Revenues by County'!BL$4)</f>
        <v>0</v>
      </c>
      <c r="BM195" s="55">
        <f>('Total Revenues by County'!BM195/'Total Revenues by County'!BM$4)</f>
        <v>0</v>
      </c>
      <c r="BN195" s="55">
        <f>('Total Revenues by County'!BN195/'Total Revenues by County'!BN$4)</f>
        <v>0</v>
      </c>
      <c r="BO195" s="55">
        <f>('Total Revenues by County'!BO195/'Total Revenues by County'!BO$4)</f>
        <v>0</v>
      </c>
      <c r="BP195" s="55">
        <f>('Total Revenues by County'!BP195/'Total Revenues by County'!BP$4)</f>
        <v>0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348.61</v>
      </c>
      <c r="C196" s="15" t="s">
        <v>194</v>
      </c>
      <c r="D196" s="55">
        <f>('Total Revenues by County'!D196/'Total Revenues by County'!D$4)</f>
        <v>0</v>
      </c>
      <c r="E196" s="55">
        <f>('Total Revenues by County'!E196/'Total Revenues by County'!E$4)</f>
        <v>0</v>
      </c>
      <c r="F196" s="55">
        <f>('Total Revenues by County'!F196/'Total Revenues by County'!F$4)</f>
        <v>0</v>
      </c>
      <c r="G196" s="55">
        <f>('Total Revenues by County'!G196/'Total Revenues by County'!G$4)</f>
        <v>0</v>
      </c>
      <c r="H196" s="55">
        <f>('Total Revenues by County'!H196/'Total Revenues by County'!H$4)</f>
        <v>0</v>
      </c>
      <c r="I196" s="55">
        <f>('Total Revenues by County'!I196/'Total Revenues by County'!I$4)</f>
        <v>0</v>
      </c>
      <c r="J196" s="55">
        <f>('Total Revenues by County'!J196/'Total Revenues by County'!J$4)</f>
        <v>0</v>
      </c>
      <c r="K196" s="55">
        <f>('Total Revenues by County'!K196/'Total Revenues by County'!K$4)</f>
        <v>0</v>
      </c>
      <c r="L196" s="55">
        <f>('Total Revenues by County'!L196/'Total Revenues by County'!L$4)</f>
        <v>0</v>
      </c>
      <c r="M196" s="55">
        <f>('Total Revenues by County'!M196/'Total Revenues by County'!M$4)</f>
        <v>5.8078333151838545E-2</v>
      </c>
      <c r="N196" s="55">
        <f>('Total Revenues by County'!N196/'Total Revenues by County'!N$4)</f>
        <v>0</v>
      </c>
      <c r="O196" s="55">
        <f>('Total Revenues by County'!O196/'Total Revenues by County'!O$4)</f>
        <v>0</v>
      </c>
      <c r="P196" s="55">
        <f>('Total Revenues by County'!P196/'Total Revenues by County'!P$4)</f>
        <v>0</v>
      </c>
      <c r="Q196" s="55">
        <f>('Total Revenues by County'!Q196/'Total Revenues by County'!Q$4)</f>
        <v>0</v>
      </c>
      <c r="R196" s="55">
        <f>('Total Revenues by County'!R196/'Total Revenues by County'!R$4)</f>
        <v>0</v>
      </c>
      <c r="S196" s="55">
        <f>('Total Revenues by County'!S196/'Total Revenues by County'!S$4)</f>
        <v>0</v>
      </c>
      <c r="T196" s="55">
        <f>('Total Revenues by County'!T196/'Total Revenues by County'!T$4)</f>
        <v>0</v>
      </c>
      <c r="U196" s="55">
        <f>('Total Revenues by County'!U196/'Total Revenues by County'!U$4)</f>
        <v>0</v>
      </c>
      <c r="V196" s="55">
        <f>('Total Revenues by County'!V196/'Total Revenues by County'!V$4)</f>
        <v>0</v>
      </c>
      <c r="W196" s="55">
        <f>('Total Revenues by County'!W196/'Total Revenues by County'!W$4)</f>
        <v>0</v>
      </c>
      <c r="X196" s="55">
        <f>('Total Revenues by County'!X196/'Total Revenues by County'!X$4)</f>
        <v>0</v>
      </c>
      <c r="Y196" s="55">
        <f>('Total Revenues by County'!Y196/'Total Revenues by County'!Y$4)</f>
        <v>0</v>
      </c>
      <c r="Z196" s="55">
        <f>('Total Revenues by County'!Z196/'Total Revenues by County'!Z$4)</f>
        <v>0</v>
      </c>
      <c r="AA196" s="55">
        <f>('Total Revenues by County'!AA196/'Total Revenues by County'!AA$4)</f>
        <v>0</v>
      </c>
      <c r="AB196" s="55">
        <f>('Total Revenues by County'!AB196/'Total Revenues by County'!AB$4)</f>
        <v>0</v>
      </c>
      <c r="AC196" s="55">
        <f>('Total Revenues by County'!AC196/'Total Revenues by County'!AC$4)</f>
        <v>0</v>
      </c>
      <c r="AD196" s="55">
        <f>('Total Revenues by County'!AD196/'Total Revenues by County'!AD$4)</f>
        <v>0</v>
      </c>
      <c r="AE196" s="55">
        <f>('Total Revenues by County'!AE196/'Total Revenues by County'!AE$4)</f>
        <v>0</v>
      </c>
      <c r="AF196" s="55">
        <f>('Total Revenues by County'!AF196/'Total Revenues by County'!AF$4)</f>
        <v>0</v>
      </c>
      <c r="AG196" s="55">
        <f>('Total Revenues by County'!AG196/'Total Revenues by County'!AG$4)</f>
        <v>0</v>
      </c>
      <c r="AH196" s="55">
        <f>('Total Revenues by County'!AH196/'Total Revenues by County'!AH$4)</f>
        <v>0</v>
      </c>
      <c r="AI196" s="55">
        <f>('Total Revenues by County'!AI196/'Total Revenues by County'!AI$4)</f>
        <v>0</v>
      </c>
      <c r="AJ196" s="55">
        <f>('Total Revenues by County'!AJ196/'Total Revenues by County'!AJ$4)</f>
        <v>0</v>
      </c>
      <c r="AK196" s="55">
        <f>('Total Revenues by County'!AK196/'Total Revenues by County'!AK$4)</f>
        <v>9.4470185757118408E-2</v>
      </c>
      <c r="AL196" s="55">
        <f>('Total Revenues by County'!AL196/'Total Revenues by County'!AL$4)</f>
        <v>0</v>
      </c>
      <c r="AM196" s="55">
        <f>('Total Revenues by County'!AM196/'Total Revenues by County'!AM$4)</f>
        <v>0</v>
      </c>
      <c r="AN196" s="55">
        <f>('Total Revenues by County'!AN196/'Total Revenues by County'!AN$4)</f>
        <v>0</v>
      </c>
      <c r="AO196" s="55">
        <f>('Total Revenues by County'!AO196/'Total Revenues by County'!AO$4)</f>
        <v>0</v>
      </c>
      <c r="AP196" s="55">
        <f>('Total Revenues by County'!AP196/'Total Revenues by County'!AP$4)</f>
        <v>0</v>
      </c>
      <c r="AQ196" s="55">
        <f>('Total Revenues by County'!AQ196/'Total Revenues by County'!AQ$4)</f>
        <v>0</v>
      </c>
      <c r="AR196" s="55">
        <f>('Total Revenues by County'!AR196/'Total Revenues by County'!AR$4)</f>
        <v>0</v>
      </c>
      <c r="AS196" s="55">
        <f>('Total Revenues by County'!AS196/'Total Revenues by County'!AS$4)</f>
        <v>0</v>
      </c>
      <c r="AT196" s="55">
        <f>('Total Revenues by County'!AT196/'Total Revenues by County'!AT$4)</f>
        <v>0</v>
      </c>
      <c r="AU196" s="55">
        <f>('Total Revenues by County'!AU196/'Total Revenues by County'!AU$4)</f>
        <v>2.1430197827513697E-3</v>
      </c>
      <c r="AV196" s="55">
        <f>('Total Revenues by County'!AV196/'Total Revenues by County'!AV$4)</f>
        <v>0</v>
      </c>
      <c r="AW196" s="55">
        <f>('Total Revenues by County'!AW196/'Total Revenues by County'!AW$4)</f>
        <v>0</v>
      </c>
      <c r="AX196" s="55">
        <f>('Total Revenues by County'!AX196/'Total Revenues by County'!AX$4)</f>
        <v>9.5596095689197977E-5</v>
      </c>
      <c r="AY196" s="55">
        <f>('Total Revenues by County'!AY196/'Total Revenues by County'!AY$4)</f>
        <v>0</v>
      </c>
      <c r="AZ196" s="55">
        <f>('Total Revenues by County'!AZ196/'Total Revenues by County'!AZ$4)</f>
        <v>0</v>
      </c>
      <c r="BA196" s="55">
        <f>('Total Revenues by County'!BA196/'Total Revenues by County'!BA$4)</f>
        <v>0</v>
      </c>
      <c r="BB196" s="55">
        <f>('Total Revenues by County'!BB196/'Total Revenues by County'!BB$4)</f>
        <v>4.8564120827532617E-4</v>
      </c>
      <c r="BC196" s="55">
        <f>('Total Revenues by County'!BC196/'Total Revenues by County'!BC$4)</f>
        <v>6.3523088199364769E-4</v>
      </c>
      <c r="BD196" s="55">
        <f>('Total Revenues by County'!BD196/'Total Revenues by County'!BD$4)</f>
        <v>0</v>
      </c>
      <c r="BE196" s="55">
        <f>('Total Revenues by County'!BE196/'Total Revenues by County'!BE$4)</f>
        <v>0</v>
      </c>
      <c r="BF196" s="55">
        <f>('Total Revenues by County'!BF196/'Total Revenues by County'!BF$4)</f>
        <v>0</v>
      </c>
      <c r="BG196" s="55">
        <f>('Total Revenues by County'!BG196/'Total Revenues by County'!BG$4)</f>
        <v>0</v>
      </c>
      <c r="BH196" s="55">
        <f>('Total Revenues by County'!BH196/'Total Revenues by County'!BH$4)</f>
        <v>0</v>
      </c>
      <c r="BI196" s="55">
        <f>('Total Revenues by County'!BI196/'Total Revenues by County'!BI$4)</f>
        <v>0</v>
      </c>
      <c r="BJ196" s="55">
        <f>('Total Revenues by County'!BJ196/'Total Revenues by County'!BJ$4)</f>
        <v>0</v>
      </c>
      <c r="BK196" s="55">
        <f>('Total Revenues by County'!BK196/'Total Revenues by County'!BK$4)</f>
        <v>0</v>
      </c>
      <c r="BL196" s="55">
        <f>('Total Revenues by County'!BL196/'Total Revenues by County'!BL$4)</f>
        <v>0</v>
      </c>
      <c r="BM196" s="55">
        <f>('Total Revenues by County'!BM196/'Total Revenues by County'!BM$4)</f>
        <v>0</v>
      </c>
      <c r="BN196" s="55">
        <f>('Total Revenues by County'!BN196/'Total Revenues by County'!BN$4)</f>
        <v>0</v>
      </c>
      <c r="BO196" s="55">
        <f>('Total Revenues by County'!BO196/'Total Revenues by County'!BO$4)</f>
        <v>0</v>
      </c>
      <c r="BP196" s="55">
        <f>('Total Revenues by County'!BP196/'Total Revenues by County'!BP$4)</f>
        <v>0</v>
      </c>
      <c r="BQ196" s="17">
        <f>('Total Revenues by County'!BQ196/'Total Revenues by County'!BQ$4)</f>
        <v>0</v>
      </c>
    </row>
    <row r="197" spans="1:69" x14ac:dyDescent="0.25">
      <c r="A197" s="13"/>
      <c r="B197" s="14">
        <v>348.62</v>
      </c>
      <c r="C197" s="15" t="s">
        <v>195</v>
      </c>
      <c r="D197" s="55">
        <f>('Total Revenues by County'!D197/'Total Revenues by County'!D$4)</f>
        <v>0</v>
      </c>
      <c r="E197" s="55">
        <f>('Total Revenues by County'!E197/'Total Revenues by County'!E$4)</f>
        <v>0</v>
      </c>
      <c r="F197" s="55">
        <f>('Total Revenues by County'!F197/'Total Revenues by County'!F$4)</f>
        <v>0</v>
      </c>
      <c r="G197" s="55">
        <f>('Total Revenues by County'!G197/'Total Revenues by County'!G$4)</f>
        <v>0</v>
      </c>
      <c r="H197" s="55">
        <f>('Total Revenues by County'!H197/'Total Revenues by County'!H$4)</f>
        <v>1.3073826090761892E-3</v>
      </c>
      <c r="I197" s="55">
        <f>('Total Revenues by County'!I197/'Total Revenues by County'!I$4)</f>
        <v>0</v>
      </c>
      <c r="J197" s="55">
        <f>('Total Revenues by County'!J197/'Total Revenues by County'!J$4)</f>
        <v>1.2311059435059161E-3</v>
      </c>
      <c r="K197" s="55">
        <f>('Total Revenues by County'!K197/'Total Revenues by County'!K$4)</f>
        <v>3.109745294142804E-3</v>
      </c>
      <c r="L197" s="55">
        <f>('Total Revenues by County'!L197/'Total Revenues by County'!L$4)</f>
        <v>0</v>
      </c>
      <c r="M197" s="55">
        <f>('Total Revenues by County'!M197/'Total Revenues by County'!M$4)</f>
        <v>2.1727519277339596E-3</v>
      </c>
      <c r="N197" s="55">
        <f>('Total Revenues by County'!N197/'Total Revenues by County'!N$4)</f>
        <v>0</v>
      </c>
      <c r="O197" s="55">
        <f>('Total Revenues by County'!O197/'Total Revenues by County'!O$4)</f>
        <v>0</v>
      </c>
      <c r="P197" s="55">
        <f>('Total Revenues by County'!P197/'Total Revenues by County'!P$4)</f>
        <v>0</v>
      </c>
      <c r="Q197" s="55">
        <f>('Total Revenues by County'!Q197/'Total Revenues by County'!Q$4)</f>
        <v>0</v>
      </c>
      <c r="R197" s="55">
        <f>('Total Revenues by County'!R197/'Total Revenues by County'!R$4)</f>
        <v>0</v>
      </c>
      <c r="S197" s="55">
        <f>('Total Revenues by County'!S197/'Total Revenues by County'!S$4)</f>
        <v>5.6212503704915022E-4</v>
      </c>
      <c r="T197" s="55">
        <f>('Total Revenues by County'!T197/'Total Revenues by County'!T$4)</f>
        <v>8.6490226604393706E-4</v>
      </c>
      <c r="U197" s="55">
        <f>('Total Revenues by County'!U197/'Total Revenues by County'!U$4)</f>
        <v>0</v>
      </c>
      <c r="V197" s="55">
        <f>('Total Revenues by County'!V197/'Total Revenues by County'!V$4)</f>
        <v>0</v>
      </c>
      <c r="W197" s="55">
        <f>('Total Revenues by County'!W197/'Total Revenues by County'!W$4)</f>
        <v>0</v>
      </c>
      <c r="X197" s="55">
        <f>('Total Revenues by County'!X197/'Total Revenues by County'!X$4)</f>
        <v>0</v>
      </c>
      <c r="Y197" s="55">
        <f>('Total Revenues by County'!Y197/'Total Revenues by County'!Y$4)</f>
        <v>0</v>
      </c>
      <c r="Z197" s="55">
        <f>('Total Revenues by County'!Z197/'Total Revenues by County'!Z$4)</f>
        <v>0</v>
      </c>
      <c r="AA197" s="55">
        <f>('Total Revenues by County'!AA197/'Total Revenues by County'!AA$4)</f>
        <v>0</v>
      </c>
      <c r="AB197" s="55">
        <f>('Total Revenues by County'!AB197/'Total Revenues by County'!AB$4)</f>
        <v>1.0011046672190004E-3</v>
      </c>
      <c r="AC197" s="55">
        <f>('Total Revenues by County'!AC197/'Total Revenues by County'!AC$4)</f>
        <v>0</v>
      </c>
      <c r="AD197" s="55">
        <f>('Total Revenues by County'!AD197/'Total Revenues by County'!AD$4)</f>
        <v>0</v>
      </c>
      <c r="AE197" s="55">
        <f>('Total Revenues by County'!AE197/'Total Revenues by County'!AE$4)</f>
        <v>0</v>
      </c>
      <c r="AF197" s="55">
        <f>('Total Revenues by County'!AF197/'Total Revenues by County'!AF$4)</f>
        <v>3.4888885704870117E-3</v>
      </c>
      <c r="AG197" s="55">
        <f>('Total Revenues by County'!AG197/'Total Revenues by County'!AG$4)</f>
        <v>5.9801459155603396E-5</v>
      </c>
      <c r="AH197" s="55">
        <f>('Total Revenues by County'!AH197/'Total Revenues by County'!AH$4)</f>
        <v>0</v>
      </c>
      <c r="AI197" s="55">
        <f>('Total Revenues by County'!AI197/'Total Revenues by County'!AI$4)</f>
        <v>0</v>
      </c>
      <c r="AJ197" s="55">
        <f>('Total Revenues by County'!AJ197/'Total Revenues by County'!AJ$4)</f>
        <v>3.5045843127816771E-3</v>
      </c>
      <c r="AK197" s="55">
        <f>('Total Revenues by County'!AK197/'Total Revenues by County'!AK$4)</f>
        <v>2.1698346355967899E-3</v>
      </c>
      <c r="AL197" s="55">
        <f>('Total Revenues by County'!AL197/'Total Revenues by County'!AL$4)</f>
        <v>1.7817563951044806E-3</v>
      </c>
      <c r="AM197" s="55">
        <f>('Total Revenues by County'!AM197/'Total Revenues by County'!AM$4)</f>
        <v>0</v>
      </c>
      <c r="AN197" s="55">
        <f>('Total Revenues by County'!AN197/'Total Revenues by County'!AN$4)</f>
        <v>0</v>
      </c>
      <c r="AO197" s="55">
        <f>('Total Revenues by County'!AO197/'Total Revenues by County'!AO$4)</f>
        <v>0</v>
      </c>
      <c r="AP197" s="55">
        <f>('Total Revenues by County'!AP197/'Total Revenues by County'!AP$4)</f>
        <v>0</v>
      </c>
      <c r="AQ197" s="55">
        <f>('Total Revenues by County'!AQ197/'Total Revenues by County'!AQ$4)</f>
        <v>2.5671028751552204E-3</v>
      </c>
      <c r="AR197" s="55">
        <f>('Total Revenues by County'!AR197/'Total Revenues by County'!AR$4)</f>
        <v>0</v>
      </c>
      <c r="AS197" s="55">
        <f>('Total Revenues by County'!AS197/'Total Revenues by County'!AS$4)</f>
        <v>0</v>
      </c>
      <c r="AT197" s="55">
        <f>('Total Revenues by County'!AT197/'Total Revenues by County'!AT$4)</f>
        <v>0</v>
      </c>
      <c r="AU197" s="55">
        <f>('Total Revenues by County'!AU197/'Total Revenues by County'!AU$4)</f>
        <v>4.5271292910622684E-3</v>
      </c>
      <c r="AV197" s="55">
        <f>('Total Revenues by County'!AV197/'Total Revenues by County'!AV$4)</f>
        <v>0</v>
      </c>
      <c r="AW197" s="55">
        <f>('Total Revenues by County'!AW197/'Total Revenues by County'!AW$4)</f>
        <v>0</v>
      </c>
      <c r="AX197" s="55">
        <f>('Total Revenues by County'!AX197/'Total Revenues by County'!AX$4)</f>
        <v>3.0607376028489301E-3</v>
      </c>
      <c r="AY197" s="55">
        <f>('Total Revenues by County'!AY197/'Total Revenues by County'!AY$4)</f>
        <v>0</v>
      </c>
      <c r="AZ197" s="55">
        <f>('Total Revenues by County'!AZ197/'Total Revenues by County'!AZ$4)</f>
        <v>0</v>
      </c>
      <c r="BA197" s="55">
        <f>('Total Revenues by County'!BA197/'Total Revenues by County'!BA$4)</f>
        <v>0</v>
      </c>
      <c r="BB197" s="55">
        <f>('Total Revenues by County'!BB197/'Total Revenues by County'!BB$4)</f>
        <v>2.4767701622041634E-3</v>
      </c>
      <c r="BC197" s="55">
        <f>('Total Revenues by County'!BC197/'Total Revenues by County'!BC$4)</f>
        <v>4.2837364606238297E-3</v>
      </c>
      <c r="BD197" s="55">
        <f>('Total Revenues by County'!BD197/'Total Revenues by County'!BD$4)</f>
        <v>0</v>
      </c>
      <c r="BE197" s="55">
        <f>('Total Revenues by County'!BE197/'Total Revenues by County'!BE$4)</f>
        <v>0</v>
      </c>
      <c r="BF197" s="55">
        <f>('Total Revenues by County'!BF197/'Total Revenues by County'!BF$4)</f>
        <v>7.2060920999747462E-3</v>
      </c>
      <c r="BG197" s="55">
        <f>('Total Revenues by County'!BG197/'Total Revenues by County'!BG$4)</f>
        <v>0</v>
      </c>
      <c r="BH197" s="55">
        <f>('Total Revenues by County'!BH197/'Total Revenues by County'!BH$4)</f>
        <v>0</v>
      </c>
      <c r="BI197" s="55">
        <f>('Total Revenues by County'!BI197/'Total Revenues by County'!BI$4)</f>
        <v>0</v>
      </c>
      <c r="BJ197" s="55">
        <f>('Total Revenues by County'!BJ197/'Total Revenues by County'!BJ$4)</f>
        <v>0</v>
      </c>
      <c r="BK197" s="55">
        <f>('Total Revenues by County'!BK197/'Total Revenues by County'!BK$4)</f>
        <v>0</v>
      </c>
      <c r="BL197" s="55">
        <f>('Total Revenues by County'!BL197/'Total Revenues by County'!BL$4)</f>
        <v>0</v>
      </c>
      <c r="BM197" s="55">
        <f>('Total Revenues by County'!BM197/'Total Revenues by County'!BM$4)</f>
        <v>1.8084350578053349E-3</v>
      </c>
      <c r="BN197" s="55">
        <f>('Total Revenues by County'!BN197/'Total Revenues by County'!BN$4)</f>
        <v>0</v>
      </c>
      <c r="BO197" s="55">
        <f>('Total Revenues by County'!BO197/'Total Revenues by County'!BO$4)</f>
        <v>0</v>
      </c>
      <c r="BP197" s="55">
        <f>('Total Revenues by County'!BP197/'Total Revenues by County'!BP$4)</f>
        <v>0</v>
      </c>
      <c r="BQ197" s="17">
        <f>('Total Revenues by County'!BQ197/'Total Revenues by County'!BQ$4)</f>
        <v>4.7594078973903923E-3</v>
      </c>
    </row>
    <row r="198" spans="1:69" x14ac:dyDescent="0.25">
      <c r="A198" s="13"/>
      <c r="B198" s="14">
        <v>348.63</v>
      </c>
      <c r="C198" s="15" t="s">
        <v>196</v>
      </c>
      <c r="D198" s="55">
        <f>('Total Revenues by County'!D198/'Total Revenues by County'!D$4)</f>
        <v>0</v>
      </c>
      <c r="E198" s="55">
        <f>('Total Revenues by County'!E198/'Total Revenues by County'!E$4)</f>
        <v>0</v>
      </c>
      <c r="F198" s="55">
        <f>('Total Revenues by County'!F198/'Total Revenues by County'!F$4)</f>
        <v>0</v>
      </c>
      <c r="G198" s="55">
        <f>('Total Revenues by County'!G198/'Total Revenues by County'!G$4)</f>
        <v>0</v>
      </c>
      <c r="H198" s="55">
        <f>('Total Revenues by County'!H198/'Total Revenues by County'!H$4)</f>
        <v>0</v>
      </c>
      <c r="I198" s="55">
        <f>('Total Revenues by County'!I198/'Total Revenues by County'!I$4)</f>
        <v>0</v>
      </c>
      <c r="J198" s="55">
        <f>('Total Revenues by County'!J198/'Total Revenues by County'!J$4)</f>
        <v>0</v>
      </c>
      <c r="K198" s="55">
        <f>('Total Revenues by County'!K198/'Total Revenues by County'!K$4)</f>
        <v>0</v>
      </c>
      <c r="L198" s="55">
        <f>('Total Revenues by County'!L198/'Total Revenues by County'!L$4)</f>
        <v>0</v>
      </c>
      <c r="M198" s="55">
        <f>('Total Revenues by County'!M198/'Total Revenues by County'!M$4)</f>
        <v>0</v>
      </c>
      <c r="N198" s="55">
        <f>('Total Revenues by County'!N198/'Total Revenues by County'!N$4)</f>
        <v>0</v>
      </c>
      <c r="O198" s="55">
        <f>('Total Revenues by County'!O198/'Total Revenues by County'!O$4)</f>
        <v>0</v>
      </c>
      <c r="P198" s="55">
        <f>('Total Revenues by County'!P198/'Total Revenues by County'!P$4)</f>
        <v>0</v>
      </c>
      <c r="Q198" s="55">
        <f>('Total Revenues by County'!Q198/'Total Revenues by County'!Q$4)</f>
        <v>0</v>
      </c>
      <c r="R198" s="55">
        <f>('Total Revenues by County'!R198/'Total Revenues by County'!R$4)</f>
        <v>0</v>
      </c>
      <c r="S198" s="55">
        <f>('Total Revenues by County'!S198/'Total Revenues by County'!S$4)</f>
        <v>0</v>
      </c>
      <c r="T198" s="55">
        <f>('Total Revenues by County'!T198/'Total Revenues by County'!T$4)</f>
        <v>0</v>
      </c>
      <c r="U198" s="55">
        <f>('Total Revenues by County'!U198/'Total Revenues by County'!U$4)</f>
        <v>0</v>
      </c>
      <c r="V198" s="55">
        <f>('Total Revenues by County'!V198/'Total Revenues by County'!V$4)</f>
        <v>0</v>
      </c>
      <c r="W198" s="55">
        <f>('Total Revenues by County'!W198/'Total Revenues by County'!W$4)</f>
        <v>0</v>
      </c>
      <c r="X198" s="55">
        <f>('Total Revenues by County'!X198/'Total Revenues by County'!X$4)</f>
        <v>0</v>
      </c>
      <c r="Y198" s="55">
        <f>('Total Revenues by County'!Y198/'Total Revenues by County'!Y$4)</f>
        <v>0</v>
      </c>
      <c r="Z198" s="55">
        <f>('Total Revenues by County'!Z198/'Total Revenues by County'!Z$4)</f>
        <v>0</v>
      </c>
      <c r="AA198" s="55">
        <f>('Total Revenues by County'!AA198/'Total Revenues by County'!AA$4)</f>
        <v>0</v>
      </c>
      <c r="AB198" s="55">
        <f>('Total Revenues by County'!AB198/'Total Revenues by County'!AB$4)</f>
        <v>0</v>
      </c>
      <c r="AC198" s="55">
        <f>('Total Revenues by County'!AC198/'Total Revenues by County'!AC$4)</f>
        <v>0</v>
      </c>
      <c r="AD198" s="55">
        <f>('Total Revenues by County'!AD198/'Total Revenues by County'!AD$4)</f>
        <v>0</v>
      </c>
      <c r="AE198" s="55">
        <f>('Total Revenues by County'!AE198/'Total Revenues by County'!AE$4)</f>
        <v>0</v>
      </c>
      <c r="AF198" s="55">
        <f>('Total Revenues by County'!AF198/'Total Revenues by County'!AF$4)</f>
        <v>0</v>
      </c>
      <c r="AG198" s="55">
        <f>('Total Revenues by County'!AG198/'Total Revenues by County'!AG$4)</f>
        <v>0</v>
      </c>
      <c r="AH198" s="55">
        <f>('Total Revenues by County'!AH198/'Total Revenues by County'!AH$4)</f>
        <v>0</v>
      </c>
      <c r="AI198" s="55">
        <f>('Total Revenues by County'!AI198/'Total Revenues by County'!AI$4)</f>
        <v>0</v>
      </c>
      <c r="AJ198" s="55">
        <f>('Total Revenues by County'!AJ198/'Total Revenues by County'!AJ$4)</f>
        <v>0</v>
      </c>
      <c r="AK198" s="55">
        <f>('Total Revenues by County'!AK198/'Total Revenues by County'!AK$4)</f>
        <v>4.6629684146062824E-5</v>
      </c>
      <c r="AL198" s="55">
        <f>('Total Revenues by County'!AL198/'Total Revenues by County'!AL$4)</f>
        <v>0</v>
      </c>
      <c r="AM198" s="55">
        <f>('Total Revenues by County'!AM198/'Total Revenues by County'!AM$4)</f>
        <v>0</v>
      </c>
      <c r="AN198" s="55">
        <f>('Total Revenues by County'!AN198/'Total Revenues by County'!AN$4)</f>
        <v>0</v>
      </c>
      <c r="AO198" s="55">
        <f>('Total Revenues by County'!AO198/'Total Revenues by County'!AO$4)</f>
        <v>0</v>
      </c>
      <c r="AP198" s="55">
        <f>('Total Revenues by County'!AP198/'Total Revenues by County'!AP$4)</f>
        <v>0</v>
      </c>
      <c r="AQ198" s="55">
        <f>('Total Revenues by County'!AQ198/'Total Revenues by County'!AQ$4)</f>
        <v>0</v>
      </c>
      <c r="AR198" s="55">
        <f>('Total Revenues by County'!AR198/'Total Revenues by County'!AR$4)</f>
        <v>0</v>
      </c>
      <c r="AS198" s="55">
        <f>('Total Revenues by County'!AS198/'Total Revenues by County'!AS$4)</f>
        <v>0</v>
      </c>
      <c r="AT198" s="55">
        <f>('Total Revenues by County'!AT198/'Total Revenues by County'!AT$4)</f>
        <v>0</v>
      </c>
      <c r="AU198" s="55">
        <f>('Total Revenues by County'!AU198/'Total Revenues by County'!AU$4)</f>
        <v>0</v>
      </c>
      <c r="AV198" s="55">
        <f>('Total Revenues by County'!AV198/'Total Revenues by County'!AV$4)</f>
        <v>0</v>
      </c>
      <c r="AW198" s="55">
        <f>('Total Revenues by County'!AW198/'Total Revenues by County'!AW$4)</f>
        <v>0</v>
      </c>
      <c r="AX198" s="55">
        <f>('Total Revenues by County'!AX198/'Total Revenues by County'!AX$4)</f>
        <v>1.7373551303515109E-4</v>
      </c>
      <c r="AY198" s="55">
        <f>('Total Revenues by County'!AY198/'Total Revenues by County'!AY$4)</f>
        <v>0</v>
      </c>
      <c r="AZ198" s="55">
        <f>('Total Revenues by County'!AZ198/'Total Revenues by County'!AZ$4)</f>
        <v>0</v>
      </c>
      <c r="BA198" s="55">
        <f>('Total Revenues by County'!BA198/'Total Revenues by County'!BA$4)</f>
        <v>0</v>
      </c>
      <c r="BB198" s="55">
        <f>('Total Revenues by County'!BB198/'Total Revenues by County'!BB$4)</f>
        <v>0</v>
      </c>
      <c r="BC198" s="55">
        <f>('Total Revenues by County'!BC198/'Total Revenues by County'!BC$4)</f>
        <v>2.3073540190569265E-2</v>
      </c>
      <c r="BD198" s="55">
        <f>('Total Revenues by County'!BD198/'Total Revenues by County'!BD$4)</f>
        <v>0</v>
      </c>
      <c r="BE198" s="55">
        <f>('Total Revenues by County'!BE198/'Total Revenues by County'!BE$4)</f>
        <v>0</v>
      </c>
      <c r="BF198" s="55">
        <f>('Total Revenues by County'!BF198/'Total Revenues by County'!BF$4)</f>
        <v>0</v>
      </c>
      <c r="BG198" s="55">
        <f>('Total Revenues by County'!BG198/'Total Revenues by County'!BG$4)</f>
        <v>0</v>
      </c>
      <c r="BH198" s="55">
        <f>('Total Revenues by County'!BH198/'Total Revenues by County'!BH$4)</f>
        <v>0</v>
      </c>
      <c r="BI198" s="55">
        <f>('Total Revenues by County'!BI198/'Total Revenues by County'!BI$4)</f>
        <v>0</v>
      </c>
      <c r="BJ198" s="55">
        <f>('Total Revenues by County'!BJ198/'Total Revenues by County'!BJ$4)</f>
        <v>0</v>
      </c>
      <c r="BK198" s="55">
        <f>('Total Revenues by County'!BK198/'Total Revenues by County'!BK$4)</f>
        <v>0</v>
      </c>
      <c r="BL198" s="55">
        <f>('Total Revenues by County'!BL198/'Total Revenues by County'!BL$4)</f>
        <v>0</v>
      </c>
      <c r="BM198" s="55">
        <f>('Total Revenues by County'!BM198/'Total Revenues by County'!BM$4)</f>
        <v>0</v>
      </c>
      <c r="BN198" s="55">
        <f>('Total Revenues by County'!BN198/'Total Revenues by County'!BN$4)</f>
        <v>0</v>
      </c>
      <c r="BO198" s="55">
        <f>('Total Revenues by County'!BO198/'Total Revenues by County'!BO$4)</f>
        <v>0</v>
      </c>
      <c r="BP198" s="55">
        <f>('Total Revenues by County'!BP198/'Total Revenues by County'!BP$4)</f>
        <v>0</v>
      </c>
      <c r="BQ198" s="17">
        <f>('Total Revenues by County'!BQ198/'Total Revenues by County'!BQ$4)</f>
        <v>0</v>
      </c>
    </row>
    <row r="199" spans="1:69" x14ac:dyDescent="0.25">
      <c r="A199" s="13"/>
      <c r="B199" s="14">
        <v>348.64</v>
      </c>
      <c r="C199" s="15" t="s">
        <v>197</v>
      </c>
      <c r="D199" s="55">
        <f>('Total Revenues by County'!D199/'Total Revenues by County'!D$4)</f>
        <v>2.0161127732840864E-5</v>
      </c>
      <c r="E199" s="55">
        <f>('Total Revenues by County'!E199/'Total Revenues by County'!E$4)</f>
        <v>0</v>
      </c>
      <c r="F199" s="55">
        <f>('Total Revenues by County'!F199/'Total Revenues by County'!F$4)</f>
        <v>0</v>
      </c>
      <c r="G199" s="55">
        <f>('Total Revenues by County'!G199/'Total Revenues by County'!G$4)</f>
        <v>0</v>
      </c>
      <c r="H199" s="55">
        <f>('Total Revenues by County'!H199/'Total Revenues by County'!H$4)</f>
        <v>0</v>
      </c>
      <c r="I199" s="55">
        <f>('Total Revenues by County'!I199/'Total Revenues by County'!I$4)</f>
        <v>0</v>
      </c>
      <c r="J199" s="55">
        <f>('Total Revenues by County'!J199/'Total Revenues by County'!J$4)</f>
        <v>0</v>
      </c>
      <c r="K199" s="55">
        <f>('Total Revenues by County'!K199/'Total Revenues by County'!K$4)</f>
        <v>0</v>
      </c>
      <c r="L199" s="55">
        <f>('Total Revenues by County'!L199/'Total Revenues by County'!L$4)</f>
        <v>0</v>
      </c>
      <c r="M199" s="55">
        <f>('Total Revenues by County'!M199/'Total Revenues by County'!M$4)</f>
        <v>0</v>
      </c>
      <c r="N199" s="55">
        <f>('Total Revenues by County'!N199/'Total Revenues by County'!N$4)</f>
        <v>0</v>
      </c>
      <c r="O199" s="55">
        <f>('Total Revenues by County'!O199/'Total Revenues by County'!O$4)</f>
        <v>0</v>
      </c>
      <c r="P199" s="55">
        <f>('Total Revenues by County'!P199/'Total Revenues by County'!P$4)</f>
        <v>0</v>
      </c>
      <c r="Q199" s="55">
        <f>('Total Revenues by County'!Q199/'Total Revenues by County'!Q$4)</f>
        <v>0</v>
      </c>
      <c r="R199" s="55">
        <f>('Total Revenues by County'!R199/'Total Revenues by County'!R$4)</f>
        <v>0</v>
      </c>
      <c r="S199" s="55">
        <f>('Total Revenues by County'!S199/'Total Revenues by County'!S$4)</f>
        <v>0</v>
      </c>
      <c r="T199" s="55">
        <f>('Total Revenues by County'!T199/'Total Revenues by County'!T$4)</f>
        <v>0</v>
      </c>
      <c r="U199" s="55">
        <f>('Total Revenues by County'!U199/'Total Revenues by County'!U$4)</f>
        <v>0</v>
      </c>
      <c r="V199" s="55">
        <f>('Total Revenues by County'!V199/'Total Revenues by County'!V$4)</f>
        <v>0</v>
      </c>
      <c r="W199" s="55">
        <f>('Total Revenues by County'!W199/'Total Revenues by County'!W$4)</f>
        <v>0</v>
      </c>
      <c r="X199" s="55">
        <f>('Total Revenues by County'!X199/'Total Revenues by County'!X$4)</f>
        <v>0</v>
      </c>
      <c r="Y199" s="55">
        <f>('Total Revenues by County'!Y199/'Total Revenues by County'!Y$4)</f>
        <v>0</v>
      </c>
      <c r="Z199" s="55">
        <f>('Total Revenues by County'!Z199/'Total Revenues by County'!Z$4)</f>
        <v>0</v>
      </c>
      <c r="AA199" s="55">
        <f>('Total Revenues by County'!AA199/'Total Revenues by County'!AA$4)</f>
        <v>0</v>
      </c>
      <c r="AB199" s="55">
        <f>('Total Revenues by County'!AB199/'Total Revenues by County'!AB$4)</f>
        <v>0</v>
      </c>
      <c r="AC199" s="55">
        <f>('Total Revenues by County'!AC199/'Total Revenues by County'!AC$4)</f>
        <v>0</v>
      </c>
      <c r="AD199" s="55">
        <f>('Total Revenues by County'!AD199/'Total Revenues by County'!AD$4)</f>
        <v>0</v>
      </c>
      <c r="AE199" s="55">
        <f>('Total Revenues by County'!AE199/'Total Revenues by County'!AE$4)</f>
        <v>0</v>
      </c>
      <c r="AF199" s="55">
        <f>('Total Revenues by County'!AF199/'Total Revenues by County'!AF$4)</f>
        <v>7.7371656183284861E-4</v>
      </c>
      <c r="AG199" s="55">
        <f>('Total Revenues by County'!AG199/'Total Revenues by County'!AG$4)</f>
        <v>0</v>
      </c>
      <c r="AH199" s="55">
        <f>('Total Revenues by County'!AH199/'Total Revenues by County'!AH$4)</f>
        <v>0</v>
      </c>
      <c r="AI199" s="55">
        <f>('Total Revenues by County'!AI199/'Total Revenues by County'!AI$4)</f>
        <v>0</v>
      </c>
      <c r="AJ199" s="55">
        <f>('Total Revenues by County'!AJ199/'Total Revenues by County'!AJ$4)</f>
        <v>0</v>
      </c>
      <c r="AK199" s="55">
        <f>('Total Revenues by County'!AK199/'Total Revenues by County'!AK$4)</f>
        <v>0</v>
      </c>
      <c r="AL199" s="55">
        <f>('Total Revenues by County'!AL199/'Total Revenues by County'!AL$4)</f>
        <v>6.2864388940178249E-4</v>
      </c>
      <c r="AM199" s="55">
        <f>('Total Revenues by County'!AM199/'Total Revenues by County'!AM$4)</f>
        <v>0</v>
      </c>
      <c r="AN199" s="55">
        <f>('Total Revenues by County'!AN199/'Total Revenues by County'!AN$4)</f>
        <v>0</v>
      </c>
      <c r="AO199" s="55">
        <f>('Total Revenues by County'!AO199/'Total Revenues by County'!AO$4)</f>
        <v>0</v>
      </c>
      <c r="AP199" s="55">
        <f>('Total Revenues by County'!AP199/'Total Revenues by County'!AP$4)</f>
        <v>0</v>
      </c>
      <c r="AQ199" s="55">
        <f>('Total Revenues by County'!AQ199/'Total Revenues by County'!AQ$4)</f>
        <v>0</v>
      </c>
      <c r="AR199" s="55">
        <f>('Total Revenues by County'!AR199/'Total Revenues by County'!AR$4)</f>
        <v>0</v>
      </c>
      <c r="AS199" s="55">
        <f>('Total Revenues by County'!AS199/'Total Revenues by County'!AS$4)</f>
        <v>0</v>
      </c>
      <c r="AT199" s="55">
        <f>('Total Revenues by County'!AT199/'Total Revenues by County'!AT$4)</f>
        <v>0</v>
      </c>
      <c r="AU199" s="55">
        <f>('Total Revenues by County'!AU199/'Total Revenues by County'!AU$4)</f>
        <v>0</v>
      </c>
      <c r="AV199" s="55">
        <f>('Total Revenues by County'!AV199/'Total Revenues by County'!AV$4)</f>
        <v>0</v>
      </c>
      <c r="AW199" s="55">
        <f>('Total Revenues by County'!AW199/'Total Revenues by County'!AW$4)</f>
        <v>0</v>
      </c>
      <c r="AX199" s="55">
        <f>('Total Revenues by County'!AX199/'Total Revenues by County'!AX$4)</f>
        <v>0</v>
      </c>
      <c r="AY199" s="55">
        <f>('Total Revenues by County'!AY199/'Total Revenues by County'!AY$4)</f>
        <v>0</v>
      </c>
      <c r="AZ199" s="55">
        <f>('Total Revenues by County'!AZ199/'Total Revenues by County'!AZ$4)</f>
        <v>0</v>
      </c>
      <c r="BA199" s="55">
        <f>('Total Revenues by County'!BA199/'Total Revenues by County'!BA$4)</f>
        <v>0</v>
      </c>
      <c r="BB199" s="55">
        <f>('Total Revenues by County'!BB199/'Total Revenues by County'!BB$4)</f>
        <v>0</v>
      </c>
      <c r="BC199" s="55">
        <f>('Total Revenues by County'!BC199/'Total Revenues by County'!BC$4)</f>
        <v>0</v>
      </c>
      <c r="BD199" s="55">
        <f>('Total Revenues by County'!BD199/'Total Revenues by County'!BD$4)</f>
        <v>0</v>
      </c>
      <c r="BE199" s="55">
        <f>('Total Revenues by County'!BE199/'Total Revenues by County'!BE$4)</f>
        <v>0</v>
      </c>
      <c r="BF199" s="55">
        <f>('Total Revenues by County'!BF199/'Total Revenues by County'!BF$4)</f>
        <v>0</v>
      </c>
      <c r="BG199" s="55">
        <f>('Total Revenues by County'!BG199/'Total Revenues by County'!BG$4)</f>
        <v>0</v>
      </c>
      <c r="BH199" s="55">
        <f>('Total Revenues by County'!BH199/'Total Revenues by County'!BH$4)</f>
        <v>0</v>
      </c>
      <c r="BI199" s="55">
        <f>('Total Revenues by County'!BI199/'Total Revenues by County'!BI$4)</f>
        <v>0</v>
      </c>
      <c r="BJ199" s="55">
        <f>('Total Revenues by County'!BJ199/'Total Revenues by County'!BJ$4)</f>
        <v>0</v>
      </c>
      <c r="BK199" s="55">
        <f>('Total Revenues by County'!BK199/'Total Revenues by County'!BK$4)</f>
        <v>0</v>
      </c>
      <c r="BL199" s="55">
        <f>('Total Revenues by County'!BL199/'Total Revenues by County'!BL$4)</f>
        <v>0</v>
      </c>
      <c r="BM199" s="55">
        <f>('Total Revenues by County'!BM199/'Total Revenues by County'!BM$4)</f>
        <v>0</v>
      </c>
      <c r="BN199" s="55">
        <f>('Total Revenues by County'!BN199/'Total Revenues by County'!BN$4)</f>
        <v>0</v>
      </c>
      <c r="BO199" s="55">
        <f>('Total Revenues by County'!BO199/'Total Revenues by County'!BO$4)</f>
        <v>0</v>
      </c>
      <c r="BP199" s="55">
        <f>('Total Revenues by County'!BP199/'Total Revenues by County'!BP$4)</f>
        <v>0</v>
      </c>
      <c r="BQ199" s="17">
        <f>('Total Revenues by County'!BQ199/'Total Revenues by County'!BQ$4)</f>
        <v>0</v>
      </c>
    </row>
    <row r="200" spans="1:69" x14ac:dyDescent="0.25">
      <c r="A200" s="13"/>
      <c r="B200" s="14">
        <v>348.71</v>
      </c>
      <c r="C200" s="15" t="s">
        <v>198</v>
      </c>
      <c r="D200" s="55">
        <f>('Total Revenues by County'!D200/'Total Revenues by County'!D$4)</f>
        <v>0</v>
      </c>
      <c r="E200" s="55">
        <f>('Total Revenues by County'!E200/'Total Revenues by County'!E$4)</f>
        <v>0</v>
      </c>
      <c r="F200" s="55">
        <f>('Total Revenues by County'!F200/'Total Revenues by County'!F$4)</f>
        <v>0</v>
      </c>
      <c r="G200" s="55">
        <f>('Total Revenues by County'!G200/'Total Revenues by County'!G$4)</f>
        <v>0</v>
      </c>
      <c r="H200" s="55">
        <f>('Total Revenues by County'!H200/'Total Revenues by County'!H$4)</f>
        <v>0.3152214345105247</v>
      </c>
      <c r="I200" s="55">
        <f>('Total Revenues by County'!I200/'Total Revenues by County'!I$4)</f>
        <v>0</v>
      </c>
      <c r="J200" s="55">
        <f>('Total Revenues by County'!J200/'Total Revenues by County'!J$4)</f>
        <v>8.8913207030982835E-2</v>
      </c>
      <c r="K200" s="55">
        <f>('Total Revenues by County'!K200/'Total Revenues by County'!K$4)</f>
        <v>0.46887505422198328</v>
      </c>
      <c r="L200" s="55">
        <f>('Total Revenues by County'!L200/'Total Revenues by County'!L$4)</f>
        <v>0</v>
      </c>
      <c r="M200" s="55">
        <f>('Total Revenues by County'!M200/'Total Revenues by County'!M$4)</f>
        <v>0.14699003852875137</v>
      </c>
      <c r="N200" s="55">
        <f>('Total Revenues by County'!N200/'Total Revenues by County'!N$4)</f>
        <v>0</v>
      </c>
      <c r="O200" s="55">
        <f>('Total Revenues by County'!O200/'Total Revenues by County'!O$4)</f>
        <v>0</v>
      </c>
      <c r="P200" s="55">
        <f>('Total Revenues by County'!P200/'Total Revenues by County'!P$4)</f>
        <v>0.13937789158204092</v>
      </c>
      <c r="Q200" s="55">
        <f>('Total Revenues by County'!Q200/'Total Revenues by County'!Q$4)</f>
        <v>0.22259115784295641</v>
      </c>
      <c r="R200" s="55">
        <f>('Total Revenues by County'!R200/'Total Revenues by County'!R$4)</f>
        <v>0</v>
      </c>
      <c r="S200" s="55">
        <f>('Total Revenues by County'!S200/'Total Revenues by County'!S$4)</f>
        <v>0.2862238484102082</v>
      </c>
      <c r="T200" s="55">
        <f>('Total Revenues by County'!T200/'Total Revenues by County'!T$4)</f>
        <v>0.36325895173845357</v>
      </c>
      <c r="U200" s="55">
        <f>('Total Revenues by County'!U200/'Total Revenues by County'!U$4)</f>
        <v>0.2484870135328234</v>
      </c>
      <c r="V200" s="55">
        <f>('Total Revenues by County'!V200/'Total Revenues by County'!V$4)</f>
        <v>0</v>
      </c>
      <c r="W200" s="55">
        <f>('Total Revenues by County'!W200/'Total Revenues by County'!W$4)</f>
        <v>0</v>
      </c>
      <c r="X200" s="55">
        <f>('Total Revenues by County'!X200/'Total Revenues by County'!X$4)</f>
        <v>0</v>
      </c>
      <c r="Y200" s="55">
        <f>('Total Revenues by County'!Y200/'Total Revenues by County'!Y$4)</f>
        <v>0</v>
      </c>
      <c r="Z200" s="55">
        <f>('Total Revenues by County'!Z200/'Total Revenues by County'!Z$4)</f>
        <v>0</v>
      </c>
      <c r="AA200" s="55">
        <f>('Total Revenues by County'!AA200/'Total Revenues by County'!AA$4)</f>
        <v>0</v>
      </c>
      <c r="AB200" s="55">
        <f>('Total Revenues by County'!AB200/'Total Revenues by County'!AB$4)</f>
        <v>0.32908151523520207</v>
      </c>
      <c r="AC200" s="55">
        <f>('Total Revenues by County'!AC200/'Total Revenues by County'!AC$4)</f>
        <v>0</v>
      </c>
      <c r="AD200" s="55">
        <f>('Total Revenues by County'!AD200/'Total Revenues by County'!AD$4)</f>
        <v>0</v>
      </c>
      <c r="AE200" s="55">
        <f>('Total Revenues by County'!AE200/'Total Revenues by County'!AE$4)</f>
        <v>0</v>
      </c>
      <c r="AF200" s="55">
        <f>('Total Revenues by County'!AF200/'Total Revenues by County'!AF$4)</f>
        <v>0.44048830111902337</v>
      </c>
      <c r="AG200" s="55">
        <f>('Total Revenues by County'!AG200/'Total Revenues by County'!AG$4)</f>
        <v>0.24398995335486187</v>
      </c>
      <c r="AH200" s="55">
        <f>('Total Revenues by County'!AH200/'Total Revenues by County'!AH$4)</f>
        <v>0</v>
      </c>
      <c r="AI200" s="55">
        <f>('Total Revenues by County'!AI200/'Total Revenues by County'!AI$4)</f>
        <v>0</v>
      </c>
      <c r="AJ200" s="55">
        <f>('Total Revenues by County'!AJ200/'Total Revenues by County'!AJ$4)</f>
        <v>0.24659020101082366</v>
      </c>
      <c r="AK200" s="55">
        <f>('Total Revenues by County'!AK200/'Total Revenues by County'!AK$4)</f>
        <v>0.26896778976851471</v>
      </c>
      <c r="AL200" s="55">
        <f>('Total Revenues by County'!AL200/'Total Revenues by County'!AL$4)</f>
        <v>0.19047909848874009</v>
      </c>
      <c r="AM200" s="55">
        <f>('Total Revenues by County'!AM200/'Total Revenues by County'!AM$4)</f>
        <v>0</v>
      </c>
      <c r="AN200" s="55">
        <f>('Total Revenues by County'!AN200/'Total Revenues by County'!AN$4)</f>
        <v>0</v>
      </c>
      <c r="AO200" s="55">
        <f>('Total Revenues by County'!AO200/'Total Revenues by County'!AO$4)</f>
        <v>0</v>
      </c>
      <c r="AP200" s="55">
        <f>('Total Revenues by County'!AP200/'Total Revenues by County'!AP$4)</f>
        <v>0</v>
      </c>
      <c r="AQ200" s="55">
        <f>('Total Revenues by County'!AQ200/'Total Revenues by County'!AQ$4)</f>
        <v>0.31946998280638073</v>
      </c>
      <c r="AR200" s="55">
        <f>('Total Revenues by County'!AR200/'Total Revenues by County'!AR$4)</f>
        <v>0</v>
      </c>
      <c r="AS200" s="55">
        <f>('Total Revenues by County'!AS200/'Total Revenues by County'!AS$4)</f>
        <v>0</v>
      </c>
      <c r="AT200" s="55">
        <f>('Total Revenues by County'!AT200/'Total Revenues by County'!AT$4)</f>
        <v>0</v>
      </c>
      <c r="AU200" s="55">
        <f>('Total Revenues by County'!AU200/'Total Revenues by County'!AU$4)</f>
        <v>0.23383024604545879</v>
      </c>
      <c r="AV200" s="55">
        <f>('Total Revenues by County'!AV200/'Total Revenues by County'!AV$4)</f>
        <v>0</v>
      </c>
      <c r="AW200" s="55">
        <f>('Total Revenues by County'!AW200/'Total Revenues by County'!AW$4)</f>
        <v>0.21377194306121422</v>
      </c>
      <c r="AX200" s="55">
        <f>('Total Revenues by County'!AX200/'Total Revenues by County'!AX$4)</f>
        <v>0.12291662856677346</v>
      </c>
      <c r="AY200" s="55">
        <f>('Total Revenues by County'!AY200/'Total Revenues by County'!AY$4)</f>
        <v>0</v>
      </c>
      <c r="AZ200" s="55">
        <f>('Total Revenues by County'!AZ200/'Total Revenues by County'!AZ$4)</f>
        <v>0</v>
      </c>
      <c r="BA200" s="55">
        <f>('Total Revenues by County'!BA200/'Total Revenues by County'!BA$4)</f>
        <v>0.22671602268743957</v>
      </c>
      <c r="BB200" s="55">
        <f>('Total Revenues by County'!BB200/'Total Revenues by County'!BB$4)</f>
        <v>0.29189410863254228</v>
      </c>
      <c r="BC200" s="55">
        <f>('Total Revenues by County'!BC200/'Total Revenues by County'!BC$4)</f>
        <v>0.20108315009365582</v>
      </c>
      <c r="BD200" s="55">
        <f>('Total Revenues by County'!BD200/'Total Revenues by County'!BD$4)</f>
        <v>0</v>
      </c>
      <c r="BE200" s="55">
        <f>('Total Revenues by County'!BE200/'Total Revenues by County'!BE$4)</f>
        <v>0</v>
      </c>
      <c r="BF200" s="55">
        <f>('Total Revenues by County'!BF200/'Total Revenues by County'!BF$4)</f>
        <v>0.24594968540037204</v>
      </c>
      <c r="BG200" s="55">
        <f>('Total Revenues by County'!BG200/'Total Revenues by County'!BG$4)</f>
        <v>0</v>
      </c>
      <c r="BH200" s="55">
        <f>('Total Revenues by County'!BH200/'Total Revenues by County'!BH$4)</f>
        <v>0</v>
      </c>
      <c r="BI200" s="55">
        <f>('Total Revenues by County'!BI200/'Total Revenues by County'!BI$4)</f>
        <v>0</v>
      </c>
      <c r="BJ200" s="55">
        <f>('Total Revenues by County'!BJ200/'Total Revenues by County'!BJ$4)</f>
        <v>0</v>
      </c>
      <c r="BK200" s="55">
        <f>('Total Revenues by County'!BK200/'Total Revenues by County'!BK$4)</f>
        <v>0</v>
      </c>
      <c r="BL200" s="55">
        <f>('Total Revenues by County'!BL200/'Total Revenues by County'!BL$4)</f>
        <v>0</v>
      </c>
      <c r="BM200" s="55">
        <f>('Total Revenues by County'!BM200/'Total Revenues by County'!BM$4)</f>
        <v>7.4275011302719116E-2</v>
      </c>
      <c r="BN200" s="55">
        <f>('Total Revenues by County'!BN200/'Total Revenues by County'!BN$4)</f>
        <v>0</v>
      </c>
      <c r="BO200" s="55">
        <f>('Total Revenues by County'!BO200/'Total Revenues by County'!BO$4)</f>
        <v>0</v>
      </c>
      <c r="BP200" s="55">
        <f>('Total Revenues by County'!BP200/'Total Revenues by County'!BP$4)</f>
        <v>0</v>
      </c>
      <c r="BQ200" s="17">
        <f>('Total Revenues by County'!BQ200/'Total Revenues by County'!BQ$4)</f>
        <v>0.2641874722703989</v>
      </c>
    </row>
    <row r="201" spans="1:69" x14ac:dyDescent="0.25">
      <c r="A201" s="13"/>
      <c r="B201" s="14">
        <v>348.72</v>
      </c>
      <c r="C201" s="15" t="s">
        <v>199</v>
      </c>
      <c r="D201" s="55">
        <f>('Total Revenues by County'!D201/'Total Revenues by County'!D$4)</f>
        <v>0</v>
      </c>
      <c r="E201" s="55">
        <f>('Total Revenues by County'!E201/'Total Revenues by County'!E$4)</f>
        <v>0</v>
      </c>
      <c r="F201" s="55">
        <f>('Total Revenues by County'!F201/'Total Revenues by County'!F$4)</f>
        <v>0</v>
      </c>
      <c r="G201" s="55">
        <f>('Total Revenues by County'!G201/'Total Revenues by County'!G$4)</f>
        <v>0</v>
      </c>
      <c r="H201" s="55">
        <f>('Total Revenues by County'!H201/'Total Revenues by County'!H$4)</f>
        <v>0</v>
      </c>
      <c r="I201" s="55">
        <f>('Total Revenues by County'!I201/'Total Revenues by County'!I$4)</f>
        <v>0</v>
      </c>
      <c r="J201" s="55">
        <f>('Total Revenues by County'!J201/'Total Revenues by County'!J$4)</f>
        <v>1.573079816702004E-3</v>
      </c>
      <c r="K201" s="55">
        <f>('Total Revenues by County'!K201/'Total Revenues by County'!K$4)</f>
        <v>2.565387129686765E-2</v>
      </c>
      <c r="L201" s="55">
        <f>('Total Revenues by County'!L201/'Total Revenues by County'!L$4)</f>
        <v>0</v>
      </c>
      <c r="M201" s="55">
        <f>('Total Revenues by County'!M201/'Total Revenues by County'!M$4)</f>
        <v>3.1113392759913503E-3</v>
      </c>
      <c r="N201" s="55">
        <f>('Total Revenues by County'!N201/'Total Revenues by County'!N$4)</f>
        <v>0</v>
      </c>
      <c r="O201" s="55">
        <f>('Total Revenues by County'!O201/'Total Revenues by County'!O$4)</f>
        <v>0</v>
      </c>
      <c r="P201" s="55">
        <f>('Total Revenues by County'!P201/'Total Revenues by County'!P$4)</f>
        <v>1.0911630343061657E-2</v>
      </c>
      <c r="Q201" s="55">
        <f>('Total Revenues by County'!Q201/'Total Revenues by County'!Q$4)</f>
        <v>1.0945090081780729E-2</v>
      </c>
      <c r="R201" s="55">
        <f>('Total Revenues by County'!R201/'Total Revenues by County'!R$4)</f>
        <v>0</v>
      </c>
      <c r="S201" s="55">
        <f>('Total Revenues by County'!S201/'Total Revenues by County'!S$4)</f>
        <v>3.4391831812188918E-2</v>
      </c>
      <c r="T201" s="55">
        <f>('Total Revenues by County'!T201/'Total Revenues by County'!T$4)</f>
        <v>6.6597474485383156E-3</v>
      </c>
      <c r="U201" s="55">
        <f>('Total Revenues by County'!U201/'Total Revenues by County'!U$4)</f>
        <v>1.790367319492309E-2</v>
      </c>
      <c r="V201" s="55">
        <f>('Total Revenues by County'!V201/'Total Revenues by County'!V$4)</f>
        <v>0</v>
      </c>
      <c r="W201" s="55">
        <f>('Total Revenues by County'!W201/'Total Revenues by County'!W$4)</f>
        <v>0</v>
      </c>
      <c r="X201" s="55">
        <f>('Total Revenues by County'!X201/'Total Revenues by County'!X$4)</f>
        <v>0</v>
      </c>
      <c r="Y201" s="55">
        <f>('Total Revenues by County'!Y201/'Total Revenues by County'!Y$4)</f>
        <v>0</v>
      </c>
      <c r="Z201" s="55">
        <f>('Total Revenues by County'!Z201/'Total Revenues by County'!Z$4)</f>
        <v>0</v>
      </c>
      <c r="AA201" s="55">
        <f>('Total Revenues by County'!AA201/'Total Revenues by County'!AA$4)</f>
        <v>0</v>
      </c>
      <c r="AB201" s="55">
        <f>('Total Revenues by County'!AB201/'Total Revenues by County'!AB$4)</f>
        <v>5.0475237043174075E-2</v>
      </c>
      <c r="AC201" s="55">
        <f>('Total Revenues by County'!AC201/'Total Revenues by County'!AC$4)</f>
        <v>0</v>
      </c>
      <c r="AD201" s="55">
        <f>('Total Revenues by County'!AD201/'Total Revenues by County'!AD$4)</f>
        <v>0</v>
      </c>
      <c r="AE201" s="55">
        <f>('Total Revenues by County'!AE201/'Total Revenues by County'!AE$4)</f>
        <v>0</v>
      </c>
      <c r="AF201" s="55">
        <f>('Total Revenues by County'!AF201/'Total Revenues by County'!AF$4)</f>
        <v>3.1392833092143912E-2</v>
      </c>
      <c r="AG201" s="55">
        <f>('Total Revenues by County'!AG201/'Total Revenues by County'!AG$4)</f>
        <v>2.1349120918550412E-2</v>
      </c>
      <c r="AH201" s="55">
        <f>('Total Revenues by County'!AH201/'Total Revenues by County'!AH$4)</f>
        <v>0</v>
      </c>
      <c r="AI201" s="55">
        <f>('Total Revenues by County'!AI201/'Total Revenues by County'!AI$4)</f>
        <v>0</v>
      </c>
      <c r="AJ201" s="55">
        <f>('Total Revenues by County'!AJ201/'Total Revenues by County'!AJ$4)</f>
        <v>3.2134697362825031E-2</v>
      </c>
      <c r="AK201" s="55">
        <f>('Total Revenues by County'!AK201/'Total Revenues by County'!AK$4)</f>
        <v>3.0298414435306752E-2</v>
      </c>
      <c r="AL201" s="55">
        <f>('Total Revenues by County'!AL201/'Total Revenues by County'!AL$4)</f>
        <v>3.7801255132428324E-2</v>
      </c>
      <c r="AM201" s="55">
        <f>('Total Revenues by County'!AM201/'Total Revenues by County'!AM$4)</f>
        <v>0</v>
      </c>
      <c r="AN201" s="55">
        <f>('Total Revenues by County'!AN201/'Total Revenues by County'!AN$4)</f>
        <v>0</v>
      </c>
      <c r="AO201" s="55">
        <f>('Total Revenues by County'!AO201/'Total Revenues by County'!AO$4)</f>
        <v>0</v>
      </c>
      <c r="AP201" s="55">
        <f>('Total Revenues by County'!AP201/'Total Revenues by County'!AP$4)</f>
        <v>0</v>
      </c>
      <c r="AQ201" s="55">
        <f>('Total Revenues by County'!AQ201/'Total Revenues by County'!AQ$4)</f>
        <v>3.8270727863215205E-2</v>
      </c>
      <c r="AR201" s="55">
        <f>('Total Revenues by County'!AR201/'Total Revenues by County'!AR$4)</f>
        <v>0</v>
      </c>
      <c r="AS201" s="55">
        <f>('Total Revenues by County'!AS201/'Total Revenues by County'!AS$4)</f>
        <v>0</v>
      </c>
      <c r="AT201" s="55">
        <f>('Total Revenues by County'!AT201/'Total Revenues by County'!AT$4)</f>
        <v>0</v>
      </c>
      <c r="AU201" s="55">
        <f>('Total Revenues by County'!AU201/'Total Revenues by County'!AU$4)</f>
        <v>2.2166860877834479E-2</v>
      </c>
      <c r="AV201" s="55">
        <f>('Total Revenues by County'!AV201/'Total Revenues by County'!AV$4)</f>
        <v>0</v>
      </c>
      <c r="AW201" s="55">
        <f>('Total Revenues by County'!AW201/'Total Revenues by County'!AW$4)</f>
        <v>1.4536492128162567E-2</v>
      </c>
      <c r="AX201" s="55">
        <f>('Total Revenues by County'!AX201/'Total Revenues by County'!AX$4)</f>
        <v>2.4383654563923864E-2</v>
      </c>
      <c r="AY201" s="55">
        <f>('Total Revenues by County'!AY201/'Total Revenues by County'!AY$4)</f>
        <v>0</v>
      </c>
      <c r="AZ201" s="55">
        <f>('Total Revenues by County'!AZ201/'Total Revenues by County'!AZ$4)</f>
        <v>0</v>
      </c>
      <c r="BA201" s="55">
        <f>('Total Revenues by County'!BA201/'Total Revenues by County'!BA$4)</f>
        <v>3.6364519412288888E-2</v>
      </c>
      <c r="BB201" s="55">
        <f>('Total Revenues by County'!BB201/'Total Revenues by County'!BB$4)</f>
        <v>5.2348884644024991E-2</v>
      </c>
      <c r="BC201" s="55">
        <f>('Total Revenues by County'!BC201/'Total Revenues by County'!BC$4)</f>
        <v>3.8078019382685888E-2</v>
      </c>
      <c r="BD201" s="55">
        <f>('Total Revenues by County'!BD201/'Total Revenues by County'!BD$4)</f>
        <v>0</v>
      </c>
      <c r="BE201" s="55">
        <f>('Total Revenues by County'!BE201/'Total Revenues by County'!BE$4)</f>
        <v>0</v>
      </c>
      <c r="BF201" s="55">
        <f>('Total Revenues by County'!BF201/'Total Revenues by County'!BF$4)</f>
        <v>0</v>
      </c>
      <c r="BG201" s="55">
        <f>('Total Revenues by County'!BG201/'Total Revenues by County'!BG$4)</f>
        <v>0</v>
      </c>
      <c r="BH201" s="55">
        <f>('Total Revenues by County'!BH201/'Total Revenues by County'!BH$4)</f>
        <v>0</v>
      </c>
      <c r="BI201" s="55">
        <f>('Total Revenues by County'!BI201/'Total Revenues by County'!BI$4)</f>
        <v>0</v>
      </c>
      <c r="BJ201" s="55">
        <f>('Total Revenues by County'!BJ201/'Total Revenues by County'!BJ$4)</f>
        <v>0</v>
      </c>
      <c r="BK201" s="55">
        <f>('Total Revenues by County'!BK201/'Total Revenues by County'!BK$4)</f>
        <v>0</v>
      </c>
      <c r="BL201" s="55">
        <f>('Total Revenues by County'!BL201/'Total Revenues by County'!BL$4)</f>
        <v>0</v>
      </c>
      <c r="BM201" s="55">
        <f>('Total Revenues by County'!BM201/'Total Revenues by County'!BM$4)</f>
        <v>9.6880449525285801E-4</v>
      </c>
      <c r="BN201" s="55">
        <f>('Total Revenues by County'!BN201/'Total Revenues by County'!BN$4)</f>
        <v>0</v>
      </c>
      <c r="BO201" s="55">
        <f>('Total Revenues by County'!BO201/'Total Revenues by County'!BO$4)</f>
        <v>0</v>
      </c>
      <c r="BP201" s="55">
        <f>('Total Revenues by County'!BP201/'Total Revenues by County'!BP$4)</f>
        <v>0</v>
      </c>
      <c r="BQ201" s="17">
        <f>('Total Revenues by County'!BQ201/'Total Revenues by County'!BQ$4)</f>
        <v>2.7346428427378694E-2</v>
      </c>
    </row>
    <row r="202" spans="1:69" x14ac:dyDescent="0.25">
      <c r="A202" s="13"/>
      <c r="B202" s="14">
        <v>348.74</v>
      </c>
      <c r="C202" s="15" t="s">
        <v>200</v>
      </c>
      <c r="D202" s="55">
        <f>('Total Revenues by County'!D202/'Total Revenues by County'!D$4)</f>
        <v>1.7701470149434279E-3</v>
      </c>
      <c r="E202" s="55">
        <f>('Total Revenues by County'!E202/'Total Revenues by County'!E$4)</f>
        <v>0</v>
      </c>
      <c r="F202" s="55">
        <f>('Total Revenues by County'!F202/'Total Revenues by County'!F$4)</f>
        <v>0</v>
      </c>
      <c r="G202" s="55">
        <f>('Total Revenues by County'!G202/'Total Revenues by County'!G$4)</f>
        <v>0</v>
      </c>
      <c r="H202" s="55">
        <f>('Total Revenues by County'!H202/'Total Revenues by County'!H$4)</f>
        <v>0</v>
      </c>
      <c r="I202" s="55">
        <f>('Total Revenues by County'!I202/'Total Revenues by County'!I$4)</f>
        <v>0</v>
      </c>
      <c r="J202" s="55">
        <f>('Total Revenues by County'!J202/'Total Revenues by County'!J$4)</f>
        <v>0</v>
      </c>
      <c r="K202" s="55">
        <f>('Total Revenues by County'!K202/'Total Revenues by County'!K$4)</f>
        <v>0</v>
      </c>
      <c r="L202" s="55">
        <f>('Total Revenues by County'!L202/'Total Revenues by County'!L$4)</f>
        <v>0</v>
      </c>
      <c r="M202" s="55">
        <f>('Total Revenues by County'!M202/'Total Revenues by County'!M$4)</f>
        <v>0</v>
      </c>
      <c r="N202" s="55">
        <f>('Total Revenues by County'!N202/'Total Revenues by County'!N$4)</f>
        <v>0</v>
      </c>
      <c r="O202" s="55">
        <f>('Total Revenues by County'!O202/'Total Revenues by County'!O$4)</f>
        <v>0</v>
      </c>
      <c r="P202" s="55">
        <f>('Total Revenues by County'!P202/'Total Revenues by County'!P$4)</f>
        <v>0</v>
      </c>
      <c r="Q202" s="55">
        <f>('Total Revenues by County'!Q202/'Total Revenues by County'!Q$4)</f>
        <v>0</v>
      </c>
      <c r="R202" s="55">
        <f>('Total Revenues by County'!R202/'Total Revenues by County'!R$4)</f>
        <v>0</v>
      </c>
      <c r="S202" s="55">
        <f>('Total Revenues by County'!S202/'Total Revenues by County'!S$4)</f>
        <v>0</v>
      </c>
      <c r="T202" s="55">
        <f>('Total Revenues by County'!T202/'Total Revenues by County'!T$4)</f>
        <v>0</v>
      </c>
      <c r="U202" s="55">
        <f>('Total Revenues by County'!U202/'Total Revenues by County'!U$4)</f>
        <v>0</v>
      </c>
      <c r="V202" s="55">
        <f>('Total Revenues by County'!V202/'Total Revenues by County'!V$4)</f>
        <v>0</v>
      </c>
      <c r="W202" s="55">
        <f>('Total Revenues by County'!W202/'Total Revenues by County'!W$4)</f>
        <v>0</v>
      </c>
      <c r="X202" s="55">
        <f>('Total Revenues by County'!X202/'Total Revenues by County'!X$4)</f>
        <v>0</v>
      </c>
      <c r="Y202" s="55">
        <f>('Total Revenues by County'!Y202/'Total Revenues by County'!Y$4)</f>
        <v>0</v>
      </c>
      <c r="Z202" s="55">
        <f>('Total Revenues by County'!Z202/'Total Revenues by County'!Z$4)</f>
        <v>0</v>
      </c>
      <c r="AA202" s="55">
        <f>('Total Revenues by County'!AA202/'Total Revenues by County'!AA$4)</f>
        <v>0</v>
      </c>
      <c r="AB202" s="55">
        <f>('Total Revenues by County'!AB202/'Total Revenues by County'!AB$4)</f>
        <v>0</v>
      </c>
      <c r="AC202" s="55">
        <f>('Total Revenues by County'!AC202/'Total Revenues by County'!AC$4)</f>
        <v>0</v>
      </c>
      <c r="AD202" s="55">
        <f>('Total Revenues by County'!AD202/'Total Revenues by County'!AD$4)</f>
        <v>0</v>
      </c>
      <c r="AE202" s="55">
        <f>('Total Revenues by County'!AE202/'Total Revenues by County'!AE$4)</f>
        <v>0</v>
      </c>
      <c r="AF202" s="55">
        <f>('Total Revenues by County'!AF202/'Total Revenues by County'!AF$4)</f>
        <v>0</v>
      </c>
      <c r="AG202" s="55">
        <f>('Total Revenues by County'!AG202/'Total Revenues by County'!AG$4)</f>
        <v>0</v>
      </c>
      <c r="AH202" s="55">
        <f>('Total Revenues by County'!AH202/'Total Revenues by County'!AH$4)</f>
        <v>0</v>
      </c>
      <c r="AI202" s="55">
        <f>('Total Revenues by County'!AI202/'Total Revenues by County'!AI$4)</f>
        <v>0</v>
      </c>
      <c r="AJ202" s="55">
        <f>('Total Revenues by County'!AJ202/'Total Revenues by County'!AJ$4)</f>
        <v>0</v>
      </c>
      <c r="AK202" s="55">
        <f>('Total Revenues by County'!AK202/'Total Revenues by County'!AK$4)</f>
        <v>0</v>
      </c>
      <c r="AL202" s="55">
        <f>('Total Revenues by County'!AL202/'Total Revenues by County'!AL$4)</f>
        <v>0</v>
      </c>
      <c r="AM202" s="55">
        <f>('Total Revenues by County'!AM202/'Total Revenues by County'!AM$4)</f>
        <v>0</v>
      </c>
      <c r="AN202" s="55">
        <f>('Total Revenues by County'!AN202/'Total Revenues by County'!AN$4)</f>
        <v>0</v>
      </c>
      <c r="AO202" s="55">
        <f>('Total Revenues by County'!AO202/'Total Revenues by County'!AO$4)</f>
        <v>0</v>
      </c>
      <c r="AP202" s="55">
        <f>('Total Revenues by County'!AP202/'Total Revenues by County'!AP$4)</f>
        <v>0</v>
      </c>
      <c r="AQ202" s="55">
        <f>('Total Revenues by County'!AQ202/'Total Revenues by County'!AQ$4)</f>
        <v>0</v>
      </c>
      <c r="AR202" s="55">
        <f>('Total Revenues by County'!AR202/'Total Revenues by County'!AR$4)</f>
        <v>0</v>
      </c>
      <c r="AS202" s="55">
        <f>('Total Revenues by County'!AS202/'Total Revenues by County'!AS$4)</f>
        <v>0</v>
      </c>
      <c r="AT202" s="55">
        <f>('Total Revenues by County'!AT202/'Total Revenues by County'!AT$4)</f>
        <v>0</v>
      </c>
      <c r="AU202" s="55">
        <f>('Total Revenues by County'!AU202/'Total Revenues by County'!AU$4)</f>
        <v>0</v>
      </c>
      <c r="AV202" s="55">
        <f>('Total Revenues by County'!AV202/'Total Revenues by County'!AV$4)</f>
        <v>0</v>
      </c>
      <c r="AW202" s="55">
        <f>('Total Revenues by County'!AW202/'Total Revenues by County'!AW$4)</f>
        <v>0</v>
      </c>
      <c r="AX202" s="55">
        <f>('Total Revenues by County'!AX202/'Total Revenues by County'!AX$4)</f>
        <v>0</v>
      </c>
      <c r="AY202" s="55">
        <f>('Total Revenues by County'!AY202/'Total Revenues by County'!AY$4)</f>
        <v>0</v>
      </c>
      <c r="AZ202" s="55">
        <f>('Total Revenues by County'!AZ202/'Total Revenues by County'!AZ$4)</f>
        <v>0</v>
      </c>
      <c r="BA202" s="55">
        <f>('Total Revenues by County'!BA202/'Total Revenues by County'!BA$4)</f>
        <v>0</v>
      </c>
      <c r="BB202" s="55">
        <f>('Total Revenues by County'!BB202/'Total Revenues by County'!BB$4)</f>
        <v>0</v>
      </c>
      <c r="BC202" s="55">
        <f>('Total Revenues by County'!BC202/'Total Revenues by County'!BC$4)</f>
        <v>0</v>
      </c>
      <c r="BD202" s="55">
        <f>('Total Revenues by County'!BD202/'Total Revenues by County'!BD$4)</f>
        <v>0</v>
      </c>
      <c r="BE202" s="55">
        <f>('Total Revenues by County'!BE202/'Total Revenues by County'!BE$4)</f>
        <v>0</v>
      </c>
      <c r="BF202" s="55">
        <f>('Total Revenues by County'!BF202/'Total Revenues by County'!BF$4)</f>
        <v>0</v>
      </c>
      <c r="BG202" s="55">
        <f>('Total Revenues by County'!BG202/'Total Revenues by County'!BG$4)</f>
        <v>0</v>
      </c>
      <c r="BH202" s="55">
        <f>('Total Revenues by County'!BH202/'Total Revenues by County'!BH$4)</f>
        <v>0</v>
      </c>
      <c r="BI202" s="55">
        <f>('Total Revenues by County'!BI202/'Total Revenues by County'!BI$4)</f>
        <v>0</v>
      </c>
      <c r="BJ202" s="55">
        <f>('Total Revenues by County'!BJ202/'Total Revenues by County'!BJ$4)</f>
        <v>0</v>
      </c>
      <c r="BK202" s="55">
        <f>('Total Revenues by County'!BK202/'Total Revenues by County'!BK$4)</f>
        <v>0</v>
      </c>
      <c r="BL202" s="55">
        <f>('Total Revenues by County'!BL202/'Total Revenues by County'!BL$4)</f>
        <v>0</v>
      </c>
      <c r="BM202" s="55">
        <f>('Total Revenues by County'!BM202/'Total Revenues by County'!BM$4)</f>
        <v>0</v>
      </c>
      <c r="BN202" s="55">
        <f>('Total Revenues by County'!BN202/'Total Revenues by County'!BN$4)</f>
        <v>0</v>
      </c>
      <c r="BO202" s="55">
        <f>('Total Revenues by County'!BO202/'Total Revenues by County'!BO$4)</f>
        <v>0</v>
      </c>
      <c r="BP202" s="55">
        <f>('Total Revenues by County'!BP202/'Total Revenues by County'!BP$4)</f>
        <v>0</v>
      </c>
      <c r="BQ202" s="17">
        <f>('Total Revenues by County'!BQ202/'Total Revenues by County'!BQ$4)</f>
        <v>0</v>
      </c>
    </row>
    <row r="203" spans="1:69" x14ac:dyDescent="0.25">
      <c r="A203" s="13"/>
      <c r="B203" s="14">
        <v>348.82</v>
      </c>
      <c r="C203" s="15" t="s">
        <v>201</v>
      </c>
      <c r="D203" s="55">
        <f>('Total Revenues by County'!D203/'Total Revenues by County'!D$4)</f>
        <v>1.3369448633478762</v>
      </c>
      <c r="E203" s="55">
        <f>('Total Revenues by County'!E203/'Total Revenues by County'!E$4)</f>
        <v>0</v>
      </c>
      <c r="F203" s="55">
        <f>('Total Revenues by County'!F203/'Total Revenues by County'!F$4)</f>
        <v>0</v>
      </c>
      <c r="G203" s="55">
        <f>('Total Revenues by County'!G203/'Total Revenues by County'!G$4)</f>
        <v>0</v>
      </c>
      <c r="H203" s="55">
        <f>('Total Revenues by County'!H203/'Total Revenues by County'!H$4)</f>
        <v>0</v>
      </c>
      <c r="I203" s="55">
        <f>('Total Revenues by County'!I203/'Total Revenues by County'!I$4)</f>
        <v>0</v>
      </c>
      <c r="J203" s="55">
        <f>('Total Revenues by County'!J203/'Total Revenues by County'!J$4)</f>
        <v>0</v>
      </c>
      <c r="K203" s="55">
        <f>('Total Revenues by County'!K203/'Total Revenues by County'!K$4)</f>
        <v>0</v>
      </c>
      <c r="L203" s="55">
        <f>('Total Revenues by County'!L203/'Total Revenues by County'!L$4)</f>
        <v>0</v>
      </c>
      <c r="M203" s="55">
        <f>('Total Revenues by County'!M203/'Total Revenues by County'!M$4)</f>
        <v>0</v>
      </c>
      <c r="N203" s="55">
        <f>('Total Revenues by County'!N203/'Total Revenues by County'!N$4)</f>
        <v>0</v>
      </c>
      <c r="O203" s="55">
        <f>('Total Revenues by County'!O203/'Total Revenues by County'!O$4)</f>
        <v>0</v>
      </c>
      <c r="P203" s="55">
        <f>('Total Revenues by County'!P203/'Total Revenues by County'!P$4)</f>
        <v>0</v>
      </c>
      <c r="Q203" s="55">
        <f>('Total Revenues by County'!Q203/'Total Revenues by County'!Q$4)</f>
        <v>0</v>
      </c>
      <c r="R203" s="55">
        <f>('Total Revenues by County'!R203/'Total Revenues by County'!R$4)</f>
        <v>0</v>
      </c>
      <c r="S203" s="55">
        <f>('Total Revenues by County'!S203/'Total Revenues by County'!S$4)</f>
        <v>0</v>
      </c>
      <c r="T203" s="55">
        <f>('Total Revenues by County'!T203/'Total Revenues by County'!T$4)</f>
        <v>0</v>
      </c>
      <c r="U203" s="55">
        <f>('Total Revenues by County'!U203/'Total Revenues by County'!U$4)</f>
        <v>9.5654366647053873E-2</v>
      </c>
      <c r="V203" s="55">
        <f>('Total Revenues by County'!V203/'Total Revenues by County'!V$4)</f>
        <v>0</v>
      </c>
      <c r="W203" s="55">
        <f>('Total Revenues by County'!W203/'Total Revenues by County'!W$4)</f>
        <v>0</v>
      </c>
      <c r="X203" s="55">
        <f>('Total Revenues by County'!X203/'Total Revenues by County'!X$4)</f>
        <v>0</v>
      </c>
      <c r="Y203" s="55">
        <f>('Total Revenues by County'!Y203/'Total Revenues by County'!Y$4)</f>
        <v>7.1104983800923689</v>
      </c>
      <c r="Z203" s="55">
        <f>('Total Revenues by County'!Z203/'Total Revenues by County'!Z$4)</f>
        <v>0</v>
      </c>
      <c r="AA203" s="55">
        <f>('Total Revenues by County'!AA203/'Total Revenues by County'!AA$4)</f>
        <v>0</v>
      </c>
      <c r="AB203" s="55">
        <f>('Total Revenues by County'!AB203/'Total Revenues by County'!AB$4)</f>
        <v>0</v>
      </c>
      <c r="AC203" s="55">
        <f>('Total Revenues by County'!AC203/'Total Revenues by County'!AC$4)</f>
        <v>0</v>
      </c>
      <c r="AD203" s="55">
        <f>('Total Revenues by County'!AD203/'Total Revenues by County'!AD$4)</f>
        <v>0</v>
      </c>
      <c r="AE203" s="55">
        <f>('Total Revenues by County'!AE203/'Total Revenues by County'!AE$4)</f>
        <v>0</v>
      </c>
      <c r="AF203" s="55">
        <f>('Total Revenues by County'!AF203/'Total Revenues by County'!AF$4)</f>
        <v>0</v>
      </c>
      <c r="AG203" s="55">
        <f>('Total Revenues by County'!AG203/'Total Revenues by County'!AG$4)</f>
        <v>0</v>
      </c>
      <c r="AH203" s="55">
        <f>('Total Revenues by County'!AH203/'Total Revenues by County'!AH$4)</f>
        <v>0</v>
      </c>
      <c r="AI203" s="55">
        <f>('Total Revenues by County'!AI203/'Total Revenues by County'!AI$4)</f>
        <v>0</v>
      </c>
      <c r="AJ203" s="55">
        <f>('Total Revenues by County'!AJ203/'Total Revenues by County'!AJ$4)</f>
        <v>0</v>
      </c>
      <c r="AK203" s="55">
        <f>('Total Revenues by County'!AK203/'Total Revenues by County'!AK$4)</f>
        <v>0</v>
      </c>
      <c r="AL203" s="55">
        <f>('Total Revenues by County'!AL203/'Total Revenues by County'!AL$4)</f>
        <v>0.11104006437313428</v>
      </c>
      <c r="AM203" s="55">
        <f>('Total Revenues by County'!AM203/'Total Revenues by County'!AM$4)</f>
        <v>0</v>
      </c>
      <c r="AN203" s="55">
        <f>('Total Revenues by County'!AN203/'Total Revenues by County'!AN$4)</f>
        <v>0</v>
      </c>
      <c r="AO203" s="55">
        <f>('Total Revenues by County'!AO203/'Total Revenues by County'!AO$4)</f>
        <v>8.1002835782418146</v>
      </c>
      <c r="AP203" s="55">
        <f>('Total Revenues by County'!AP203/'Total Revenues by County'!AP$4)</f>
        <v>0</v>
      </c>
      <c r="AQ203" s="55">
        <f>('Total Revenues by County'!AQ203/'Total Revenues by County'!AQ$4)</f>
        <v>0</v>
      </c>
      <c r="AR203" s="55">
        <f>('Total Revenues by County'!AR203/'Total Revenues by County'!AR$4)</f>
        <v>0</v>
      </c>
      <c r="AS203" s="55">
        <f>('Total Revenues by County'!AS203/'Total Revenues by County'!AS$4)</f>
        <v>0</v>
      </c>
      <c r="AT203" s="55">
        <f>('Total Revenues by County'!AT203/'Total Revenues by County'!AT$4)</f>
        <v>0</v>
      </c>
      <c r="AU203" s="55">
        <f>('Total Revenues by County'!AU203/'Total Revenues by County'!AU$4)</f>
        <v>0</v>
      </c>
      <c r="AV203" s="55">
        <f>('Total Revenues by County'!AV203/'Total Revenues by County'!AV$4)</f>
        <v>0</v>
      </c>
      <c r="AW203" s="55">
        <f>('Total Revenues by County'!AW203/'Total Revenues by County'!AW$4)</f>
        <v>0</v>
      </c>
      <c r="AX203" s="55">
        <f>('Total Revenues by County'!AX203/'Total Revenues by County'!AX$4)</f>
        <v>0</v>
      </c>
      <c r="AY203" s="55">
        <f>('Total Revenues by County'!AY203/'Total Revenues by County'!AY$4)</f>
        <v>0</v>
      </c>
      <c r="AZ203" s="55">
        <f>('Total Revenues by County'!AZ203/'Total Revenues by County'!AZ$4)</f>
        <v>0</v>
      </c>
      <c r="BA203" s="55">
        <f>('Total Revenues by County'!BA203/'Total Revenues by County'!BA$4)</f>
        <v>0</v>
      </c>
      <c r="BB203" s="55">
        <f>('Total Revenues by County'!BB203/'Total Revenues by County'!BB$4)</f>
        <v>0</v>
      </c>
      <c r="BC203" s="55">
        <f>('Total Revenues by County'!BC203/'Total Revenues by County'!BC$4)</f>
        <v>0</v>
      </c>
      <c r="BD203" s="55">
        <f>('Total Revenues by County'!BD203/'Total Revenues by County'!BD$4)</f>
        <v>0</v>
      </c>
      <c r="BE203" s="55">
        <f>('Total Revenues by County'!BE203/'Total Revenues by County'!BE$4)</f>
        <v>0</v>
      </c>
      <c r="BF203" s="55">
        <f>('Total Revenues by County'!BF203/'Total Revenues by County'!BF$4)</f>
        <v>0.32508865342822896</v>
      </c>
      <c r="BG203" s="55">
        <f>('Total Revenues by County'!BG203/'Total Revenues by County'!BG$4)</f>
        <v>0</v>
      </c>
      <c r="BH203" s="55">
        <f>('Total Revenues by County'!BH203/'Total Revenues by County'!BH$4)</f>
        <v>0</v>
      </c>
      <c r="BI203" s="55">
        <f>('Total Revenues by County'!BI203/'Total Revenues by County'!BI$4)</f>
        <v>0</v>
      </c>
      <c r="BJ203" s="55">
        <f>('Total Revenues by County'!BJ203/'Total Revenues by County'!BJ$4)</f>
        <v>0</v>
      </c>
      <c r="BK203" s="55">
        <f>('Total Revenues by County'!BK203/'Total Revenues by County'!BK$4)</f>
        <v>4.2435666583092111</v>
      </c>
      <c r="BL203" s="55">
        <f>('Total Revenues by County'!BL203/'Total Revenues by County'!BL$4)</f>
        <v>0</v>
      </c>
      <c r="BM203" s="55">
        <f>('Total Revenues by County'!BM203/'Total Revenues by County'!BM$4)</f>
        <v>0</v>
      </c>
      <c r="BN203" s="55">
        <f>('Total Revenues by County'!BN203/'Total Revenues by County'!BN$4)</f>
        <v>0</v>
      </c>
      <c r="BO203" s="55">
        <f>('Total Revenues by County'!BO203/'Total Revenues by County'!BO$4)</f>
        <v>0</v>
      </c>
      <c r="BP203" s="55">
        <f>('Total Revenues by County'!BP203/'Total Revenues by County'!BP$4)</f>
        <v>0</v>
      </c>
      <c r="BQ203" s="17">
        <f>('Total Revenues by County'!BQ203/'Total Revenues by County'!BQ$4)</f>
        <v>0</v>
      </c>
    </row>
    <row r="204" spans="1:69" x14ac:dyDescent="0.25">
      <c r="A204" s="13"/>
      <c r="B204" s="14">
        <v>348.85</v>
      </c>
      <c r="C204" s="15" t="s">
        <v>202</v>
      </c>
      <c r="D204" s="55">
        <f>('Total Revenues by County'!D204/'Total Revenues by County'!D$4)</f>
        <v>0</v>
      </c>
      <c r="E204" s="55">
        <f>('Total Revenues by County'!E204/'Total Revenues by County'!E$4)</f>
        <v>0</v>
      </c>
      <c r="F204" s="55">
        <f>('Total Revenues by County'!F204/'Total Revenues by County'!F$4)</f>
        <v>0</v>
      </c>
      <c r="G204" s="55">
        <f>('Total Revenues by County'!G204/'Total Revenues by County'!G$4)</f>
        <v>0</v>
      </c>
      <c r="H204" s="55">
        <f>('Total Revenues by County'!H204/'Total Revenues by County'!H$4)</f>
        <v>0</v>
      </c>
      <c r="I204" s="55">
        <f>('Total Revenues by County'!I204/'Total Revenues by County'!I$4)</f>
        <v>0</v>
      </c>
      <c r="J204" s="55">
        <f>('Total Revenues by County'!J204/'Total Revenues by County'!J$4)</f>
        <v>0</v>
      </c>
      <c r="K204" s="55">
        <f>('Total Revenues by County'!K204/'Total Revenues by County'!K$4)</f>
        <v>0</v>
      </c>
      <c r="L204" s="55">
        <f>('Total Revenues by County'!L204/'Total Revenues by County'!L$4)</f>
        <v>0</v>
      </c>
      <c r="M204" s="55">
        <f>('Total Revenues by County'!M204/'Total Revenues by County'!M$4)</f>
        <v>0</v>
      </c>
      <c r="N204" s="55">
        <f>('Total Revenues by County'!N204/'Total Revenues by County'!N$4)</f>
        <v>0</v>
      </c>
      <c r="O204" s="55">
        <f>('Total Revenues by County'!O204/'Total Revenues by County'!O$4)</f>
        <v>0</v>
      </c>
      <c r="P204" s="55">
        <f>('Total Revenues by County'!P204/'Total Revenues by County'!P$4)</f>
        <v>0</v>
      </c>
      <c r="Q204" s="55">
        <f>('Total Revenues by County'!Q204/'Total Revenues by County'!Q$4)</f>
        <v>0</v>
      </c>
      <c r="R204" s="55">
        <f>('Total Revenues by County'!R204/'Total Revenues by County'!R$4)</f>
        <v>0</v>
      </c>
      <c r="S204" s="55">
        <f>('Total Revenues by County'!S204/'Total Revenues by County'!S$4)</f>
        <v>0</v>
      </c>
      <c r="T204" s="55">
        <f>('Total Revenues by County'!T204/'Total Revenues by County'!T$4)</f>
        <v>0</v>
      </c>
      <c r="U204" s="55">
        <f>('Total Revenues by County'!U204/'Total Revenues by County'!U$4)</f>
        <v>0</v>
      </c>
      <c r="V204" s="55">
        <f>('Total Revenues by County'!V204/'Total Revenues by County'!V$4)</f>
        <v>0</v>
      </c>
      <c r="W204" s="55">
        <f>('Total Revenues by County'!W204/'Total Revenues by County'!W$4)</f>
        <v>0</v>
      </c>
      <c r="X204" s="55">
        <f>('Total Revenues by County'!X204/'Total Revenues by County'!X$4)</f>
        <v>0</v>
      </c>
      <c r="Y204" s="55">
        <f>('Total Revenues by County'!Y204/'Total Revenues by County'!Y$4)</f>
        <v>0</v>
      </c>
      <c r="Z204" s="55">
        <f>('Total Revenues by County'!Z204/'Total Revenues by County'!Z$4)</f>
        <v>0</v>
      </c>
      <c r="AA204" s="55">
        <f>('Total Revenues by County'!AA204/'Total Revenues by County'!AA$4)</f>
        <v>0</v>
      </c>
      <c r="AB204" s="55">
        <f>('Total Revenues by County'!AB204/'Total Revenues by County'!AB$4)</f>
        <v>0</v>
      </c>
      <c r="AC204" s="55">
        <f>('Total Revenues by County'!AC204/'Total Revenues by County'!AC$4)</f>
        <v>0</v>
      </c>
      <c r="AD204" s="55">
        <f>('Total Revenues by County'!AD204/'Total Revenues by County'!AD$4)</f>
        <v>0</v>
      </c>
      <c r="AE204" s="55">
        <f>('Total Revenues by County'!AE204/'Total Revenues by County'!AE$4)</f>
        <v>0</v>
      </c>
      <c r="AF204" s="55">
        <f>('Total Revenues by County'!AF204/'Total Revenues by County'!AF$4)</f>
        <v>0</v>
      </c>
      <c r="AG204" s="55">
        <f>('Total Revenues by County'!AG204/'Total Revenues by County'!AG$4)</f>
        <v>0</v>
      </c>
      <c r="AH204" s="55">
        <f>('Total Revenues by County'!AH204/'Total Revenues by County'!AH$4)</f>
        <v>0</v>
      </c>
      <c r="AI204" s="55">
        <f>('Total Revenues by County'!AI204/'Total Revenues by County'!AI$4)</f>
        <v>0</v>
      </c>
      <c r="AJ204" s="55">
        <f>('Total Revenues by County'!AJ204/'Total Revenues by County'!AJ$4)</f>
        <v>0</v>
      </c>
      <c r="AK204" s="55">
        <f>('Total Revenues by County'!AK204/'Total Revenues by County'!AK$4)</f>
        <v>0</v>
      </c>
      <c r="AL204" s="55">
        <f>('Total Revenues by County'!AL204/'Total Revenues by County'!AL$4)</f>
        <v>1.1624523577738103E-2</v>
      </c>
      <c r="AM204" s="55">
        <f>('Total Revenues by County'!AM204/'Total Revenues by County'!AM$4)</f>
        <v>0</v>
      </c>
      <c r="AN204" s="55">
        <f>('Total Revenues by County'!AN204/'Total Revenues by County'!AN$4)</f>
        <v>0</v>
      </c>
      <c r="AO204" s="55">
        <f>('Total Revenues by County'!AO204/'Total Revenues by County'!AO$4)</f>
        <v>0.41783964939417373</v>
      </c>
      <c r="AP204" s="55">
        <f>('Total Revenues by County'!AP204/'Total Revenues by County'!AP$4)</f>
        <v>0</v>
      </c>
      <c r="AQ204" s="55">
        <f>('Total Revenues by County'!AQ204/'Total Revenues by County'!AQ$4)</f>
        <v>0</v>
      </c>
      <c r="AR204" s="55">
        <f>('Total Revenues by County'!AR204/'Total Revenues by County'!AR$4)</f>
        <v>0</v>
      </c>
      <c r="AS204" s="55">
        <f>('Total Revenues by County'!AS204/'Total Revenues by County'!AS$4)</f>
        <v>0</v>
      </c>
      <c r="AT204" s="55">
        <f>('Total Revenues by County'!AT204/'Total Revenues by County'!AT$4)</f>
        <v>0</v>
      </c>
      <c r="AU204" s="55">
        <f>('Total Revenues by County'!AU204/'Total Revenues by County'!AU$4)</f>
        <v>0</v>
      </c>
      <c r="AV204" s="55">
        <f>('Total Revenues by County'!AV204/'Total Revenues by County'!AV$4)</f>
        <v>0</v>
      </c>
      <c r="AW204" s="55">
        <f>('Total Revenues by County'!AW204/'Total Revenues by County'!AW$4)</f>
        <v>0</v>
      </c>
      <c r="AX204" s="55">
        <f>('Total Revenues by County'!AX204/'Total Revenues by County'!AX$4)</f>
        <v>0</v>
      </c>
      <c r="AY204" s="55">
        <f>('Total Revenues by County'!AY204/'Total Revenues by County'!AY$4)</f>
        <v>0</v>
      </c>
      <c r="AZ204" s="55">
        <f>('Total Revenues by County'!AZ204/'Total Revenues by County'!AZ$4)</f>
        <v>0</v>
      </c>
      <c r="BA204" s="55">
        <f>('Total Revenues by County'!BA204/'Total Revenues by County'!BA$4)</f>
        <v>0</v>
      </c>
      <c r="BB204" s="55">
        <f>('Total Revenues by County'!BB204/'Total Revenues by County'!BB$4)</f>
        <v>0</v>
      </c>
      <c r="BC204" s="55">
        <f>('Total Revenues by County'!BC204/'Total Revenues by County'!BC$4)</f>
        <v>0</v>
      </c>
      <c r="BD204" s="55">
        <f>('Total Revenues by County'!BD204/'Total Revenues by County'!BD$4)</f>
        <v>0</v>
      </c>
      <c r="BE204" s="55">
        <f>('Total Revenues by County'!BE204/'Total Revenues by County'!BE$4)</f>
        <v>0</v>
      </c>
      <c r="BF204" s="55">
        <f>('Total Revenues by County'!BF204/'Total Revenues by County'!BF$4)</f>
        <v>0</v>
      </c>
      <c r="BG204" s="55">
        <f>('Total Revenues by County'!BG204/'Total Revenues by County'!BG$4)</f>
        <v>0</v>
      </c>
      <c r="BH204" s="55">
        <f>('Total Revenues by County'!BH204/'Total Revenues by County'!BH$4)</f>
        <v>0</v>
      </c>
      <c r="BI204" s="55">
        <f>('Total Revenues by County'!BI204/'Total Revenues by County'!BI$4)</f>
        <v>0</v>
      </c>
      <c r="BJ204" s="55">
        <f>('Total Revenues by County'!BJ204/'Total Revenues by County'!BJ$4)</f>
        <v>0</v>
      </c>
      <c r="BK204" s="55">
        <f>('Total Revenues by County'!BK204/'Total Revenues by County'!BK$4)</f>
        <v>0</v>
      </c>
      <c r="BL204" s="55">
        <f>('Total Revenues by County'!BL204/'Total Revenues by County'!BL$4)</f>
        <v>0</v>
      </c>
      <c r="BM204" s="55">
        <f>('Total Revenues by County'!BM204/'Total Revenues by County'!BM$4)</f>
        <v>0</v>
      </c>
      <c r="BN204" s="55">
        <f>('Total Revenues by County'!BN204/'Total Revenues by County'!BN$4)</f>
        <v>0</v>
      </c>
      <c r="BO204" s="55">
        <f>('Total Revenues by County'!BO204/'Total Revenues by County'!BO$4)</f>
        <v>0</v>
      </c>
      <c r="BP204" s="55">
        <f>('Total Revenues by County'!BP204/'Total Revenues by County'!BP$4)</f>
        <v>0</v>
      </c>
      <c r="BQ204" s="17">
        <f>('Total Revenues by County'!BQ204/'Total Revenues by County'!BQ$4)</f>
        <v>0</v>
      </c>
    </row>
    <row r="205" spans="1:69" x14ac:dyDescent="0.25">
      <c r="A205" s="13"/>
      <c r="B205" s="14">
        <v>348.86</v>
      </c>
      <c r="C205" s="15" t="s">
        <v>203</v>
      </c>
      <c r="D205" s="55">
        <f>('Total Revenues by County'!D205/'Total Revenues by County'!D$4)</f>
        <v>0</v>
      </c>
      <c r="E205" s="55">
        <f>('Total Revenues by County'!E205/'Total Revenues by County'!E$4)</f>
        <v>0</v>
      </c>
      <c r="F205" s="55">
        <f>('Total Revenues by County'!F205/'Total Revenues by County'!F$4)</f>
        <v>0</v>
      </c>
      <c r="G205" s="55">
        <f>('Total Revenues by County'!G205/'Total Revenues by County'!G$4)</f>
        <v>0</v>
      </c>
      <c r="H205" s="55">
        <f>('Total Revenues by County'!H205/'Total Revenues by County'!H$4)</f>
        <v>1.0940440243315391E-4</v>
      </c>
      <c r="I205" s="55">
        <f>('Total Revenues by County'!I205/'Total Revenues by County'!I$4)</f>
        <v>0</v>
      </c>
      <c r="J205" s="55">
        <f>('Total Revenues by County'!J205/'Total Revenues by County'!J$4)</f>
        <v>0</v>
      </c>
      <c r="K205" s="55">
        <f>('Total Revenues by County'!K205/'Total Revenues by County'!K$4)</f>
        <v>0</v>
      </c>
      <c r="L205" s="55">
        <f>('Total Revenues by County'!L205/'Total Revenues by County'!L$4)</f>
        <v>0</v>
      </c>
      <c r="M205" s="55">
        <f>('Total Revenues by County'!M205/'Total Revenues by County'!M$4)</f>
        <v>0</v>
      </c>
      <c r="N205" s="55">
        <f>('Total Revenues by County'!N205/'Total Revenues by County'!N$4)</f>
        <v>0</v>
      </c>
      <c r="O205" s="55">
        <f>('Total Revenues by County'!O205/'Total Revenues by County'!O$4)</f>
        <v>0</v>
      </c>
      <c r="P205" s="55">
        <f>('Total Revenues by County'!P205/'Total Revenues by County'!P$4)</f>
        <v>0</v>
      </c>
      <c r="Q205" s="55">
        <f>('Total Revenues by County'!Q205/'Total Revenues by County'!Q$4)</f>
        <v>0</v>
      </c>
      <c r="R205" s="55">
        <f>('Total Revenues by County'!R205/'Total Revenues by County'!R$4)</f>
        <v>0</v>
      </c>
      <c r="S205" s="55">
        <f>('Total Revenues by County'!S205/'Total Revenues by County'!S$4)</f>
        <v>0</v>
      </c>
      <c r="T205" s="55">
        <f>('Total Revenues by County'!T205/'Total Revenues by County'!T$4)</f>
        <v>0</v>
      </c>
      <c r="U205" s="55">
        <f>('Total Revenues by County'!U205/'Total Revenues by County'!U$4)</f>
        <v>0</v>
      </c>
      <c r="V205" s="55">
        <f>('Total Revenues by County'!V205/'Total Revenues by County'!V$4)</f>
        <v>0</v>
      </c>
      <c r="W205" s="55">
        <f>('Total Revenues by County'!W205/'Total Revenues by County'!W$4)</f>
        <v>0</v>
      </c>
      <c r="X205" s="55">
        <f>('Total Revenues by County'!X205/'Total Revenues by County'!X$4)</f>
        <v>0</v>
      </c>
      <c r="Y205" s="55">
        <f>('Total Revenues by County'!Y205/'Total Revenues by County'!Y$4)</f>
        <v>0</v>
      </c>
      <c r="Z205" s="55">
        <f>('Total Revenues by County'!Z205/'Total Revenues by County'!Z$4)</f>
        <v>0</v>
      </c>
      <c r="AA205" s="55">
        <f>('Total Revenues by County'!AA205/'Total Revenues by County'!AA$4)</f>
        <v>0</v>
      </c>
      <c r="AB205" s="55">
        <f>('Total Revenues by County'!AB205/'Total Revenues by County'!AB$4)</f>
        <v>0</v>
      </c>
      <c r="AC205" s="55">
        <f>('Total Revenues by County'!AC205/'Total Revenues by County'!AC$4)</f>
        <v>0</v>
      </c>
      <c r="AD205" s="55">
        <f>('Total Revenues by County'!AD205/'Total Revenues by County'!AD$4)</f>
        <v>0</v>
      </c>
      <c r="AE205" s="55">
        <f>('Total Revenues by County'!AE205/'Total Revenues by County'!AE$4)</f>
        <v>0</v>
      </c>
      <c r="AF205" s="55">
        <f>('Total Revenues by County'!AF205/'Total Revenues by County'!AF$4)</f>
        <v>0</v>
      </c>
      <c r="AG205" s="55">
        <f>('Total Revenues by County'!AG205/'Total Revenues by County'!AG$4)</f>
        <v>0</v>
      </c>
      <c r="AH205" s="55">
        <f>('Total Revenues by County'!AH205/'Total Revenues by County'!AH$4)</f>
        <v>0</v>
      </c>
      <c r="AI205" s="55">
        <f>('Total Revenues by County'!AI205/'Total Revenues by County'!AI$4)</f>
        <v>0</v>
      </c>
      <c r="AJ205" s="55">
        <f>('Total Revenues by County'!AJ205/'Total Revenues by County'!AJ$4)</f>
        <v>0</v>
      </c>
      <c r="AK205" s="55">
        <f>('Total Revenues by County'!AK205/'Total Revenues by County'!AK$4)</f>
        <v>0</v>
      </c>
      <c r="AL205" s="55">
        <f>('Total Revenues by County'!AL205/'Total Revenues by County'!AL$4)</f>
        <v>8.4777118799326092E-4</v>
      </c>
      <c r="AM205" s="55">
        <f>('Total Revenues by County'!AM205/'Total Revenues by County'!AM$4)</f>
        <v>0</v>
      </c>
      <c r="AN205" s="55">
        <f>('Total Revenues by County'!AN205/'Total Revenues by County'!AN$4)</f>
        <v>0</v>
      </c>
      <c r="AO205" s="55">
        <f>('Total Revenues by County'!AO205/'Total Revenues by County'!AO$4)</f>
        <v>0</v>
      </c>
      <c r="AP205" s="55">
        <f>('Total Revenues by County'!AP205/'Total Revenues by County'!AP$4)</f>
        <v>0</v>
      </c>
      <c r="AQ205" s="55">
        <f>('Total Revenues by County'!AQ205/'Total Revenues by County'!AQ$4)</f>
        <v>0</v>
      </c>
      <c r="AR205" s="55">
        <f>('Total Revenues by County'!AR205/'Total Revenues by County'!AR$4)</f>
        <v>0</v>
      </c>
      <c r="AS205" s="55">
        <f>('Total Revenues by County'!AS205/'Total Revenues by County'!AS$4)</f>
        <v>0</v>
      </c>
      <c r="AT205" s="55">
        <f>('Total Revenues by County'!AT205/'Total Revenues by County'!AT$4)</f>
        <v>0</v>
      </c>
      <c r="AU205" s="55">
        <f>('Total Revenues by County'!AU205/'Total Revenues by County'!AU$4)</f>
        <v>0</v>
      </c>
      <c r="AV205" s="55">
        <f>('Total Revenues by County'!AV205/'Total Revenues by County'!AV$4)</f>
        <v>0</v>
      </c>
      <c r="AW205" s="55">
        <f>('Total Revenues by County'!AW205/'Total Revenues by County'!AW$4)</f>
        <v>0</v>
      </c>
      <c r="AX205" s="55">
        <f>('Total Revenues by County'!AX205/'Total Revenues by County'!AX$4)</f>
        <v>0</v>
      </c>
      <c r="AY205" s="55">
        <f>('Total Revenues by County'!AY205/'Total Revenues by County'!AY$4)</f>
        <v>0.93762679419200234</v>
      </c>
      <c r="AZ205" s="55">
        <f>('Total Revenues by County'!AZ205/'Total Revenues by County'!AZ$4)</f>
        <v>0</v>
      </c>
      <c r="BA205" s="55">
        <f>('Total Revenues by County'!BA205/'Total Revenues by County'!BA$4)</f>
        <v>0</v>
      </c>
      <c r="BB205" s="55">
        <f>('Total Revenues by County'!BB205/'Total Revenues by County'!BB$4)</f>
        <v>0</v>
      </c>
      <c r="BC205" s="55">
        <f>('Total Revenues by County'!BC205/'Total Revenues by County'!BC$4)</f>
        <v>3.8610636045280561E-2</v>
      </c>
      <c r="BD205" s="55">
        <f>('Total Revenues by County'!BD205/'Total Revenues by County'!BD$4)</f>
        <v>0</v>
      </c>
      <c r="BE205" s="55">
        <f>('Total Revenues by County'!BE205/'Total Revenues by County'!BE$4)</f>
        <v>0</v>
      </c>
      <c r="BF205" s="55">
        <f>('Total Revenues by County'!BF205/'Total Revenues by County'!BF$4)</f>
        <v>0</v>
      </c>
      <c r="BG205" s="55">
        <f>('Total Revenues by County'!BG205/'Total Revenues by County'!BG$4)</f>
        <v>0</v>
      </c>
      <c r="BH205" s="55">
        <f>('Total Revenues by County'!BH205/'Total Revenues by County'!BH$4)</f>
        <v>0</v>
      </c>
      <c r="BI205" s="55">
        <f>('Total Revenues by County'!BI205/'Total Revenues by County'!BI$4)</f>
        <v>0</v>
      </c>
      <c r="BJ205" s="55">
        <f>('Total Revenues by County'!BJ205/'Total Revenues by County'!BJ$4)</f>
        <v>0</v>
      </c>
      <c r="BK205" s="55">
        <f>('Total Revenues by County'!BK205/'Total Revenues by County'!BK$4)</f>
        <v>0</v>
      </c>
      <c r="BL205" s="55">
        <f>('Total Revenues by County'!BL205/'Total Revenues by County'!BL$4)</f>
        <v>0</v>
      </c>
      <c r="BM205" s="55">
        <f>('Total Revenues by County'!BM205/'Total Revenues by County'!BM$4)</f>
        <v>0</v>
      </c>
      <c r="BN205" s="55">
        <f>('Total Revenues by County'!BN205/'Total Revenues by County'!BN$4)</f>
        <v>0</v>
      </c>
      <c r="BO205" s="55">
        <f>('Total Revenues by County'!BO205/'Total Revenues by County'!BO$4)</f>
        <v>0</v>
      </c>
      <c r="BP205" s="55">
        <f>('Total Revenues by County'!BP205/'Total Revenues by County'!BP$4)</f>
        <v>0</v>
      </c>
      <c r="BQ205" s="17">
        <f>('Total Revenues by County'!BQ205/'Total Revenues by County'!BQ$4)</f>
        <v>-3.6041221312467226</v>
      </c>
    </row>
    <row r="206" spans="1:69" x14ac:dyDescent="0.25">
      <c r="A206" s="13"/>
      <c r="B206" s="14">
        <v>348.87</v>
      </c>
      <c r="C206" s="15" t="s">
        <v>204</v>
      </c>
      <c r="D206" s="55">
        <f>('Total Revenues by County'!D206/'Total Revenues by County'!D$4)</f>
        <v>0</v>
      </c>
      <c r="E206" s="55">
        <f>('Total Revenues by County'!E206/'Total Revenues by County'!E$4)</f>
        <v>0</v>
      </c>
      <c r="F206" s="55">
        <f>('Total Revenues by County'!F206/'Total Revenues by County'!F$4)</f>
        <v>0</v>
      </c>
      <c r="G206" s="55">
        <f>('Total Revenues by County'!G206/'Total Revenues by County'!G$4)</f>
        <v>0</v>
      </c>
      <c r="H206" s="55">
        <f>('Total Revenues by County'!H206/'Total Revenues by County'!H$4)</f>
        <v>0</v>
      </c>
      <c r="I206" s="55">
        <f>('Total Revenues by County'!I206/'Total Revenues by County'!I$4)</f>
        <v>0</v>
      </c>
      <c r="J206" s="55">
        <f>('Total Revenues by County'!J206/'Total Revenues by County'!J$4)</f>
        <v>0</v>
      </c>
      <c r="K206" s="55">
        <f>('Total Revenues by County'!K206/'Total Revenues by County'!K$4)</f>
        <v>0</v>
      </c>
      <c r="L206" s="55">
        <f>('Total Revenues by County'!L206/'Total Revenues by County'!L$4)</f>
        <v>0</v>
      </c>
      <c r="M206" s="55">
        <f>('Total Revenues by County'!M206/'Total Revenues by County'!M$4)</f>
        <v>0</v>
      </c>
      <c r="N206" s="55">
        <f>('Total Revenues by County'!N206/'Total Revenues by County'!N$4)</f>
        <v>0</v>
      </c>
      <c r="O206" s="55">
        <f>('Total Revenues by County'!O206/'Total Revenues by County'!O$4)</f>
        <v>0</v>
      </c>
      <c r="P206" s="55">
        <f>('Total Revenues by County'!P206/'Total Revenues by County'!P$4)</f>
        <v>0</v>
      </c>
      <c r="Q206" s="55">
        <f>('Total Revenues by County'!Q206/'Total Revenues by County'!Q$4)</f>
        <v>0</v>
      </c>
      <c r="R206" s="55">
        <f>('Total Revenues by County'!R206/'Total Revenues by County'!R$4)</f>
        <v>0</v>
      </c>
      <c r="S206" s="55">
        <f>('Total Revenues by County'!S206/'Total Revenues by County'!S$4)</f>
        <v>0</v>
      </c>
      <c r="T206" s="55">
        <f>('Total Revenues by County'!T206/'Total Revenues by County'!T$4)</f>
        <v>0</v>
      </c>
      <c r="U206" s="55">
        <f>('Total Revenues by County'!U206/'Total Revenues by County'!U$4)</f>
        <v>0</v>
      </c>
      <c r="V206" s="55">
        <f>('Total Revenues by County'!V206/'Total Revenues by County'!V$4)</f>
        <v>0</v>
      </c>
      <c r="W206" s="55">
        <f>('Total Revenues by County'!W206/'Total Revenues by County'!W$4)</f>
        <v>0</v>
      </c>
      <c r="X206" s="55">
        <f>('Total Revenues by County'!X206/'Total Revenues by County'!X$4)</f>
        <v>0</v>
      </c>
      <c r="Y206" s="55">
        <f>('Total Revenues by County'!Y206/'Total Revenues by County'!Y$4)</f>
        <v>0</v>
      </c>
      <c r="Z206" s="55">
        <f>('Total Revenues by County'!Z206/'Total Revenues by County'!Z$4)</f>
        <v>0</v>
      </c>
      <c r="AA206" s="55">
        <f>('Total Revenues by County'!AA206/'Total Revenues by County'!AA$4)</f>
        <v>0</v>
      </c>
      <c r="AB206" s="55">
        <f>('Total Revenues by County'!AB206/'Total Revenues by County'!AB$4)</f>
        <v>0</v>
      </c>
      <c r="AC206" s="55">
        <f>('Total Revenues by County'!AC206/'Total Revenues by County'!AC$4)</f>
        <v>0</v>
      </c>
      <c r="AD206" s="55">
        <f>('Total Revenues by County'!AD206/'Total Revenues by County'!AD$4)</f>
        <v>0</v>
      </c>
      <c r="AE206" s="55">
        <f>('Total Revenues by County'!AE206/'Total Revenues by County'!AE$4)</f>
        <v>0</v>
      </c>
      <c r="AF206" s="55">
        <f>('Total Revenues by County'!AF206/'Total Revenues by County'!AF$4)</f>
        <v>0</v>
      </c>
      <c r="AG206" s="55">
        <f>('Total Revenues by County'!AG206/'Total Revenues by County'!AG$4)</f>
        <v>0</v>
      </c>
      <c r="AH206" s="55">
        <f>('Total Revenues by County'!AH206/'Total Revenues by County'!AH$4)</f>
        <v>0</v>
      </c>
      <c r="AI206" s="55">
        <f>('Total Revenues by County'!AI206/'Total Revenues by County'!AI$4)</f>
        <v>0</v>
      </c>
      <c r="AJ206" s="55">
        <f>('Total Revenues by County'!AJ206/'Total Revenues by County'!AJ$4)</f>
        <v>0</v>
      </c>
      <c r="AK206" s="55">
        <f>('Total Revenues by County'!AK206/'Total Revenues by County'!AK$4)</f>
        <v>0</v>
      </c>
      <c r="AL206" s="55">
        <f>('Total Revenues by County'!AL206/'Total Revenues by County'!AL$4)</f>
        <v>0</v>
      </c>
      <c r="AM206" s="55">
        <f>('Total Revenues by County'!AM206/'Total Revenues by County'!AM$4)</f>
        <v>0</v>
      </c>
      <c r="AN206" s="55">
        <f>('Total Revenues by County'!AN206/'Total Revenues by County'!AN$4)</f>
        <v>0</v>
      </c>
      <c r="AO206" s="55">
        <f>('Total Revenues by County'!AO206/'Total Revenues by County'!AO$4)</f>
        <v>0</v>
      </c>
      <c r="AP206" s="55">
        <f>('Total Revenues by County'!AP206/'Total Revenues by County'!AP$4)</f>
        <v>0</v>
      </c>
      <c r="AQ206" s="55">
        <f>('Total Revenues by County'!AQ206/'Total Revenues by County'!AQ$4)</f>
        <v>0</v>
      </c>
      <c r="AR206" s="55">
        <f>('Total Revenues by County'!AR206/'Total Revenues by County'!AR$4)</f>
        <v>0</v>
      </c>
      <c r="AS206" s="55">
        <f>('Total Revenues by County'!AS206/'Total Revenues by County'!AS$4)</f>
        <v>0</v>
      </c>
      <c r="AT206" s="55">
        <f>('Total Revenues by County'!AT206/'Total Revenues by County'!AT$4)</f>
        <v>0</v>
      </c>
      <c r="AU206" s="55">
        <f>('Total Revenues by County'!AU206/'Total Revenues by County'!AU$4)</f>
        <v>0</v>
      </c>
      <c r="AV206" s="55">
        <f>('Total Revenues by County'!AV206/'Total Revenues by County'!AV$4)</f>
        <v>0</v>
      </c>
      <c r="AW206" s="55">
        <f>('Total Revenues by County'!AW206/'Total Revenues by County'!AW$4)</f>
        <v>0</v>
      </c>
      <c r="AX206" s="55">
        <f>('Total Revenues by County'!AX206/'Total Revenues by County'!AX$4)</f>
        <v>0</v>
      </c>
      <c r="AY206" s="55">
        <f>('Total Revenues by County'!AY206/'Total Revenues by County'!AY$4)</f>
        <v>0</v>
      </c>
      <c r="AZ206" s="55">
        <f>('Total Revenues by County'!AZ206/'Total Revenues by County'!AZ$4)</f>
        <v>0</v>
      </c>
      <c r="BA206" s="55">
        <f>('Total Revenues by County'!BA206/'Total Revenues by County'!BA$4)</f>
        <v>0</v>
      </c>
      <c r="BB206" s="55">
        <f>('Total Revenues by County'!BB206/'Total Revenues by County'!BB$4)</f>
        <v>0</v>
      </c>
      <c r="BC206" s="55">
        <f>('Total Revenues by County'!BC206/'Total Revenues by County'!BC$4)</f>
        <v>0</v>
      </c>
      <c r="BD206" s="55">
        <f>('Total Revenues by County'!BD206/'Total Revenues by County'!BD$4)</f>
        <v>0</v>
      </c>
      <c r="BE206" s="55">
        <f>('Total Revenues by County'!BE206/'Total Revenues by County'!BE$4)</f>
        <v>0</v>
      </c>
      <c r="BF206" s="55">
        <f>('Total Revenues by County'!BF206/'Total Revenues by County'!BF$4)</f>
        <v>0</v>
      </c>
      <c r="BG206" s="55">
        <f>('Total Revenues by County'!BG206/'Total Revenues by County'!BG$4)</f>
        <v>0</v>
      </c>
      <c r="BH206" s="55">
        <f>('Total Revenues by County'!BH206/'Total Revenues by County'!BH$4)</f>
        <v>0</v>
      </c>
      <c r="BI206" s="55">
        <f>('Total Revenues by County'!BI206/'Total Revenues by County'!BI$4)</f>
        <v>0</v>
      </c>
      <c r="BJ206" s="55">
        <f>('Total Revenues by County'!BJ206/'Total Revenues by County'!BJ$4)</f>
        <v>0.46728954178718224</v>
      </c>
      <c r="BK206" s="55">
        <f>('Total Revenues by County'!BK206/'Total Revenues by County'!BK$4)</f>
        <v>0</v>
      </c>
      <c r="BL206" s="55">
        <f>('Total Revenues by County'!BL206/'Total Revenues by County'!BL$4)</f>
        <v>0</v>
      </c>
      <c r="BM206" s="55">
        <f>('Total Revenues by County'!BM206/'Total Revenues by County'!BM$4)</f>
        <v>0</v>
      </c>
      <c r="BN206" s="55">
        <f>('Total Revenues by County'!BN206/'Total Revenues by County'!BN$4)</f>
        <v>0</v>
      </c>
      <c r="BO206" s="55">
        <f>('Total Revenues by County'!BO206/'Total Revenues by County'!BO$4)</f>
        <v>0</v>
      </c>
      <c r="BP206" s="55">
        <f>('Total Revenues by County'!BP206/'Total Revenues by County'!BP$4)</f>
        <v>0</v>
      </c>
      <c r="BQ206" s="17">
        <f>('Total Revenues by County'!BQ206/'Total Revenues by County'!BQ$4)</f>
        <v>0</v>
      </c>
    </row>
    <row r="207" spans="1:69" x14ac:dyDescent="0.25">
      <c r="A207" s="13"/>
      <c r="B207" s="14">
        <v>348.88</v>
      </c>
      <c r="C207" s="15" t="s">
        <v>205</v>
      </c>
      <c r="D207" s="55">
        <f>('Total Revenues by County'!D207/'Total Revenues by County'!D$4)</f>
        <v>0</v>
      </c>
      <c r="E207" s="55">
        <f>('Total Revenues by County'!E207/'Total Revenues by County'!E$4)</f>
        <v>0</v>
      </c>
      <c r="F207" s="55">
        <f>('Total Revenues by County'!F207/'Total Revenues by County'!F$4)</f>
        <v>2.2897107131503658</v>
      </c>
      <c r="G207" s="55">
        <f>('Total Revenues by County'!G207/'Total Revenues by County'!G$4)</f>
        <v>0</v>
      </c>
      <c r="H207" s="55">
        <f>('Total Revenues by County'!H207/'Total Revenues by County'!H$4)</f>
        <v>5.3050194739836333E-2</v>
      </c>
      <c r="I207" s="55">
        <f>('Total Revenues by County'!I207/'Total Revenues by County'!I$4)</f>
        <v>1.4646596235253249</v>
      </c>
      <c r="J207" s="55">
        <f>('Total Revenues by County'!J207/'Total Revenues by County'!J$4)</f>
        <v>3.1358320224334859</v>
      </c>
      <c r="K207" s="55">
        <f>('Total Revenues by County'!K207/'Total Revenues by County'!K$4)</f>
        <v>2.5188387025824936</v>
      </c>
      <c r="L207" s="55">
        <f>('Total Revenues by County'!L207/'Total Revenues by County'!L$4)</f>
        <v>0</v>
      </c>
      <c r="M207" s="55">
        <f>('Total Revenues by County'!M207/'Total Revenues by County'!M$4)</f>
        <v>0</v>
      </c>
      <c r="N207" s="55">
        <f>('Total Revenues by County'!N207/'Total Revenues by County'!N$4)</f>
        <v>0</v>
      </c>
      <c r="O207" s="55">
        <f>('Total Revenues by County'!O207/'Total Revenues by County'!O$4)</f>
        <v>0</v>
      </c>
      <c r="P207" s="55">
        <f>('Total Revenues by County'!P207/'Total Revenues by County'!P$4)</f>
        <v>6.0759740448686239</v>
      </c>
      <c r="Q207" s="55">
        <f>('Total Revenues by County'!Q207/'Total Revenues by County'!Q$4)</f>
        <v>0</v>
      </c>
      <c r="R207" s="55">
        <f>('Total Revenues by County'!R207/'Total Revenues by County'!R$4)</f>
        <v>5.2854509829968119</v>
      </c>
      <c r="S207" s="55">
        <f>('Total Revenues by County'!S207/'Total Revenues by County'!S$4)</f>
        <v>0</v>
      </c>
      <c r="T207" s="55">
        <f>('Total Revenues by County'!T207/'Total Revenues by County'!T$4)</f>
        <v>0</v>
      </c>
      <c r="U207" s="55">
        <f>('Total Revenues by County'!U207/'Total Revenues by County'!U$4)</f>
        <v>1.6738883752206439</v>
      </c>
      <c r="V207" s="55">
        <f>('Total Revenues by County'!V207/'Total Revenues by County'!V$4)</f>
        <v>0</v>
      </c>
      <c r="W207" s="55">
        <f>('Total Revenues by County'!W207/'Total Revenues by County'!W$4)</f>
        <v>2.8788908200347607</v>
      </c>
      <c r="X207" s="55">
        <f>('Total Revenues by County'!X207/'Total Revenues by County'!X$4)</f>
        <v>0</v>
      </c>
      <c r="Y207" s="55">
        <f>('Total Revenues by County'!Y207/'Total Revenues by County'!Y$4)</f>
        <v>0</v>
      </c>
      <c r="Z207" s="55">
        <f>('Total Revenues by County'!Z207/'Total Revenues by County'!Z$4)</f>
        <v>0</v>
      </c>
      <c r="AA207" s="55">
        <f>('Total Revenues by County'!AA207/'Total Revenues by County'!AA$4)</f>
        <v>0</v>
      </c>
      <c r="AB207" s="55">
        <f>('Total Revenues by County'!AB207/'Total Revenues by County'!AB$4)</f>
        <v>0</v>
      </c>
      <c r="AC207" s="55">
        <f>('Total Revenues by County'!AC207/'Total Revenues by County'!AC$4)</f>
        <v>0</v>
      </c>
      <c r="AD207" s="55">
        <f>('Total Revenues by County'!AD207/'Total Revenues by County'!AD$4)</f>
        <v>7.9809778989509639E-2</v>
      </c>
      <c r="AE207" s="55">
        <f>('Total Revenues by County'!AE207/'Total Revenues by County'!AE$4)</f>
        <v>0</v>
      </c>
      <c r="AF207" s="55">
        <f>('Total Revenues by County'!AF207/'Total Revenues by County'!AF$4)</f>
        <v>0</v>
      </c>
      <c r="AG207" s="55">
        <f>('Total Revenues by County'!AG207/'Total Revenues by County'!AG$4)</f>
        <v>0</v>
      </c>
      <c r="AH207" s="55">
        <f>('Total Revenues by County'!AH207/'Total Revenues by County'!AH$4)</f>
        <v>0</v>
      </c>
      <c r="AI207" s="55">
        <f>('Total Revenues by County'!AI207/'Total Revenues by County'!AI$4)</f>
        <v>0</v>
      </c>
      <c r="AJ207" s="55">
        <f>('Total Revenues by County'!AJ207/'Total Revenues by County'!AJ$4)</f>
        <v>0</v>
      </c>
      <c r="AK207" s="55">
        <f>('Total Revenues by County'!AK207/'Total Revenues by County'!AK$4)</f>
        <v>2.6216311996107975</v>
      </c>
      <c r="AL207" s="55">
        <f>('Total Revenues by County'!AL207/'Total Revenues by County'!AL$4)</f>
        <v>0</v>
      </c>
      <c r="AM207" s="55">
        <f>('Total Revenues by County'!AM207/'Total Revenues by County'!AM$4)</f>
        <v>0</v>
      </c>
      <c r="AN207" s="55">
        <f>('Total Revenues by County'!AN207/'Total Revenues by County'!AN$4)</f>
        <v>0</v>
      </c>
      <c r="AO207" s="55">
        <f>('Total Revenues by County'!AO207/'Total Revenues by County'!AO$4)</f>
        <v>0</v>
      </c>
      <c r="AP207" s="55">
        <f>('Total Revenues by County'!AP207/'Total Revenues by County'!AP$4)</f>
        <v>1.5814064933509044</v>
      </c>
      <c r="AQ207" s="55">
        <f>('Total Revenues by County'!AQ207/'Total Revenues by County'!AQ$4)</f>
        <v>0</v>
      </c>
      <c r="AR207" s="55">
        <f>('Total Revenues by County'!AR207/'Total Revenues by County'!AR$4)</f>
        <v>0</v>
      </c>
      <c r="AS207" s="55">
        <f>('Total Revenues by County'!AS207/'Total Revenues by County'!AS$4)</f>
        <v>0</v>
      </c>
      <c r="AT207" s="55">
        <f>('Total Revenues by County'!AT207/'Total Revenues by County'!AT$4)</f>
        <v>0</v>
      </c>
      <c r="AU207" s="55">
        <f>('Total Revenues by County'!AU207/'Total Revenues by County'!AU$4)</f>
        <v>0</v>
      </c>
      <c r="AV207" s="55">
        <f>('Total Revenues by County'!AV207/'Total Revenues by County'!AV$4)</f>
        <v>0</v>
      </c>
      <c r="AW207" s="55">
        <f>('Total Revenues by County'!AW207/'Total Revenues by County'!AW$4)</f>
        <v>0</v>
      </c>
      <c r="AX207" s="55">
        <f>('Total Revenues by County'!AX207/'Total Revenues by County'!AX$4)</f>
        <v>4.4048187082390534E-2</v>
      </c>
      <c r="AY207" s="55">
        <f>('Total Revenues by County'!AY207/'Total Revenues by County'!AY$4)</f>
        <v>0</v>
      </c>
      <c r="AZ207" s="55">
        <f>('Total Revenues by County'!AZ207/'Total Revenues by County'!AZ$4)</f>
        <v>0</v>
      </c>
      <c r="BA207" s="55">
        <f>('Total Revenues by County'!BA207/'Total Revenues by County'!BA$4)</f>
        <v>0</v>
      </c>
      <c r="BB207" s="55">
        <f>('Total Revenues by County'!BB207/'Total Revenues by County'!BB$4)</f>
        <v>0</v>
      </c>
      <c r="BC207" s="55">
        <f>('Total Revenues by County'!BC207/'Total Revenues by County'!BC$4)</f>
        <v>1.3962195618535711</v>
      </c>
      <c r="BD207" s="55">
        <f>('Total Revenues by County'!BD207/'Total Revenues by County'!BD$4)</f>
        <v>0</v>
      </c>
      <c r="BE207" s="55">
        <f>('Total Revenues by County'!BE207/'Total Revenues by County'!BE$4)</f>
        <v>0</v>
      </c>
      <c r="BF207" s="55">
        <f>('Total Revenues by County'!BF207/'Total Revenues by County'!BF$4)</f>
        <v>0</v>
      </c>
      <c r="BG207" s="55">
        <f>('Total Revenues by County'!BG207/'Total Revenues by County'!BG$4)</f>
        <v>0.94724028553811734</v>
      </c>
      <c r="BH207" s="55">
        <f>('Total Revenues by County'!BH207/'Total Revenues by County'!BH$4)</f>
        <v>0</v>
      </c>
      <c r="BI207" s="55">
        <f>('Total Revenues by County'!BI207/'Total Revenues by County'!BI$4)</f>
        <v>1.5475486807369501</v>
      </c>
      <c r="BJ207" s="55">
        <f>('Total Revenues by County'!BJ207/'Total Revenues by County'!BJ$4)</f>
        <v>0.11091870908814128</v>
      </c>
      <c r="BK207" s="55">
        <f>('Total Revenues by County'!BK207/'Total Revenues by County'!BK$4)</f>
        <v>0</v>
      </c>
      <c r="BL207" s="55">
        <f>('Total Revenues by County'!BL207/'Total Revenues by County'!BL$4)</f>
        <v>0</v>
      </c>
      <c r="BM207" s="55">
        <f>('Total Revenues by County'!BM207/'Total Revenues by County'!BM$4)</f>
        <v>0</v>
      </c>
      <c r="BN207" s="55">
        <f>('Total Revenues by County'!BN207/'Total Revenues by County'!BN$4)</f>
        <v>0</v>
      </c>
      <c r="BO207" s="55">
        <f>('Total Revenues by County'!BO207/'Total Revenues by County'!BO$4)</f>
        <v>3.5922446467329685</v>
      </c>
      <c r="BP207" s="55">
        <f>('Total Revenues by County'!BP207/'Total Revenues by County'!BP$4)</f>
        <v>3.8291939978192771</v>
      </c>
      <c r="BQ207" s="17">
        <f>('Total Revenues by County'!BQ207/'Total Revenues by County'!BQ$4)</f>
        <v>0</v>
      </c>
    </row>
    <row r="208" spans="1:69" x14ac:dyDescent="0.25">
      <c r="A208" s="13"/>
      <c r="B208" s="14">
        <v>348.92099999999999</v>
      </c>
      <c r="C208" s="15" t="s">
        <v>206</v>
      </c>
      <c r="D208" s="55">
        <f>('Total Revenues by County'!D208/'Total Revenues by County'!D$4)</f>
        <v>0.20300239514197466</v>
      </c>
      <c r="E208" s="55">
        <f>('Total Revenues by County'!E208/'Total Revenues by County'!E$4)</f>
        <v>0</v>
      </c>
      <c r="F208" s="55">
        <f>('Total Revenues by County'!F208/'Total Revenues by County'!F$4)</f>
        <v>0.39619464754571249</v>
      </c>
      <c r="G208" s="55">
        <f>('Total Revenues by County'!G208/'Total Revenues by County'!G$4)</f>
        <v>5.2873204247345411</v>
      </c>
      <c r="H208" s="55">
        <f>('Total Revenues by County'!H208/'Total Revenues by County'!H$4)</f>
        <v>0.28917771651131241</v>
      </c>
      <c r="I208" s="55">
        <f>('Total Revenues by County'!I208/'Total Revenues by County'!I$4)</f>
        <v>0.25774423367316351</v>
      </c>
      <c r="J208" s="55">
        <f>('Total Revenues by County'!J208/'Total Revenues by County'!J$4)</f>
        <v>0</v>
      </c>
      <c r="K208" s="55">
        <f>('Total Revenues by County'!K208/'Total Revenues by County'!K$4)</f>
        <v>0.20461390893150619</v>
      </c>
      <c r="L208" s="55">
        <f>('Total Revenues by County'!L208/'Total Revenues by County'!L$4)</f>
        <v>0.19783801478803578</v>
      </c>
      <c r="M208" s="55">
        <f>('Total Revenues by County'!M208/'Total Revenues by County'!M$4)</f>
        <v>0.37234434228880486</v>
      </c>
      <c r="N208" s="55">
        <f>('Total Revenues by County'!N208/'Total Revenues by County'!N$4)</f>
        <v>0</v>
      </c>
      <c r="O208" s="55">
        <f>('Total Revenues by County'!O208/'Total Revenues by County'!O$4)</f>
        <v>0</v>
      </c>
      <c r="P208" s="55">
        <f>('Total Revenues by County'!P208/'Total Revenues by County'!P$4)</f>
        <v>0</v>
      </c>
      <c r="Q208" s="55">
        <f>('Total Revenues by County'!Q208/'Total Revenues by County'!Q$4)</f>
        <v>0.12968087068806494</v>
      </c>
      <c r="R208" s="55">
        <f>('Total Revenues by County'!R208/'Total Revenues by County'!R$4)</f>
        <v>0.26852749734325188</v>
      </c>
      <c r="S208" s="55">
        <f>('Total Revenues by County'!S208/'Total Revenues by County'!S$4)</f>
        <v>0</v>
      </c>
      <c r="T208" s="55">
        <f>('Total Revenues by County'!T208/'Total Revenues by County'!T$4)</f>
        <v>0.3626535201522228</v>
      </c>
      <c r="U208" s="55">
        <f>('Total Revenues by County'!U208/'Total Revenues by County'!U$4)</f>
        <v>0.28017567453979997</v>
      </c>
      <c r="V208" s="55">
        <f>('Total Revenues by County'!V208/'Total Revenues by County'!V$4)</f>
        <v>0.13299763033175355</v>
      </c>
      <c r="W208" s="55">
        <f>('Total Revenues by County'!W208/'Total Revenues by County'!W$4)</f>
        <v>0</v>
      </c>
      <c r="X208" s="55">
        <f>('Total Revenues by County'!X208/'Total Revenues by County'!X$4)</f>
        <v>0.19042592822550602</v>
      </c>
      <c r="Y208" s="55">
        <f>('Total Revenues by County'!Y208/'Total Revenues by County'!Y$4)</f>
        <v>0</v>
      </c>
      <c r="Z208" s="55">
        <f>('Total Revenues by County'!Z208/'Total Revenues by County'!Z$4)</f>
        <v>0</v>
      </c>
      <c r="AA208" s="55">
        <f>('Total Revenues by County'!AA208/'Total Revenues by County'!AA$4)</f>
        <v>0</v>
      </c>
      <c r="AB208" s="55">
        <f>('Total Revenues by County'!AB208/'Total Revenues by County'!AB$4)</f>
        <v>0.21557695848292369</v>
      </c>
      <c r="AC208" s="55">
        <f>('Total Revenues by County'!AC208/'Total Revenues by County'!AC$4)</f>
        <v>0.2508073305614984</v>
      </c>
      <c r="AD208" s="55">
        <f>('Total Revenues by County'!AD208/'Total Revenues by County'!AD$4)</f>
        <v>0.33017917440320899</v>
      </c>
      <c r="AE208" s="55">
        <f>('Total Revenues by County'!AE208/'Total Revenues by County'!AE$4)</f>
        <v>0</v>
      </c>
      <c r="AF208" s="55">
        <f>('Total Revenues by County'!AF208/'Total Revenues by County'!AF$4)</f>
        <v>0.17427965555284913</v>
      </c>
      <c r="AG208" s="55">
        <f>('Total Revenues by County'!AG208/'Total Revenues by County'!AG$4)</f>
        <v>0.33179842921500619</v>
      </c>
      <c r="AH208" s="55">
        <f>('Total Revenues by County'!AH208/'Total Revenues by County'!AH$4)</f>
        <v>0</v>
      </c>
      <c r="AI208" s="55">
        <f>('Total Revenues by County'!AI208/'Total Revenues by County'!AI$4)</f>
        <v>0</v>
      </c>
      <c r="AJ208" s="55">
        <f>('Total Revenues by County'!AJ208/'Total Revenues by County'!AJ$4)</f>
        <v>0.30793196556737673</v>
      </c>
      <c r="AK208" s="55">
        <f>('Total Revenues by County'!AK208/'Total Revenues by County'!AK$4)</f>
        <v>0.35291054716825698</v>
      </c>
      <c r="AL208" s="55">
        <f>('Total Revenues by County'!AL208/'Total Revenues by County'!AL$4)</f>
        <v>0.21940030965201868</v>
      </c>
      <c r="AM208" s="55">
        <f>('Total Revenues by County'!AM208/'Total Revenues by County'!AM$4)</f>
        <v>0.16440055577610163</v>
      </c>
      <c r="AN208" s="55">
        <f>('Total Revenues by County'!AN208/'Total Revenues by County'!AN$4)</f>
        <v>0.239066368030178</v>
      </c>
      <c r="AO208" s="55">
        <f>('Total Revenues by County'!AO208/'Total Revenues by County'!AO$4)</f>
        <v>0.32673369425109566</v>
      </c>
      <c r="AP208" s="55">
        <f>('Total Revenues by County'!AP208/'Total Revenues by County'!AP$4)</f>
        <v>0.1737151072241524</v>
      </c>
      <c r="AQ208" s="55">
        <f>('Total Revenues by County'!AQ208/'Total Revenues by County'!AQ$4)</f>
        <v>0.24365985289903525</v>
      </c>
      <c r="AR208" s="55">
        <f>('Total Revenues by County'!AR208/'Total Revenues by County'!AR$4)</f>
        <v>0.3523167000952207</v>
      </c>
      <c r="AS208" s="55">
        <f>('Total Revenues by County'!AS208/'Total Revenues by County'!AS$4)</f>
        <v>0.14447708020717362</v>
      </c>
      <c r="AT208" s="55">
        <f>('Total Revenues by County'!AT208/'Total Revenues by County'!AT$4)</f>
        <v>0.35488036976617726</v>
      </c>
      <c r="AU208" s="55">
        <f>('Total Revenues by County'!AU208/'Total Revenues by County'!AU$4)</f>
        <v>0.88745127978462646</v>
      </c>
      <c r="AV208" s="55">
        <f>('Total Revenues by County'!AV208/'Total Revenues by County'!AV$4)</f>
        <v>0.4621792523453801</v>
      </c>
      <c r="AW208" s="55">
        <f>('Total Revenues by County'!AW208/'Total Revenues by County'!AW$4)</f>
        <v>0</v>
      </c>
      <c r="AX208" s="55">
        <f>('Total Revenues by County'!AX208/'Total Revenues by County'!AX$4)</f>
        <v>0.20755242406760555</v>
      </c>
      <c r="AY208" s="55">
        <f>('Total Revenues by County'!AY208/'Total Revenues by County'!AY$4)</f>
        <v>0.21328820471561688</v>
      </c>
      <c r="AZ208" s="55">
        <f>('Total Revenues by County'!AZ208/'Total Revenues by County'!AZ$4)</f>
        <v>0.18639142958209107</v>
      </c>
      <c r="BA208" s="55">
        <f>('Total Revenues by County'!BA208/'Total Revenues by County'!BA$4)</f>
        <v>0</v>
      </c>
      <c r="BB208" s="55">
        <f>('Total Revenues by County'!BB208/'Total Revenues by County'!BB$4)</f>
        <v>0.27499811139530117</v>
      </c>
      <c r="BC208" s="55">
        <f>('Total Revenues by County'!BC208/'Total Revenues by County'!BC$4)</f>
        <v>0.24690935743953091</v>
      </c>
      <c r="BD208" s="55">
        <f>('Total Revenues by County'!BD208/'Total Revenues by County'!BD$4)</f>
        <v>0.31608015976861098</v>
      </c>
      <c r="BE208" s="55">
        <f>('Total Revenues by County'!BE208/'Total Revenues by County'!BE$4)</f>
        <v>0</v>
      </c>
      <c r="BF208" s="55">
        <f>('Total Revenues by County'!BF208/'Total Revenues by County'!BF$4)</f>
        <v>0.26960601242748561</v>
      </c>
      <c r="BG208" s="55">
        <f>('Total Revenues by County'!BG208/'Total Revenues by County'!BG$4)</f>
        <v>0.2226332818449373</v>
      </c>
      <c r="BH208" s="55">
        <f>('Total Revenues by County'!BH208/'Total Revenues by County'!BH$4)</f>
        <v>0.2400205558381695</v>
      </c>
      <c r="BI208" s="55">
        <f>('Total Revenues by County'!BI208/'Total Revenues by County'!BI$4)</f>
        <v>0.27580879384977985</v>
      </c>
      <c r="BJ208" s="55">
        <f>('Total Revenues by County'!BJ208/'Total Revenues by County'!BJ$4)</f>
        <v>0</v>
      </c>
      <c r="BK208" s="55">
        <f>('Total Revenues by County'!BK208/'Total Revenues by County'!BK$4)</f>
        <v>0</v>
      </c>
      <c r="BL208" s="55">
        <f>('Total Revenues by County'!BL208/'Total Revenues by County'!BL$4)</f>
        <v>4.2816491441480578</v>
      </c>
      <c r="BM208" s="55">
        <f>('Total Revenues by County'!BM208/'Total Revenues by County'!BM$4)</f>
        <v>0</v>
      </c>
      <c r="BN208" s="55">
        <f>('Total Revenues by County'!BN208/'Total Revenues by County'!BN$4)</f>
        <v>0</v>
      </c>
      <c r="BO208" s="55">
        <f>('Total Revenues by County'!BO208/'Total Revenues by County'!BO$4)</f>
        <v>0</v>
      </c>
      <c r="BP208" s="55">
        <f>('Total Revenues by County'!BP208/'Total Revenues by County'!BP$4)</f>
        <v>0</v>
      </c>
      <c r="BQ208" s="17">
        <f>('Total Revenues by County'!BQ208/'Total Revenues by County'!BQ$4)</f>
        <v>0</v>
      </c>
    </row>
    <row r="209" spans="1:69" x14ac:dyDescent="0.25">
      <c r="A209" s="13"/>
      <c r="B209" s="14">
        <v>348.92200000000003</v>
      </c>
      <c r="C209" s="15" t="s">
        <v>207</v>
      </c>
      <c r="D209" s="55">
        <f>('Total Revenues by County'!D209/'Total Revenues by County'!D$4)</f>
        <v>0.20300239514197466</v>
      </c>
      <c r="E209" s="55">
        <f>('Total Revenues by County'!E209/'Total Revenues by County'!E$4)</f>
        <v>0</v>
      </c>
      <c r="F209" s="55">
        <f>('Total Revenues by County'!F209/'Total Revenues by County'!F$4)</f>
        <v>0.39619464754571249</v>
      </c>
      <c r="G209" s="55">
        <f>('Total Revenues by County'!G209/'Total Revenues by County'!G$4)</f>
        <v>0</v>
      </c>
      <c r="H209" s="55">
        <f>('Total Revenues by County'!H209/'Total Revenues by County'!H$4)</f>
        <v>0.28923241871252897</v>
      </c>
      <c r="I209" s="55">
        <f>('Total Revenues by County'!I209/'Total Revenues by County'!I$4)</f>
        <v>0.25774423367316351</v>
      </c>
      <c r="J209" s="55">
        <f>('Total Revenues by County'!J209/'Total Revenues by County'!J$4)</f>
        <v>0</v>
      </c>
      <c r="K209" s="55">
        <f>('Total Revenues by County'!K209/'Total Revenues by County'!K$4)</f>
        <v>0.20461390893150619</v>
      </c>
      <c r="L209" s="55">
        <f>('Total Revenues by County'!L209/'Total Revenues by County'!L$4)</f>
        <v>0.19783801478803578</v>
      </c>
      <c r="M209" s="55">
        <f>('Total Revenues by County'!M209/'Total Revenues by County'!M$4)</f>
        <v>0.37234434228880486</v>
      </c>
      <c r="N209" s="55">
        <f>('Total Revenues by County'!N209/'Total Revenues by County'!N$4)</f>
        <v>0</v>
      </c>
      <c r="O209" s="55">
        <f>('Total Revenues by County'!O209/'Total Revenues by County'!O$4)</f>
        <v>0</v>
      </c>
      <c r="P209" s="55">
        <f>('Total Revenues by County'!P209/'Total Revenues by County'!P$4)</f>
        <v>0</v>
      </c>
      <c r="Q209" s="55">
        <f>('Total Revenues by County'!Q209/'Total Revenues by County'!Q$4)</f>
        <v>0.13103363463075693</v>
      </c>
      <c r="R209" s="55">
        <f>('Total Revenues by County'!R209/'Total Revenues by County'!R$4)</f>
        <v>0.26852749734325188</v>
      </c>
      <c r="S209" s="55">
        <f>('Total Revenues by County'!S209/'Total Revenues by County'!S$4)</f>
        <v>0</v>
      </c>
      <c r="T209" s="55">
        <f>('Total Revenues by County'!T209/'Total Revenues by County'!T$4)</f>
        <v>0.3626535201522228</v>
      </c>
      <c r="U209" s="55">
        <f>('Total Revenues by County'!U209/'Total Revenues by County'!U$4)</f>
        <v>0.26935361855930068</v>
      </c>
      <c r="V209" s="55">
        <f>('Total Revenues by County'!V209/'Total Revenues by County'!V$4)</f>
        <v>0</v>
      </c>
      <c r="W209" s="55">
        <f>('Total Revenues by County'!W209/'Total Revenues by County'!W$4)</f>
        <v>0</v>
      </c>
      <c r="X209" s="55">
        <f>('Total Revenues by County'!X209/'Total Revenues by County'!X$4)</f>
        <v>0.18769402707065691</v>
      </c>
      <c r="Y209" s="55">
        <f>('Total Revenues by County'!Y209/'Total Revenues by County'!Y$4)</f>
        <v>0</v>
      </c>
      <c r="Z209" s="55">
        <f>('Total Revenues by County'!Z209/'Total Revenues by County'!Z$4)</f>
        <v>0</v>
      </c>
      <c r="AA209" s="55">
        <f>('Total Revenues by County'!AA209/'Total Revenues by County'!AA$4)</f>
        <v>0</v>
      </c>
      <c r="AB209" s="55">
        <f>('Total Revenues by County'!AB209/'Total Revenues by County'!AB$4)</f>
        <v>0.21557695848292369</v>
      </c>
      <c r="AC209" s="55">
        <f>('Total Revenues by County'!AC209/'Total Revenues by County'!AC$4)</f>
        <v>0.2508073305614984</v>
      </c>
      <c r="AD209" s="55">
        <f>('Total Revenues by County'!AD209/'Total Revenues by County'!AD$4)</f>
        <v>0.3300812434875941</v>
      </c>
      <c r="AE209" s="55">
        <f>('Total Revenues by County'!AE209/'Total Revenues by County'!AE$4)</f>
        <v>0</v>
      </c>
      <c r="AF209" s="55">
        <f>('Total Revenues by County'!AF209/'Total Revenues by County'!AF$4)</f>
        <v>0.17427965555284913</v>
      </c>
      <c r="AG209" s="55">
        <f>('Total Revenues by County'!AG209/'Total Revenues by County'!AG$4)</f>
        <v>0.33179842921500619</v>
      </c>
      <c r="AH209" s="55">
        <f>('Total Revenues by County'!AH209/'Total Revenues by County'!AH$4)</f>
        <v>0</v>
      </c>
      <c r="AI209" s="55">
        <f>('Total Revenues by County'!AI209/'Total Revenues by County'!AI$4)</f>
        <v>0</v>
      </c>
      <c r="AJ209" s="55">
        <f>('Total Revenues by County'!AJ209/'Total Revenues by County'!AJ$4)</f>
        <v>0.2091145567178892</v>
      </c>
      <c r="AK209" s="55">
        <f>('Total Revenues by County'!AK209/'Total Revenues by County'!AK$4)</f>
        <v>0.17645449642272606</v>
      </c>
      <c r="AL209" s="55">
        <f>('Total Revenues by County'!AL209/'Total Revenues by County'!AL$4)</f>
        <v>0.16192429690671284</v>
      </c>
      <c r="AM209" s="55">
        <f>('Total Revenues by County'!AM209/'Total Revenues by County'!AM$4)</f>
        <v>0.16440055577610163</v>
      </c>
      <c r="AN209" s="55">
        <f>('Total Revenues by County'!AN209/'Total Revenues by County'!AN$4)</f>
        <v>0.239066368030178</v>
      </c>
      <c r="AO209" s="55">
        <f>('Total Revenues by County'!AO209/'Total Revenues by County'!AO$4)</f>
        <v>0.32668213457076567</v>
      </c>
      <c r="AP209" s="55">
        <f>('Total Revenues by County'!AP209/'Total Revenues by County'!AP$4)</f>
        <v>0.1737151072241524</v>
      </c>
      <c r="AQ209" s="55">
        <f>('Total Revenues by County'!AQ209/'Total Revenues by County'!AQ$4)</f>
        <v>0.24365985289903525</v>
      </c>
      <c r="AR209" s="55">
        <f>('Total Revenues by County'!AR209/'Total Revenues by County'!AR$4)</f>
        <v>0.35276241414939524</v>
      </c>
      <c r="AS209" s="55">
        <f>('Total Revenues by County'!AS209/'Total Revenues by County'!AS$4)</f>
        <v>0</v>
      </c>
      <c r="AT209" s="55">
        <f>('Total Revenues by County'!AT209/'Total Revenues by County'!AT$4)</f>
        <v>0.35488036976617726</v>
      </c>
      <c r="AU209" s="55">
        <f>('Total Revenues by County'!AU209/'Total Revenues by County'!AU$4)</f>
        <v>0.44372563989231323</v>
      </c>
      <c r="AV209" s="55">
        <f>('Total Revenues by County'!AV209/'Total Revenues by County'!AV$4)</f>
        <v>0</v>
      </c>
      <c r="AW209" s="55">
        <f>('Total Revenues by County'!AW209/'Total Revenues by County'!AW$4)</f>
        <v>0</v>
      </c>
      <c r="AX209" s="55">
        <f>('Total Revenues by County'!AX209/'Total Revenues by County'!AX$4)</f>
        <v>0.20755242406760555</v>
      </c>
      <c r="AY209" s="55">
        <f>('Total Revenues by County'!AY209/'Total Revenues by County'!AY$4)</f>
        <v>0.21328820471561688</v>
      </c>
      <c r="AZ209" s="55">
        <f>('Total Revenues by County'!AZ209/'Total Revenues by County'!AZ$4)</f>
        <v>0.18639142958209107</v>
      </c>
      <c r="BA209" s="55">
        <f>('Total Revenues by County'!BA209/'Total Revenues by County'!BA$4)</f>
        <v>0.68513575721229991</v>
      </c>
      <c r="BB209" s="55">
        <f>('Total Revenues by County'!BB209/'Total Revenues by County'!BB$4)</f>
        <v>0.27499163617919081</v>
      </c>
      <c r="BC209" s="55">
        <f>('Total Revenues by County'!BC209/'Total Revenues by County'!BC$4)</f>
        <v>0.24690935743953091</v>
      </c>
      <c r="BD209" s="55">
        <f>('Total Revenues by County'!BD209/'Total Revenues by County'!BD$4)</f>
        <v>0.31608015976861098</v>
      </c>
      <c r="BE209" s="55">
        <f>('Total Revenues by County'!BE209/'Total Revenues by County'!BE$4)</f>
        <v>0</v>
      </c>
      <c r="BF209" s="55">
        <f>('Total Revenues by County'!BF209/'Total Revenues by County'!BF$4)</f>
        <v>0.26960601242748561</v>
      </c>
      <c r="BG209" s="55">
        <f>('Total Revenues by County'!BG209/'Total Revenues by County'!BG$4)</f>
        <v>0.2226332818449373</v>
      </c>
      <c r="BH209" s="55">
        <f>('Total Revenues by County'!BH209/'Total Revenues by County'!BH$4)</f>
        <v>0.2400205558381695</v>
      </c>
      <c r="BI209" s="55">
        <f>('Total Revenues by County'!BI209/'Total Revenues by County'!BI$4)</f>
        <v>0.27580879384977985</v>
      </c>
      <c r="BJ209" s="55">
        <f>('Total Revenues by County'!BJ209/'Total Revenues by County'!BJ$4)</f>
        <v>0</v>
      </c>
      <c r="BK209" s="55">
        <f>('Total Revenues by County'!BK209/'Total Revenues by County'!BK$4)</f>
        <v>0</v>
      </c>
      <c r="BL209" s="55">
        <f>('Total Revenues by County'!BL209/'Total Revenues by County'!BL$4)</f>
        <v>0</v>
      </c>
      <c r="BM209" s="55">
        <f>('Total Revenues by County'!BM209/'Total Revenues by County'!BM$4)</f>
        <v>0.16217787250532842</v>
      </c>
      <c r="BN209" s="55">
        <f>('Total Revenues by County'!BN209/'Total Revenues by County'!BN$4)</f>
        <v>0.23308642866018142</v>
      </c>
      <c r="BO209" s="55">
        <f>('Total Revenues by County'!BO209/'Total Revenues by County'!BO$4)</f>
        <v>0</v>
      </c>
      <c r="BP209" s="55">
        <f>('Total Revenues by County'!BP209/'Total Revenues by County'!BP$4)</f>
        <v>0</v>
      </c>
      <c r="BQ209" s="17">
        <f>('Total Revenues by County'!BQ209/'Total Revenues by County'!BQ$4)</f>
        <v>0</v>
      </c>
    </row>
    <row r="210" spans="1:69" x14ac:dyDescent="0.25">
      <c r="A210" s="13"/>
      <c r="B210" s="14">
        <v>348.923</v>
      </c>
      <c r="C210" s="15" t="s">
        <v>208</v>
      </c>
      <c r="D210" s="55">
        <f>('Total Revenues by County'!D210/'Total Revenues by County'!D$4)</f>
        <v>0.20300239514197466</v>
      </c>
      <c r="E210" s="55">
        <f>('Total Revenues by County'!E210/'Total Revenues by County'!E$4)</f>
        <v>0</v>
      </c>
      <c r="F210" s="55">
        <f>('Total Revenues by County'!F210/'Total Revenues by County'!F$4)</f>
        <v>0.39619464754571249</v>
      </c>
      <c r="G210" s="55">
        <f>('Total Revenues by County'!G210/'Total Revenues by County'!G$4)</f>
        <v>0</v>
      </c>
      <c r="H210" s="55">
        <f>('Total Revenues by County'!H210/'Total Revenues by County'!H$4)</f>
        <v>0.28923241871252897</v>
      </c>
      <c r="I210" s="55">
        <f>('Total Revenues by County'!I210/'Total Revenues by County'!I$4)</f>
        <v>0.25774423367316351</v>
      </c>
      <c r="J210" s="55">
        <f>('Total Revenues by County'!J210/'Total Revenues by County'!J$4)</f>
        <v>0</v>
      </c>
      <c r="K210" s="55">
        <f>('Total Revenues by County'!K210/'Total Revenues by County'!K$4)</f>
        <v>0.20461390893150619</v>
      </c>
      <c r="L210" s="55">
        <f>('Total Revenues by County'!L210/'Total Revenues by County'!L$4)</f>
        <v>0.19783801478803578</v>
      </c>
      <c r="M210" s="55">
        <f>('Total Revenues by County'!M210/'Total Revenues by County'!M$4)</f>
        <v>0.37234434228880486</v>
      </c>
      <c r="N210" s="55">
        <f>('Total Revenues by County'!N210/'Total Revenues by County'!N$4)</f>
        <v>0</v>
      </c>
      <c r="O210" s="55">
        <f>('Total Revenues by County'!O210/'Total Revenues by County'!O$4)</f>
        <v>0</v>
      </c>
      <c r="P210" s="55">
        <f>('Total Revenues by County'!P210/'Total Revenues by County'!P$4)</f>
        <v>0</v>
      </c>
      <c r="Q210" s="55">
        <f>('Total Revenues by County'!Q210/'Total Revenues by County'!Q$4)</f>
        <v>0.13103363463075693</v>
      </c>
      <c r="R210" s="55">
        <f>('Total Revenues by County'!R210/'Total Revenues by County'!R$4)</f>
        <v>0</v>
      </c>
      <c r="S210" s="55">
        <f>('Total Revenues by County'!S210/'Total Revenues by County'!S$4)</f>
        <v>0</v>
      </c>
      <c r="T210" s="55">
        <f>('Total Revenues by County'!T210/'Total Revenues by County'!T$4)</f>
        <v>0.3626535201522228</v>
      </c>
      <c r="U210" s="55">
        <f>('Total Revenues by County'!U210/'Total Revenues by County'!U$4)</f>
        <v>0.19986130957384216</v>
      </c>
      <c r="V210" s="55">
        <f>('Total Revenues by County'!V210/'Total Revenues by County'!V$4)</f>
        <v>0</v>
      </c>
      <c r="W210" s="55">
        <f>('Total Revenues by County'!W210/'Total Revenues by County'!W$4)</f>
        <v>0</v>
      </c>
      <c r="X210" s="55">
        <f>('Total Revenues by County'!X210/'Total Revenues by County'!X$4)</f>
        <v>0.22587855457593445</v>
      </c>
      <c r="Y210" s="55">
        <f>('Total Revenues by County'!Y210/'Total Revenues by County'!Y$4)</f>
        <v>0</v>
      </c>
      <c r="Z210" s="55">
        <f>('Total Revenues by County'!Z210/'Total Revenues by County'!Z$4)</f>
        <v>0</v>
      </c>
      <c r="AA210" s="55">
        <f>('Total Revenues by County'!AA210/'Total Revenues by County'!AA$4)</f>
        <v>0</v>
      </c>
      <c r="AB210" s="55">
        <f>('Total Revenues by County'!AB210/'Total Revenues by County'!AB$4)</f>
        <v>0.21557695848292369</v>
      </c>
      <c r="AC210" s="55">
        <f>('Total Revenues by County'!AC210/'Total Revenues by County'!AC$4)</f>
        <v>0.2508073305614984</v>
      </c>
      <c r="AD210" s="55">
        <f>('Total Revenues by County'!AD210/'Total Revenues by County'!AD$4)</f>
        <v>0.33013060066906402</v>
      </c>
      <c r="AE210" s="55">
        <f>('Total Revenues by County'!AE210/'Total Revenues by County'!AE$4)</f>
        <v>0</v>
      </c>
      <c r="AF210" s="55">
        <f>('Total Revenues by County'!AF210/'Total Revenues by County'!AF$4)</f>
        <v>0.17427965555284913</v>
      </c>
      <c r="AG210" s="55">
        <f>('Total Revenues by County'!AG210/'Total Revenues by County'!AG$4)</f>
        <v>0.33179842921500619</v>
      </c>
      <c r="AH210" s="55">
        <f>('Total Revenues by County'!AH210/'Total Revenues by County'!AH$4)</f>
        <v>0</v>
      </c>
      <c r="AI210" s="55">
        <f>('Total Revenues by County'!AI210/'Total Revenues by County'!AI$4)</f>
        <v>0</v>
      </c>
      <c r="AJ210" s="55">
        <f>('Total Revenues by County'!AJ210/'Total Revenues by County'!AJ$4)</f>
        <v>0.11029714786840171</v>
      </c>
      <c r="AK210" s="55">
        <f>('Total Revenues by County'!AK210/'Total Revenues by County'!AK$4)</f>
        <v>0.17644672480870172</v>
      </c>
      <c r="AL210" s="55">
        <f>('Total Revenues by County'!AL210/'Total Revenues by County'!AL$4)</f>
        <v>0.16192429690671284</v>
      </c>
      <c r="AM210" s="55">
        <f>('Total Revenues by County'!AM210/'Total Revenues by County'!AM$4)</f>
        <v>0.16440055577610163</v>
      </c>
      <c r="AN210" s="55">
        <f>('Total Revenues by County'!AN210/'Total Revenues by County'!AN$4)</f>
        <v>0.239066368030178</v>
      </c>
      <c r="AO210" s="55">
        <f>('Total Revenues by County'!AO210/'Total Revenues by County'!AO$4)</f>
        <v>0.32668213457076567</v>
      </c>
      <c r="AP210" s="55">
        <f>('Total Revenues by County'!AP210/'Total Revenues by County'!AP$4)</f>
        <v>0.1737151072241524</v>
      </c>
      <c r="AQ210" s="55">
        <f>('Total Revenues by County'!AQ210/'Total Revenues by County'!AQ$4)</f>
        <v>0.24365985289903525</v>
      </c>
      <c r="AR210" s="55">
        <f>('Total Revenues by County'!AR210/'Total Revenues by County'!AR$4)</f>
        <v>0.35348501117661757</v>
      </c>
      <c r="AS210" s="55">
        <f>('Total Revenues by County'!AS210/'Total Revenues by County'!AS$4)</f>
        <v>0.28895416041434724</v>
      </c>
      <c r="AT210" s="55">
        <f>('Total Revenues by County'!AT210/'Total Revenues by County'!AT$4)</f>
        <v>0.35488036976617726</v>
      </c>
      <c r="AU210" s="55">
        <f>('Total Revenues by County'!AU210/'Total Revenues by County'!AU$4)</f>
        <v>0.44372563989231323</v>
      </c>
      <c r="AV210" s="55">
        <f>('Total Revenues by County'!AV210/'Total Revenues by County'!AV$4)</f>
        <v>0.4621792523453801</v>
      </c>
      <c r="AW210" s="55">
        <f>('Total Revenues by County'!AW210/'Total Revenues by County'!AW$4)</f>
        <v>0</v>
      </c>
      <c r="AX210" s="55">
        <f>('Total Revenues by County'!AX210/'Total Revenues by County'!AX$4)</f>
        <v>0.20755242406760555</v>
      </c>
      <c r="AY210" s="55">
        <f>('Total Revenues by County'!AY210/'Total Revenues by County'!AY$4)</f>
        <v>0.21328820471561688</v>
      </c>
      <c r="AZ210" s="55">
        <f>('Total Revenues by County'!AZ210/'Total Revenues by County'!AZ$4)</f>
        <v>0.18639142958209107</v>
      </c>
      <c r="BA210" s="55">
        <f>('Total Revenues by County'!BA210/'Total Revenues by County'!BA$4)</f>
        <v>0</v>
      </c>
      <c r="BB210" s="55">
        <f>('Total Revenues by County'!BB210/'Total Revenues by County'!BB$4)</f>
        <v>0.2749743689362299</v>
      </c>
      <c r="BC210" s="55">
        <f>('Total Revenues by County'!BC210/'Total Revenues by County'!BC$4)</f>
        <v>0.24690935743953091</v>
      </c>
      <c r="BD210" s="55">
        <f>('Total Revenues by County'!BD210/'Total Revenues by County'!BD$4)</f>
        <v>0.31608015976861098</v>
      </c>
      <c r="BE210" s="55">
        <f>('Total Revenues by County'!BE210/'Total Revenues by County'!BE$4)</f>
        <v>0</v>
      </c>
      <c r="BF210" s="55">
        <f>('Total Revenues by County'!BF210/'Total Revenues by County'!BF$4)</f>
        <v>0</v>
      </c>
      <c r="BG210" s="55">
        <f>('Total Revenues by County'!BG210/'Total Revenues by County'!BG$4)</f>
        <v>0.2226332818449373</v>
      </c>
      <c r="BH210" s="55">
        <f>('Total Revenues by County'!BH210/'Total Revenues by County'!BH$4)</f>
        <v>0.2400205558381695</v>
      </c>
      <c r="BI210" s="55">
        <f>('Total Revenues by County'!BI210/'Total Revenues by County'!BI$4)</f>
        <v>0.33794197747950466</v>
      </c>
      <c r="BJ210" s="55">
        <f>('Total Revenues by County'!BJ210/'Total Revenues by County'!BJ$4)</f>
        <v>0.14925216927995127</v>
      </c>
      <c r="BK210" s="55">
        <f>('Total Revenues by County'!BK210/'Total Revenues by County'!BK$4)</f>
        <v>0</v>
      </c>
      <c r="BL210" s="55">
        <f>('Total Revenues by County'!BL210/'Total Revenues by County'!BL$4)</f>
        <v>0</v>
      </c>
      <c r="BM210" s="55">
        <f>('Total Revenues by County'!BM210/'Total Revenues by County'!BM$4)</f>
        <v>0.16095072014467479</v>
      </c>
      <c r="BN210" s="55">
        <f>('Total Revenues by County'!BN210/'Total Revenues by County'!BN$4)</f>
        <v>0.66418960354965551</v>
      </c>
      <c r="BO210" s="55">
        <f>('Total Revenues by County'!BO210/'Total Revenues by County'!BO$4)</f>
        <v>0</v>
      </c>
      <c r="BP210" s="55">
        <f>('Total Revenues by County'!BP210/'Total Revenues by County'!BP$4)</f>
        <v>0</v>
      </c>
      <c r="BQ210" s="17">
        <f>('Total Revenues by County'!BQ210/'Total Revenues by County'!BQ$4)</f>
        <v>0</v>
      </c>
    </row>
    <row r="211" spans="1:69" x14ac:dyDescent="0.25">
      <c r="A211" s="13"/>
      <c r="B211" s="14">
        <v>348.92399999999998</v>
      </c>
      <c r="C211" s="15" t="s">
        <v>209</v>
      </c>
      <c r="D211" s="55">
        <f>('Total Revenues by County'!D211/'Total Revenues by County'!D$4)</f>
        <v>0.20300239514197466</v>
      </c>
      <c r="E211" s="55">
        <f>('Total Revenues by County'!E211/'Total Revenues by County'!E$4)</f>
        <v>0</v>
      </c>
      <c r="F211" s="55">
        <f>('Total Revenues by County'!F211/'Total Revenues by County'!F$4)</f>
        <v>0.99698585944214857</v>
      </c>
      <c r="G211" s="55">
        <f>('Total Revenues by County'!G211/'Total Revenues by County'!G$4)</f>
        <v>0</v>
      </c>
      <c r="H211" s="55">
        <f>('Total Revenues by County'!H211/'Total Revenues by County'!H$4)</f>
        <v>0.28927253366008782</v>
      </c>
      <c r="I211" s="55">
        <f>('Total Revenues by County'!I211/'Total Revenues by County'!I$4)</f>
        <v>0.25774423367316351</v>
      </c>
      <c r="J211" s="55">
        <f>('Total Revenues by County'!J211/'Total Revenues by County'!J$4)</f>
        <v>0</v>
      </c>
      <c r="K211" s="55">
        <f>('Total Revenues by County'!K211/'Total Revenues by County'!K$4)</f>
        <v>0.20461390893150619</v>
      </c>
      <c r="L211" s="55">
        <f>('Total Revenues by County'!L211/'Total Revenues by County'!L$4)</f>
        <v>0.19783801478803578</v>
      </c>
      <c r="M211" s="55">
        <f>('Total Revenues by County'!M211/'Total Revenues by County'!M$4)</f>
        <v>0.37234434228880486</v>
      </c>
      <c r="N211" s="55">
        <f>('Total Revenues by County'!N211/'Total Revenues by County'!N$4)</f>
        <v>0</v>
      </c>
      <c r="O211" s="55">
        <f>('Total Revenues by County'!O211/'Total Revenues by County'!O$4)</f>
        <v>0.40888144734697507</v>
      </c>
      <c r="P211" s="55">
        <f>('Total Revenues by County'!P211/'Total Revenues by County'!P$4)</f>
        <v>0</v>
      </c>
      <c r="Q211" s="55">
        <f>('Total Revenues by County'!Q211/'Total Revenues by County'!Q$4)</f>
        <v>0.13103363463075693</v>
      </c>
      <c r="R211" s="55">
        <f>('Total Revenues by County'!R211/'Total Revenues by County'!R$4)</f>
        <v>0.26852749734325188</v>
      </c>
      <c r="S211" s="55">
        <f>('Total Revenues by County'!S211/'Total Revenues by County'!S$4)</f>
        <v>0</v>
      </c>
      <c r="T211" s="55">
        <f>('Total Revenues by County'!T211/'Total Revenues by County'!T$4)</f>
        <v>0.3626535201522228</v>
      </c>
      <c r="U211" s="55">
        <f>('Total Revenues by County'!U211/'Total Revenues by County'!U$4)</f>
        <v>0.19437673363032698</v>
      </c>
      <c r="V211" s="55">
        <f>('Total Revenues by County'!V211/'Total Revenues by County'!V$4)</f>
        <v>0</v>
      </c>
      <c r="W211" s="55">
        <f>('Total Revenues by County'!W211/'Total Revenues by County'!W$4)</f>
        <v>0</v>
      </c>
      <c r="X211" s="55">
        <f>('Total Revenues by County'!X211/'Total Revenues by County'!X$4)</f>
        <v>0.19017757357506521</v>
      </c>
      <c r="Y211" s="55">
        <f>('Total Revenues by County'!Y211/'Total Revenues by County'!Y$4)</f>
        <v>0</v>
      </c>
      <c r="Z211" s="55">
        <f>('Total Revenues by County'!Z211/'Total Revenues by County'!Z$4)</f>
        <v>0</v>
      </c>
      <c r="AA211" s="55">
        <f>('Total Revenues by County'!AA211/'Total Revenues by County'!AA$4)</f>
        <v>0</v>
      </c>
      <c r="AB211" s="55">
        <f>('Total Revenues by County'!AB211/'Total Revenues by County'!AB$4)</f>
        <v>0.21557695848292369</v>
      </c>
      <c r="AC211" s="55">
        <f>('Total Revenues by County'!AC211/'Total Revenues by County'!AC$4)</f>
        <v>0.2508073305614984</v>
      </c>
      <c r="AD211" s="55">
        <f>('Total Revenues by County'!AD211/'Total Revenues by County'!AD$4)</f>
        <v>0.33013060066906402</v>
      </c>
      <c r="AE211" s="55">
        <f>('Total Revenues by County'!AE211/'Total Revenues by County'!AE$4)</f>
        <v>0</v>
      </c>
      <c r="AF211" s="55">
        <f>('Total Revenues by County'!AF211/'Total Revenues by County'!AF$4)</f>
        <v>0.17428681959508832</v>
      </c>
      <c r="AG211" s="55">
        <f>('Total Revenues by County'!AG211/'Total Revenues by County'!AG$4)</f>
        <v>0.33179842921500619</v>
      </c>
      <c r="AH211" s="55">
        <f>('Total Revenues by County'!AH211/'Total Revenues by County'!AH$4)</f>
        <v>0</v>
      </c>
      <c r="AI211" s="55">
        <f>('Total Revenues by County'!AI211/'Total Revenues by County'!AI$4)</f>
        <v>0</v>
      </c>
      <c r="AJ211" s="55">
        <f>('Total Revenues by County'!AJ211/'Total Revenues by County'!AJ$4)</f>
        <v>0.2091145567178892</v>
      </c>
      <c r="AK211" s="55">
        <f>('Total Revenues by County'!AK211/'Total Revenues by County'!AK$4)</f>
        <v>0</v>
      </c>
      <c r="AL211" s="55">
        <f>('Total Revenues by County'!AL211/'Total Revenues by County'!AL$4)</f>
        <v>0.16192429690671284</v>
      </c>
      <c r="AM211" s="55">
        <f>('Total Revenues by County'!AM211/'Total Revenues by County'!AM$4)</f>
        <v>0.16440055577610163</v>
      </c>
      <c r="AN211" s="55">
        <f>('Total Revenues by County'!AN211/'Total Revenues by County'!AN$4)</f>
        <v>0.239066368030178</v>
      </c>
      <c r="AO211" s="55">
        <f>('Total Revenues by County'!AO211/'Total Revenues by County'!AO$4)</f>
        <v>0.32668213457076567</v>
      </c>
      <c r="AP211" s="55">
        <f>('Total Revenues by County'!AP211/'Total Revenues by County'!AP$4)</f>
        <v>0.1737151072241524</v>
      </c>
      <c r="AQ211" s="55">
        <f>('Total Revenues by County'!AQ211/'Total Revenues by County'!AQ$4)</f>
        <v>0.24365985289903525</v>
      </c>
      <c r="AR211" s="55">
        <f>('Total Revenues by County'!AR211/'Total Revenues by County'!AR$4)</f>
        <v>0.35397799793350759</v>
      </c>
      <c r="AS211" s="55">
        <f>('Total Revenues by County'!AS211/'Total Revenues by County'!AS$4)</f>
        <v>0.14447708020717362</v>
      </c>
      <c r="AT211" s="55">
        <f>('Total Revenues by County'!AT211/'Total Revenues by County'!AT$4)</f>
        <v>0.35488036976617726</v>
      </c>
      <c r="AU211" s="55">
        <f>('Total Revenues by County'!AU211/'Total Revenues by County'!AU$4)</f>
        <v>0</v>
      </c>
      <c r="AV211" s="55">
        <f>('Total Revenues by County'!AV211/'Total Revenues by County'!AV$4)</f>
        <v>0.4621792523453801</v>
      </c>
      <c r="AW211" s="55">
        <f>('Total Revenues by County'!AW211/'Total Revenues by County'!AW$4)</f>
        <v>0</v>
      </c>
      <c r="AX211" s="55">
        <f>('Total Revenues by County'!AX211/'Total Revenues by County'!AX$4)</f>
        <v>0.20755242406760555</v>
      </c>
      <c r="AY211" s="55">
        <f>('Total Revenues by County'!AY211/'Total Revenues by County'!AY$4)</f>
        <v>0.21328820471561688</v>
      </c>
      <c r="AZ211" s="55">
        <f>('Total Revenues by County'!AZ211/'Total Revenues by County'!AZ$4)</f>
        <v>0.18639142958209107</v>
      </c>
      <c r="BA211" s="55">
        <f>('Total Revenues by County'!BA211/'Total Revenues by County'!BA$4)</f>
        <v>0</v>
      </c>
      <c r="BB211" s="55">
        <f>('Total Revenues by County'!BB211/'Total Revenues by County'!BB$4)</f>
        <v>0.27488155750531507</v>
      </c>
      <c r="BC211" s="55">
        <f>('Total Revenues by County'!BC211/'Total Revenues by County'!BC$4)</f>
        <v>0.2469077286423976</v>
      </c>
      <c r="BD211" s="55">
        <f>('Total Revenues by County'!BD211/'Total Revenues by County'!BD$4)</f>
        <v>0.31606638661249226</v>
      </c>
      <c r="BE211" s="55">
        <f>('Total Revenues by County'!BE211/'Total Revenues by County'!BE$4)</f>
        <v>0</v>
      </c>
      <c r="BF211" s="55">
        <f>('Total Revenues by County'!BF211/'Total Revenues by County'!BF$4)</f>
        <v>0.26960601242748561</v>
      </c>
      <c r="BG211" s="55">
        <f>('Total Revenues by County'!BG211/'Total Revenues by County'!BG$4)</f>
        <v>0.22263963843704113</v>
      </c>
      <c r="BH211" s="55">
        <f>('Total Revenues by County'!BH211/'Total Revenues by County'!BH$4)</f>
        <v>0.2400205558381695</v>
      </c>
      <c r="BI211" s="55">
        <f>('Total Revenues by County'!BI211/'Total Revenues by County'!BI$4)</f>
        <v>0.27580879384977985</v>
      </c>
      <c r="BJ211" s="55">
        <f>('Total Revenues by County'!BJ211/'Total Revenues by County'!BJ$4)</f>
        <v>0</v>
      </c>
      <c r="BK211" s="55">
        <f>('Total Revenues by County'!BK211/'Total Revenues by County'!BK$4)</f>
        <v>0.29104460602192694</v>
      </c>
      <c r="BL211" s="55">
        <f>('Total Revenues by County'!BL211/'Total Revenues by County'!BL$4)</f>
        <v>0</v>
      </c>
      <c r="BM211" s="55">
        <f>('Total Revenues by County'!BM211/'Total Revenues by County'!BM$4)</f>
        <v>0</v>
      </c>
      <c r="BN211" s="55">
        <f>('Total Revenues by County'!BN211/'Total Revenues by County'!BN$4)</f>
        <v>0.4727082155926714</v>
      </c>
      <c r="BO211" s="55">
        <f>('Total Revenues by County'!BO211/'Total Revenues by County'!BO$4)</f>
        <v>0</v>
      </c>
      <c r="BP211" s="55">
        <f>('Total Revenues by County'!BP211/'Total Revenues by County'!BP$4)</f>
        <v>0</v>
      </c>
      <c r="BQ211" s="17">
        <f>('Total Revenues by County'!BQ211/'Total Revenues by County'!BQ$4)</f>
        <v>0</v>
      </c>
    </row>
    <row r="212" spans="1:69" x14ac:dyDescent="0.25">
      <c r="A212" s="13"/>
      <c r="B212" s="14">
        <v>348.93</v>
      </c>
      <c r="C212" s="15" t="s">
        <v>210</v>
      </c>
      <c r="D212" s="55">
        <f>('Total Revenues by County'!D212/'Total Revenues by County'!D$4)</f>
        <v>0</v>
      </c>
      <c r="E212" s="55">
        <f>('Total Revenues by County'!E212/'Total Revenues by County'!E$4)</f>
        <v>0</v>
      </c>
      <c r="F212" s="55">
        <f>('Total Revenues by County'!F212/'Total Revenues by County'!F$4)</f>
        <v>4.591236621807778</v>
      </c>
      <c r="G212" s="55">
        <f>('Total Revenues by County'!G212/'Total Revenues by County'!G$4)</f>
        <v>0</v>
      </c>
      <c r="H212" s="55">
        <f>('Total Revenues by County'!H212/'Total Revenues by County'!H$4)</f>
        <v>0</v>
      </c>
      <c r="I212" s="55">
        <f>('Total Revenues by County'!I212/'Total Revenues by County'!I$4)</f>
        <v>4.3099318378564648</v>
      </c>
      <c r="J212" s="55">
        <f>('Total Revenues by County'!J212/'Total Revenues by County'!J$4)</f>
        <v>1.4336228712126393</v>
      </c>
      <c r="K212" s="55">
        <f>('Total Revenues by County'!K212/'Total Revenues by County'!K$4)</f>
        <v>0</v>
      </c>
      <c r="L212" s="55">
        <f>('Total Revenues by County'!L212/'Total Revenues by County'!L$4)</f>
        <v>1.3680214063578591</v>
      </c>
      <c r="M212" s="55">
        <f>('Total Revenues by County'!M212/'Total Revenues by County'!M$4)</f>
        <v>2.9199763538215024</v>
      </c>
      <c r="N212" s="55">
        <f>('Total Revenues by County'!N212/'Total Revenues by County'!N$4)</f>
        <v>0</v>
      </c>
      <c r="O212" s="55">
        <f>('Total Revenues by County'!O212/'Total Revenues by County'!O$4)</f>
        <v>0</v>
      </c>
      <c r="P212" s="55">
        <f>('Total Revenues by County'!P212/'Total Revenues by County'!P$4)</f>
        <v>0</v>
      </c>
      <c r="Q212" s="55">
        <f>('Total Revenues by County'!Q212/'Total Revenues by County'!Q$4)</f>
        <v>0</v>
      </c>
      <c r="R212" s="55">
        <f>('Total Revenues by County'!R212/'Total Revenues by County'!R$4)</f>
        <v>2.6508036663124335</v>
      </c>
      <c r="S212" s="55">
        <f>('Total Revenues by County'!S212/'Total Revenues by County'!S$4)</f>
        <v>0</v>
      </c>
      <c r="T212" s="55">
        <f>('Total Revenues by County'!T212/'Total Revenues by County'!T$4)</f>
        <v>3.8436256702992564</v>
      </c>
      <c r="U212" s="55">
        <f>('Total Revenues by County'!U212/'Total Revenues by County'!U$4)</f>
        <v>6.2789568798856852</v>
      </c>
      <c r="V212" s="55">
        <f>('Total Revenues by County'!V212/'Total Revenues by County'!V$4)</f>
        <v>0</v>
      </c>
      <c r="W212" s="55">
        <f>('Total Revenues by County'!W212/'Total Revenues by County'!W$4)</f>
        <v>0</v>
      </c>
      <c r="X212" s="55">
        <f>('Total Revenues by County'!X212/'Total Revenues by County'!X$4)</f>
        <v>0.18167142679746678</v>
      </c>
      <c r="Y212" s="55">
        <f>('Total Revenues by County'!Y212/'Total Revenues by County'!Y$4)</f>
        <v>0</v>
      </c>
      <c r="Z212" s="55">
        <f>('Total Revenues by County'!Z212/'Total Revenues by County'!Z$4)</f>
        <v>0</v>
      </c>
      <c r="AA212" s="55">
        <f>('Total Revenues by County'!AA212/'Total Revenues by County'!AA$4)</f>
        <v>0</v>
      </c>
      <c r="AB212" s="55">
        <f>('Total Revenues by County'!AB212/'Total Revenues by County'!AB$4)</f>
        <v>3.7275269262634629</v>
      </c>
      <c r="AC212" s="55">
        <f>('Total Revenues by County'!AC212/'Total Revenues by County'!AC$4)</f>
        <v>2.4063698381302223</v>
      </c>
      <c r="AD212" s="55">
        <f>('Total Revenues by County'!AD212/'Total Revenues by County'!AD$4)</f>
        <v>2.214074631192172</v>
      </c>
      <c r="AE212" s="55">
        <f>('Total Revenues by County'!AE212/'Total Revenues by County'!AE$4)</f>
        <v>2.5640795125362104</v>
      </c>
      <c r="AF212" s="55">
        <f>('Total Revenues by County'!AF212/'Total Revenues by County'!AF$4)</f>
        <v>1.3324043958563179</v>
      </c>
      <c r="AG212" s="55">
        <f>('Total Revenues by County'!AG212/'Total Revenues by County'!AG$4)</f>
        <v>5.9000518279312679</v>
      </c>
      <c r="AH212" s="55">
        <f>('Total Revenues by County'!AH212/'Total Revenues by County'!AH$4)</f>
        <v>0</v>
      </c>
      <c r="AI212" s="55">
        <f>('Total Revenues by County'!AI212/'Total Revenues by County'!AI$4)</f>
        <v>0</v>
      </c>
      <c r="AJ212" s="55">
        <f>('Total Revenues by County'!AJ212/'Total Revenues by County'!AJ$4)</f>
        <v>3.4545970057728383</v>
      </c>
      <c r="AK212" s="55">
        <f>('Total Revenues by County'!AK212/'Total Revenues by County'!AK$4)</f>
        <v>3.0312791921251789</v>
      </c>
      <c r="AL212" s="55">
        <f>('Total Revenues by County'!AL212/'Total Revenues by County'!AL$4)</f>
        <v>5.1095564647941458</v>
      </c>
      <c r="AM212" s="55">
        <f>('Total Revenues by County'!AM212/'Total Revenues by County'!AM$4)</f>
        <v>0</v>
      </c>
      <c r="AN212" s="55">
        <f>('Total Revenues by County'!AN212/'Total Revenues by County'!AN$4)</f>
        <v>0</v>
      </c>
      <c r="AO212" s="55">
        <f>('Total Revenues by County'!AO212/'Total Revenues by County'!AO$4)</f>
        <v>0</v>
      </c>
      <c r="AP212" s="55">
        <f>('Total Revenues by County'!AP212/'Total Revenues by County'!AP$4)</f>
        <v>0</v>
      </c>
      <c r="AQ212" s="55">
        <f>('Total Revenues by County'!AQ212/'Total Revenues by County'!AQ$4)</f>
        <v>2.1478442305855383</v>
      </c>
      <c r="AR212" s="55">
        <f>('Total Revenues by County'!AR212/'Total Revenues by County'!AR$4)</f>
        <v>3.6355477217933911</v>
      </c>
      <c r="AS212" s="55">
        <f>('Total Revenues by County'!AS212/'Total Revenues by County'!AS$4)</f>
        <v>0</v>
      </c>
      <c r="AT212" s="55">
        <f>('Total Revenues by County'!AT212/'Total Revenues by County'!AT$4)</f>
        <v>7.1410005437737905</v>
      </c>
      <c r="AU212" s="55">
        <f>('Total Revenues by County'!AU212/'Total Revenues by County'!AU$4)</f>
        <v>1.1070304442747887</v>
      </c>
      <c r="AV212" s="55">
        <f>('Total Revenues by County'!AV212/'Total Revenues by County'!AV$4)</f>
        <v>3.3916718432272006</v>
      </c>
      <c r="AW212" s="55">
        <f>('Total Revenues by County'!AW212/'Total Revenues by County'!AW$4)</f>
        <v>0</v>
      </c>
      <c r="AX212" s="55">
        <f>('Total Revenues by County'!AX212/'Total Revenues by County'!AX$4)</f>
        <v>0</v>
      </c>
      <c r="AY212" s="55">
        <f>('Total Revenues by County'!AY212/'Total Revenues by County'!AY$4)</f>
        <v>6.7649890241745592</v>
      </c>
      <c r="AZ212" s="55">
        <f>('Total Revenues by County'!AZ212/'Total Revenues by County'!AZ$4)</f>
        <v>4.1303353318688636</v>
      </c>
      <c r="BA212" s="55">
        <f>('Total Revenues by County'!BA212/'Total Revenues by County'!BA$4)</f>
        <v>2.337617143122606</v>
      </c>
      <c r="BB212" s="55">
        <f>('Total Revenues by County'!BB212/'Total Revenues by County'!BB$4)</f>
        <v>0</v>
      </c>
      <c r="BC212" s="55">
        <f>('Total Revenues by County'!BC212/'Total Revenues by County'!BC$4)</f>
        <v>3.4617216385699163</v>
      </c>
      <c r="BD212" s="55">
        <f>('Total Revenues by County'!BD212/'Total Revenues by County'!BD$4)</f>
        <v>0</v>
      </c>
      <c r="BE212" s="55">
        <f>('Total Revenues by County'!BE212/'Total Revenues by County'!BE$4)</f>
        <v>0</v>
      </c>
      <c r="BF212" s="55">
        <f>('Total Revenues by County'!BF212/'Total Revenues by County'!BF$4)</f>
        <v>2.9360699410636988</v>
      </c>
      <c r="BG212" s="55">
        <f>('Total Revenues by County'!BG212/'Total Revenues by County'!BG$4)</f>
        <v>2.9054774754158799</v>
      </c>
      <c r="BH212" s="55">
        <f>('Total Revenues by County'!BH212/'Total Revenues by County'!BH$4)</f>
        <v>3.6388090071945434</v>
      </c>
      <c r="BI212" s="55">
        <f>('Total Revenues by County'!BI212/'Total Revenues by County'!BI$4)</f>
        <v>4.1052325122832736</v>
      </c>
      <c r="BJ212" s="55">
        <f>('Total Revenues by County'!BJ212/'Total Revenues by County'!BJ$4)</f>
        <v>0</v>
      </c>
      <c r="BK212" s="55">
        <f>('Total Revenues by County'!BK212/'Total Revenues by County'!BK$4)</f>
        <v>1.3810316139767056</v>
      </c>
      <c r="BL212" s="55">
        <f>('Total Revenues by County'!BL212/'Total Revenues by County'!BL$4)</f>
        <v>0</v>
      </c>
      <c r="BM212" s="55">
        <f>('Total Revenues by County'!BM212/'Total Revenues by County'!BM$4)</f>
        <v>0</v>
      </c>
      <c r="BN212" s="55">
        <f>('Total Revenues by County'!BN212/'Total Revenues by County'!BN$4)</f>
        <v>1.966000505032286</v>
      </c>
      <c r="BO212" s="55">
        <f>('Total Revenues by County'!BO212/'Total Revenues by County'!BO$4)</f>
        <v>0</v>
      </c>
      <c r="BP212" s="55">
        <f>('Total Revenues by County'!BP212/'Total Revenues by County'!BP$4)</f>
        <v>0</v>
      </c>
      <c r="BQ212" s="17">
        <f>('Total Revenues by County'!BQ212/'Total Revenues by County'!BQ$4)</f>
        <v>0</v>
      </c>
    </row>
    <row r="213" spans="1:69" x14ac:dyDescent="0.25">
      <c r="A213" s="13"/>
      <c r="B213" s="14">
        <v>348.93099999999998</v>
      </c>
      <c r="C213" s="15" t="s">
        <v>211</v>
      </c>
      <c r="D213" s="55">
        <f>('Total Revenues by County'!D213/'Total Revenues by County'!D$4)</f>
        <v>0</v>
      </c>
      <c r="E213" s="55">
        <f>('Total Revenues by County'!E213/'Total Revenues by County'!E$4)</f>
        <v>0</v>
      </c>
      <c r="F213" s="55">
        <f>('Total Revenues by County'!F213/'Total Revenues by County'!F$4)</f>
        <v>0</v>
      </c>
      <c r="G213" s="55">
        <f>('Total Revenues by County'!G213/'Total Revenues by County'!G$4)</f>
        <v>0</v>
      </c>
      <c r="H213" s="55">
        <f>('Total Revenues by County'!H213/'Total Revenues by County'!H$4)</f>
        <v>2.3032617099178738</v>
      </c>
      <c r="I213" s="55">
        <f>('Total Revenues by County'!I213/'Total Revenues by County'!I$4)</f>
        <v>0</v>
      </c>
      <c r="J213" s="55">
        <f>('Total Revenues by County'!J213/'Total Revenues by County'!J$4)</f>
        <v>0</v>
      </c>
      <c r="K213" s="55">
        <f>('Total Revenues by County'!K213/'Total Revenues by County'!K$4)</f>
        <v>2.1731315562778364</v>
      </c>
      <c r="L213" s="55">
        <f>('Total Revenues by County'!L213/'Total Revenues by County'!L$4)</f>
        <v>0</v>
      </c>
      <c r="M213" s="55">
        <f>('Total Revenues by County'!M213/'Total Revenues by County'!M$4)</f>
        <v>0</v>
      </c>
      <c r="N213" s="55">
        <f>('Total Revenues by County'!N213/'Total Revenues by County'!N$4)</f>
        <v>0</v>
      </c>
      <c r="O213" s="55">
        <f>('Total Revenues by County'!O213/'Total Revenues by County'!O$4)</f>
        <v>1.3260383173554209</v>
      </c>
      <c r="P213" s="55">
        <f>('Total Revenues by County'!P213/'Total Revenues by County'!P$4)</f>
        <v>0</v>
      </c>
      <c r="Q213" s="55">
        <f>('Total Revenues by County'!Q213/'Total Revenues by County'!Q$4)</f>
        <v>0</v>
      </c>
      <c r="R213" s="55">
        <f>('Total Revenues by County'!R213/'Total Revenues by County'!R$4)</f>
        <v>0.66247011158342184</v>
      </c>
      <c r="S213" s="55">
        <f>('Total Revenues by County'!S213/'Total Revenues by County'!S$4)</f>
        <v>0</v>
      </c>
      <c r="T213" s="55">
        <f>('Total Revenues by County'!T213/'Total Revenues by County'!T$4)</f>
        <v>0</v>
      </c>
      <c r="U213" s="55">
        <f>('Total Revenues by County'!U213/'Total Revenues by County'!U$4)</f>
        <v>0</v>
      </c>
      <c r="V213" s="55">
        <f>('Total Revenues by County'!V213/'Total Revenues by County'!V$4)</f>
        <v>0</v>
      </c>
      <c r="W213" s="55">
        <f>('Total Revenues by County'!W213/'Total Revenues by County'!W$4)</f>
        <v>0</v>
      </c>
      <c r="X213" s="55">
        <f>('Total Revenues by County'!X213/'Total Revenues by County'!X$4)</f>
        <v>0</v>
      </c>
      <c r="Y213" s="55">
        <f>('Total Revenues by County'!Y213/'Total Revenues by County'!Y$4)</f>
        <v>0</v>
      </c>
      <c r="Z213" s="55">
        <f>('Total Revenues by County'!Z213/'Total Revenues by County'!Z$4)</f>
        <v>0</v>
      </c>
      <c r="AA213" s="55">
        <f>('Total Revenues by County'!AA213/'Total Revenues by County'!AA$4)</f>
        <v>0</v>
      </c>
      <c r="AB213" s="55">
        <f>('Total Revenues by County'!AB213/'Total Revenues by County'!AB$4)</f>
        <v>0</v>
      </c>
      <c r="AC213" s="55">
        <f>('Total Revenues by County'!AC213/'Total Revenues by County'!AC$4)</f>
        <v>0.7305836999959634</v>
      </c>
      <c r="AD213" s="55">
        <f>('Total Revenues by County'!AD213/'Total Revenues by County'!AD$4)</f>
        <v>0</v>
      </c>
      <c r="AE213" s="55">
        <f>('Total Revenues by County'!AE213/'Total Revenues by County'!AE$4)</f>
        <v>1.7098691439416642</v>
      </c>
      <c r="AF213" s="55">
        <f>('Total Revenues by County'!AF213/'Total Revenues by County'!AF$4)</f>
        <v>0.25382201653460951</v>
      </c>
      <c r="AG213" s="55">
        <f>('Total Revenues by County'!AG213/'Total Revenues by County'!AG$4)</f>
        <v>0</v>
      </c>
      <c r="AH213" s="55">
        <f>('Total Revenues by County'!AH213/'Total Revenues by County'!AH$4)</f>
        <v>0</v>
      </c>
      <c r="AI213" s="55">
        <f>('Total Revenues by County'!AI213/'Total Revenues by County'!AI$4)</f>
        <v>0</v>
      </c>
      <c r="AJ213" s="55">
        <f>('Total Revenues by County'!AJ213/'Total Revenues by County'!AJ$4)</f>
        <v>0</v>
      </c>
      <c r="AK213" s="55">
        <f>('Total Revenues by County'!AK213/'Total Revenues by County'!AK$4)</f>
        <v>0</v>
      </c>
      <c r="AL213" s="55">
        <f>('Total Revenues by County'!AL213/'Total Revenues by County'!AL$4)</f>
        <v>0.53403478017221251</v>
      </c>
      <c r="AM213" s="55">
        <f>('Total Revenues by County'!AM213/'Total Revenues by County'!AM$4)</f>
        <v>2.0290045653036919</v>
      </c>
      <c r="AN213" s="55">
        <f>('Total Revenues by County'!AN213/'Total Revenues by County'!AN$4)</f>
        <v>0.79771307320523399</v>
      </c>
      <c r="AO213" s="55">
        <f>('Total Revenues by County'!AO213/'Total Revenues by County'!AO$4)</f>
        <v>16.628048466099511</v>
      </c>
      <c r="AP213" s="55">
        <f>('Total Revenues by County'!AP213/'Total Revenues by County'!AP$4)</f>
        <v>0</v>
      </c>
      <c r="AQ213" s="55">
        <f>('Total Revenues by County'!AQ213/'Total Revenues by County'!AQ$4)</f>
        <v>0</v>
      </c>
      <c r="AR213" s="55">
        <f>('Total Revenues by County'!AR213/'Total Revenues by County'!AR$4)</f>
        <v>0</v>
      </c>
      <c r="AS213" s="55">
        <f>('Total Revenues by County'!AS213/'Total Revenues by County'!AS$4)</f>
        <v>2.8128075899123868</v>
      </c>
      <c r="AT213" s="55">
        <f>('Total Revenues by County'!AT213/'Total Revenues by County'!AT$4)</f>
        <v>0</v>
      </c>
      <c r="AU213" s="55">
        <f>('Total Revenues by County'!AU213/'Total Revenues by County'!AU$4)</f>
        <v>0</v>
      </c>
      <c r="AV213" s="55">
        <f>('Total Revenues by County'!AV213/'Total Revenues by County'!AV$4)</f>
        <v>0</v>
      </c>
      <c r="AW213" s="55">
        <f>('Total Revenues by County'!AW213/'Total Revenues by County'!AW$4)</f>
        <v>0</v>
      </c>
      <c r="AX213" s="55">
        <f>('Total Revenues by County'!AX213/'Total Revenues by County'!AX$4)</f>
        <v>4.4647408348282349</v>
      </c>
      <c r="AY213" s="55">
        <f>('Total Revenues by County'!AY213/'Total Revenues by County'!AY$4)</f>
        <v>0</v>
      </c>
      <c r="AZ213" s="55">
        <f>('Total Revenues by County'!AZ213/'Total Revenues by County'!AZ$4)</f>
        <v>0</v>
      </c>
      <c r="BA213" s="55">
        <f>('Total Revenues by County'!BA213/'Total Revenues by County'!BA$4)</f>
        <v>0</v>
      </c>
      <c r="BB213" s="55">
        <f>('Total Revenues by County'!BB213/'Total Revenues by County'!BB$4)</f>
        <v>0</v>
      </c>
      <c r="BC213" s="55">
        <f>('Total Revenues by County'!BC213/'Total Revenues by County'!BC$4)</f>
        <v>0</v>
      </c>
      <c r="BD213" s="55">
        <f>('Total Revenues by County'!BD213/'Total Revenues by County'!BD$4)</f>
        <v>1.6238551063976311E-2</v>
      </c>
      <c r="BE213" s="55">
        <f>('Total Revenues by County'!BE213/'Total Revenues by County'!BE$4)</f>
        <v>0</v>
      </c>
      <c r="BF213" s="55">
        <f>('Total Revenues by County'!BF213/'Total Revenues by County'!BF$4)</f>
        <v>0</v>
      </c>
      <c r="BG213" s="55">
        <f>('Total Revenues by County'!BG213/'Total Revenues by County'!BG$4)</f>
        <v>0</v>
      </c>
      <c r="BH213" s="55">
        <f>('Total Revenues by County'!BH213/'Total Revenues by County'!BH$4)</f>
        <v>0.59031332080603804</v>
      </c>
      <c r="BI213" s="55">
        <f>('Total Revenues by County'!BI213/'Total Revenues by County'!BI$4)</f>
        <v>0</v>
      </c>
      <c r="BJ213" s="55">
        <f>('Total Revenues by County'!BJ213/'Total Revenues by County'!BJ$4)</f>
        <v>0</v>
      </c>
      <c r="BK213" s="55">
        <f>('Total Revenues by County'!BK213/'Total Revenues by County'!BK$4)</f>
        <v>0.81843046976500355</v>
      </c>
      <c r="BL213" s="55">
        <f>('Total Revenues by County'!BL213/'Total Revenues by County'!BL$4)</f>
        <v>0.5156833782257364</v>
      </c>
      <c r="BM213" s="55">
        <f>('Total Revenues by County'!BM213/'Total Revenues by County'!BM$4)</f>
        <v>0</v>
      </c>
      <c r="BN213" s="55">
        <f>('Total Revenues by County'!BN213/'Total Revenues by County'!BN$4)</f>
        <v>0</v>
      </c>
      <c r="BO213" s="55">
        <f>('Total Revenues by County'!BO213/'Total Revenues by County'!BO$4)</f>
        <v>0</v>
      </c>
      <c r="BP213" s="55">
        <f>('Total Revenues by County'!BP213/'Total Revenues by County'!BP$4)</f>
        <v>0</v>
      </c>
      <c r="BQ213" s="17">
        <f>('Total Revenues by County'!BQ213/'Total Revenues by County'!BQ$4)</f>
        <v>5.7556971725890369</v>
      </c>
    </row>
    <row r="214" spans="1:69" x14ac:dyDescent="0.25">
      <c r="A214" s="13"/>
      <c r="B214" s="14">
        <v>348.93200000000002</v>
      </c>
      <c r="C214" s="15" t="s">
        <v>212</v>
      </c>
      <c r="D214" s="55">
        <f>('Total Revenues by County'!D214/'Total Revenues by County'!D$4)</f>
        <v>3.2589777501794339</v>
      </c>
      <c r="E214" s="55">
        <f>('Total Revenues by County'!E214/'Total Revenues by County'!E$4)</f>
        <v>0</v>
      </c>
      <c r="F214" s="55">
        <f>('Total Revenues by County'!F214/'Total Revenues by County'!F$4)</f>
        <v>0.14126429067618004</v>
      </c>
      <c r="G214" s="55">
        <f>('Total Revenues by County'!G214/'Total Revenues by County'!G$4)</f>
        <v>0</v>
      </c>
      <c r="H214" s="55">
        <f>('Total Revenues by County'!H214/'Total Revenues by County'!H$4)</f>
        <v>8.0966551427362768E-2</v>
      </c>
      <c r="I214" s="55">
        <f>('Total Revenues by County'!I214/'Total Revenues by County'!I$4)</f>
        <v>2.2412542058535958E-2</v>
      </c>
      <c r="J214" s="55">
        <f>('Total Revenues by County'!J214/'Total Revenues by County'!J$4)</f>
        <v>0.16831954038711441</v>
      </c>
      <c r="K214" s="55">
        <f>('Total Revenues by County'!K214/'Total Revenues by County'!K$4)</f>
        <v>9.8186083737070731E-2</v>
      </c>
      <c r="L214" s="55">
        <f>('Total Revenues by County'!L214/'Total Revenues by County'!L$4)</f>
        <v>0</v>
      </c>
      <c r="M214" s="55">
        <f>('Total Revenues by County'!M214/'Total Revenues by County'!M$4)</f>
        <v>0.16657073370565692</v>
      </c>
      <c r="N214" s="55">
        <f>('Total Revenues by County'!N214/'Total Revenues by County'!N$4)</f>
        <v>0</v>
      </c>
      <c r="O214" s="55">
        <f>('Total Revenues by County'!O214/'Total Revenues by County'!O$4)</f>
        <v>0</v>
      </c>
      <c r="P214" s="55">
        <f>('Total Revenues by County'!P214/'Total Revenues by County'!P$4)</f>
        <v>0</v>
      </c>
      <c r="Q214" s="55">
        <f>('Total Revenues by County'!Q214/'Total Revenues by County'!Q$4)</f>
        <v>0</v>
      </c>
      <c r="R214" s="55">
        <f>('Total Revenues by County'!R214/'Total Revenues by County'!R$4)</f>
        <v>7.6766737513283737E-2</v>
      </c>
      <c r="S214" s="55">
        <f>('Total Revenues by County'!S214/'Total Revenues by County'!S$4)</f>
        <v>0</v>
      </c>
      <c r="T214" s="55">
        <f>('Total Revenues by County'!T214/'Total Revenues by County'!T$4)</f>
        <v>0.25272444213803841</v>
      </c>
      <c r="U214" s="55">
        <f>('Total Revenues by County'!U214/'Total Revenues by County'!U$4)</f>
        <v>0</v>
      </c>
      <c r="V214" s="55">
        <f>('Total Revenues by County'!V214/'Total Revenues by County'!V$4)</f>
        <v>0</v>
      </c>
      <c r="W214" s="55">
        <f>('Total Revenues by County'!W214/'Total Revenues by County'!W$4)</f>
        <v>0</v>
      </c>
      <c r="X214" s="55">
        <f>('Total Revenues by County'!X214/'Total Revenues by County'!X$4)</f>
        <v>0</v>
      </c>
      <c r="Y214" s="55">
        <f>('Total Revenues by County'!Y214/'Total Revenues by County'!Y$4)</f>
        <v>0</v>
      </c>
      <c r="Z214" s="55">
        <f>('Total Revenues by County'!Z214/'Total Revenues by County'!Z$4)</f>
        <v>0</v>
      </c>
      <c r="AA214" s="55">
        <f>('Total Revenues by County'!AA214/'Total Revenues by County'!AA$4)</f>
        <v>0</v>
      </c>
      <c r="AB214" s="55">
        <f>('Total Revenues by County'!AB214/'Total Revenues by County'!AB$4)</f>
        <v>7.5583402375034525E-2</v>
      </c>
      <c r="AC214" s="55">
        <f>('Total Revenues by County'!AC214/'Total Revenues by County'!AC$4)</f>
        <v>6.908731280022605E-2</v>
      </c>
      <c r="AD214" s="55">
        <f>('Total Revenues by County'!AD214/'Total Revenues by County'!AD$4)</f>
        <v>4.7591291199536201E-2</v>
      </c>
      <c r="AE214" s="55">
        <f>('Total Revenues by County'!AE214/'Total Revenues by County'!AE$4)</f>
        <v>0.22984716811507341</v>
      </c>
      <c r="AF214" s="55">
        <f>('Total Revenues by County'!AF214/'Total Revenues by County'!AF$4)</f>
        <v>0</v>
      </c>
      <c r="AG214" s="55">
        <f>('Total Revenues by County'!AG214/'Total Revenues by County'!AG$4)</f>
        <v>0</v>
      </c>
      <c r="AH214" s="55">
        <f>('Total Revenues by County'!AH214/'Total Revenues by County'!AH$4)</f>
        <v>0</v>
      </c>
      <c r="AI214" s="55">
        <f>('Total Revenues by County'!AI214/'Total Revenues by County'!AI$4)</f>
        <v>0</v>
      </c>
      <c r="AJ214" s="55">
        <f>('Total Revenues by County'!AJ214/'Total Revenues by County'!AJ$4)</f>
        <v>0.10375283943860714</v>
      </c>
      <c r="AK214" s="55">
        <f>('Total Revenues by County'!AK214/'Total Revenues by County'!AK$4)</f>
        <v>0</v>
      </c>
      <c r="AL214" s="55">
        <f>('Total Revenues by County'!AL214/'Total Revenues by County'!AL$4)</f>
        <v>0</v>
      </c>
      <c r="AM214" s="55">
        <f>('Total Revenues by County'!AM214/'Total Revenues by County'!AM$4)</f>
        <v>5.6520444620881301E-2</v>
      </c>
      <c r="AN214" s="55">
        <f>('Total Revenues by County'!AN214/'Total Revenues by County'!AN$4)</f>
        <v>0</v>
      </c>
      <c r="AO214" s="55">
        <f>('Total Revenues by County'!AO214/'Total Revenues by County'!AO$4)</f>
        <v>0</v>
      </c>
      <c r="AP214" s="55">
        <f>('Total Revenues by County'!AP214/'Total Revenues by County'!AP$4)</f>
        <v>0</v>
      </c>
      <c r="AQ214" s="55">
        <f>('Total Revenues by County'!AQ214/'Total Revenues by County'!AQ$4)</f>
        <v>0.11566290954245868</v>
      </c>
      <c r="AR214" s="55">
        <f>('Total Revenues by County'!AR214/'Total Revenues by County'!AR$4)</f>
        <v>0</v>
      </c>
      <c r="AS214" s="55">
        <f>('Total Revenues by County'!AS214/'Total Revenues by County'!AS$4)</f>
        <v>0</v>
      </c>
      <c r="AT214" s="55">
        <f>('Total Revenues by County'!AT214/'Total Revenues by County'!AT$4)</f>
        <v>0</v>
      </c>
      <c r="AU214" s="55">
        <f>('Total Revenues by County'!AU214/'Total Revenues by County'!AU$4)</f>
        <v>0.13715326609608766</v>
      </c>
      <c r="AV214" s="55">
        <f>('Total Revenues by County'!AV214/'Total Revenues by County'!AV$4)</f>
        <v>0</v>
      </c>
      <c r="AW214" s="55">
        <f>('Total Revenues by County'!AW214/'Total Revenues by County'!AW$4)</f>
        <v>0</v>
      </c>
      <c r="AX214" s="55">
        <f>('Total Revenues by County'!AX214/'Total Revenues by County'!AX$4)</f>
        <v>1.0655223952557736E-2</v>
      </c>
      <c r="AY214" s="55">
        <f>('Total Revenues by County'!AY214/'Total Revenues by County'!AY$4)</f>
        <v>0</v>
      </c>
      <c r="AZ214" s="55">
        <f>('Total Revenues by County'!AZ214/'Total Revenues by County'!AZ$4)</f>
        <v>0</v>
      </c>
      <c r="BA214" s="55">
        <f>('Total Revenues by County'!BA214/'Total Revenues by County'!BA$4)</f>
        <v>0</v>
      </c>
      <c r="BB214" s="55">
        <f>('Total Revenues by County'!BB214/'Total Revenues by County'!BB$4)</f>
        <v>0</v>
      </c>
      <c r="BC214" s="55">
        <f>('Total Revenues by County'!BC214/'Total Revenues by County'!BC$4)</f>
        <v>0</v>
      </c>
      <c r="BD214" s="55">
        <f>('Total Revenues by County'!BD214/'Total Revenues by County'!BD$4)</f>
        <v>0</v>
      </c>
      <c r="BE214" s="55">
        <f>('Total Revenues by County'!BE214/'Total Revenues by County'!BE$4)</f>
        <v>0</v>
      </c>
      <c r="BF214" s="55">
        <f>('Total Revenues by County'!BF214/'Total Revenues by County'!BF$4)</f>
        <v>0</v>
      </c>
      <c r="BG214" s="55">
        <f>('Total Revenues by County'!BG214/'Total Revenues by County'!BG$4)</f>
        <v>6.7831194340090384E-2</v>
      </c>
      <c r="BH214" s="55">
        <f>('Total Revenues by County'!BH214/'Total Revenues by County'!BH$4)</f>
        <v>2.6969155861009314E-2</v>
      </c>
      <c r="BI214" s="55">
        <f>('Total Revenues by County'!BI214/'Total Revenues by County'!BI$4)</f>
        <v>0</v>
      </c>
      <c r="BJ214" s="55">
        <f>('Total Revenues by County'!BJ214/'Total Revenues by County'!BJ$4)</f>
        <v>3.5079540264880499E-2</v>
      </c>
      <c r="BK214" s="55">
        <f>('Total Revenues by County'!BK214/'Total Revenues by County'!BK$4)</f>
        <v>0</v>
      </c>
      <c r="BL214" s="55">
        <f>('Total Revenues by County'!BL214/'Total Revenues by County'!BL$4)</f>
        <v>0</v>
      </c>
      <c r="BM214" s="55">
        <f>('Total Revenues by County'!BM214/'Total Revenues by County'!BM$4)</f>
        <v>0</v>
      </c>
      <c r="BN214" s="55">
        <f>('Total Revenues by County'!BN214/'Total Revenues by County'!BN$4)</f>
        <v>0</v>
      </c>
      <c r="BO214" s="55">
        <f>('Total Revenues by County'!BO214/'Total Revenues by County'!BO$4)</f>
        <v>0</v>
      </c>
      <c r="BP214" s="55">
        <f>('Total Revenues by County'!BP214/'Total Revenues by County'!BP$4)</f>
        <v>0</v>
      </c>
      <c r="BQ214" s="17">
        <f>('Total Revenues by County'!BQ214/'Total Revenues by County'!BQ$4)</f>
        <v>0</v>
      </c>
    </row>
    <row r="215" spans="1:69" x14ac:dyDescent="0.25">
      <c r="A215" s="13"/>
      <c r="B215" s="14">
        <v>348.93299999999999</v>
      </c>
      <c r="C215" s="15" t="s">
        <v>213</v>
      </c>
      <c r="D215" s="55">
        <f>('Total Revenues by County'!D215/'Total Revenues by County'!D$4)</f>
        <v>0</v>
      </c>
      <c r="E215" s="55">
        <f>('Total Revenues by County'!E215/'Total Revenues by County'!E$4)</f>
        <v>0</v>
      </c>
      <c r="F215" s="55">
        <f>('Total Revenues by County'!F215/'Total Revenues by County'!F$4)</f>
        <v>0</v>
      </c>
      <c r="G215" s="55">
        <f>('Total Revenues by County'!G215/'Total Revenues by County'!G$4)</f>
        <v>0</v>
      </c>
      <c r="H215" s="55">
        <f>('Total Revenues by County'!H215/'Total Revenues by County'!H$4)</f>
        <v>0</v>
      </c>
      <c r="I215" s="55">
        <f>('Total Revenues by County'!I215/'Total Revenues by County'!I$4)</f>
        <v>3.3618813087803933E-3</v>
      </c>
      <c r="J215" s="55">
        <f>('Total Revenues by County'!J215/'Total Revenues by County'!J$4)</f>
        <v>0</v>
      </c>
      <c r="K215" s="55">
        <f>('Total Revenues by County'!K215/'Total Revenues by County'!K$4)</f>
        <v>0.18724454572669677</v>
      </c>
      <c r="L215" s="55">
        <f>('Total Revenues by County'!L215/'Total Revenues by County'!L$4)</f>
        <v>0</v>
      </c>
      <c r="M215" s="55">
        <f>('Total Revenues by County'!M215/'Total Revenues by County'!M$4)</f>
        <v>0</v>
      </c>
      <c r="N215" s="55">
        <f>('Total Revenues by County'!N215/'Total Revenues by County'!N$4)</f>
        <v>0</v>
      </c>
      <c r="O215" s="55">
        <f>('Total Revenues by County'!O215/'Total Revenues by County'!O$4)</f>
        <v>0</v>
      </c>
      <c r="P215" s="55">
        <f>('Total Revenues by County'!P215/'Total Revenues by County'!P$4)</f>
        <v>0</v>
      </c>
      <c r="Q215" s="55">
        <f>('Total Revenues by County'!Q215/'Total Revenues by County'!Q$4)</f>
        <v>0</v>
      </c>
      <c r="R215" s="55">
        <f>('Total Revenues by County'!R215/'Total Revenues by County'!R$4)</f>
        <v>0</v>
      </c>
      <c r="S215" s="55">
        <f>('Total Revenues by County'!S215/'Total Revenues by County'!S$4)</f>
        <v>0</v>
      </c>
      <c r="T215" s="55">
        <f>('Total Revenues by County'!T215/'Total Revenues by County'!T$4)</f>
        <v>0</v>
      </c>
      <c r="U215" s="55">
        <f>('Total Revenues by County'!U215/'Total Revenues by County'!U$4)</f>
        <v>0</v>
      </c>
      <c r="V215" s="55">
        <f>('Total Revenues by County'!V215/'Total Revenues by County'!V$4)</f>
        <v>0</v>
      </c>
      <c r="W215" s="55">
        <f>('Total Revenues by County'!W215/'Total Revenues by County'!W$4)</f>
        <v>0</v>
      </c>
      <c r="X215" s="55">
        <f>('Total Revenues by County'!X215/'Total Revenues by County'!X$4)</f>
        <v>0</v>
      </c>
      <c r="Y215" s="55">
        <f>('Total Revenues by County'!Y215/'Total Revenues by County'!Y$4)</f>
        <v>0</v>
      </c>
      <c r="Z215" s="55">
        <f>('Total Revenues by County'!Z215/'Total Revenues by County'!Z$4)</f>
        <v>0</v>
      </c>
      <c r="AA215" s="55">
        <f>('Total Revenues by County'!AA215/'Total Revenues by County'!AA$4)</f>
        <v>0</v>
      </c>
      <c r="AB215" s="55">
        <f>('Total Revenues by County'!AB215/'Total Revenues by County'!AB$4)</f>
        <v>0</v>
      </c>
      <c r="AC215" s="55">
        <f>('Total Revenues by County'!AC215/'Total Revenues by County'!AC$4)</f>
        <v>0</v>
      </c>
      <c r="AD215" s="55">
        <f>('Total Revenues by County'!AD215/'Total Revenues by County'!AD$4)</f>
        <v>3.5270798567858292E-3</v>
      </c>
      <c r="AE215" s="55">
        <f>('Total Revenues by County'!AE215/'Total Revenues by County'!AE$4)</f>
        <v>3.3962641094795725E-3</v>
      </c>
      <c r="AF215" s="55">
        <f>('Total Revenues by County'!AF215/'Total Revenues by County'!AF$4)</f>
        <v>0</v>
      </c>
      <c r="AG215" s="55">
        <f>('Total Revenues by County'!AG215/'Total Revenues by County'!AG$4)</f>
        <v>0</v>
      </c>
      <c r="AH215" s="55">
        <f>('Total Revenues by County'!AH215/'Total Revenues by County'!AH$4)</f>
        <v>0</v>
      </c>
      <c r="AI215" s="55">
        <f>('Total Revenues by County'!AI215/'Total Revenues by County'!AI$4)</f>
        <v>0</v>
      </c>
      <c r="AJ215" s="55">
        <f>('Total Revenues by County'!AJ215/'Total Revenues by County'!AJ$4)</f>
        <v>4.528595495801422E-2</v>
      </c>
      <c r="AK215" s="55">
        <f>('Total Revenues by County'!AK215/'Total Revenues by County'!AK$4)</f>
        <v>0</v>
      </c>
      <c r="AL215" s="55">
        <f>('Total Revenues by County'!AL215/'Total Revenues by County'!AL$4)</f>
        <v>0</v>
      </c>
      <c r="AM215" s="55">
        <f>('Total Revenues by County'!AM215/'Total Revenues by County'!AM$4)</f>
        <v>0</v>
      </c>
      <c r="AN215" s="55">
        <f>('Total Revenues by County'!AN215/'Total Revenues by County'!AN$4)</f>
        <v>0</v>
      </c>
      <c r="AO215" s="55">
        <f>('Total Revenues by County'!AO215/'Total Revenues by County'!AO$4)</f>
        <v>0</v>
      </c>
      <c r="AP215" s="55">
        <f>('Total Revenues by County'!AP215/'Total Revenues by County'!AP$4)</f>
        <v>0</v>
      </c>
      <c r="AQ215" s="55">
        <f>('Total Revenues by County'!AQ215/'Total Revenues by County'!AQ$4)</f>
        <v>0</v>
      </c>
      <c r="AR215" s="55">
        <f>('Total Revenues by County'!AR215/'Total Revenues by County'!AR$4)</f>
        <v>0</v>
      </c>
      <c r="AS215" s="55">
        <f>('Total Revenues by County'!AS215/'Total Revenues by County'!AS$4)</f>
        <v>0</v>
      </c>
      <c r="AT215" s="55">
        <f>('Total Revenues by County'!AT215/'Total Revenues by County'!AT$4)</f>
        <v>0</v>
      </c>
      <c r="AU215" s="55">
        <f>('Total Revenues by County'!AU215/'Total Revenues by County'!AU$4)</f>
        <v>0</v>
      </c>
      <c r="AV215" s="55">
        <f>('Total Revenues by County'!AV215/'Total Revenues by County'!AV$4)</f>
        <v>0</v>
      </c>
      <c r="AW215" s="55">
        <f>('Total Revenues by County'!AW215/'Total Revenues by County'!AW$4)</f>
        <v>0</v>
      </c>
      <c r="AX215" s="55">
        <f>('Total Revenues by County'!AX215/'Total Revenues by County'!AX$4)</f>
        <v>1.8562267971650355E-3</v>
      </c>
      <c r="AY215" s="55">
        <f>('Total Revenues by County'!AY215/'Total Revenues by County'!AY$4)</f>
        <v>0</v>
      </c>
      <c r="AZ215" s="55">
        <f>('Total Revenues by County'!AZ215/'Total Revenues by County'!AZ$4)</f>
        <v>0</v>
      </c>
      <c r="BA215" s="55">
        <f>('Total Revenues by County'!BA215/'Total Revenues by County'!BA$4)</f>
        <v>0</v>
      </c>
      <c r="BB215" s="55">
        <f>('Total Revenues by County'!BB215/'Total Revenues by County'!BB$4)</f>
        <v>1.7299619041452176E-3</v>
      </c>
      <c r="BC215" s="55">
        <f>('Total Revenues by County'!BC215/'Total Revenues by County'!BC$4)</f>
        <v>0</v>
      </c>
      <c r="BD215" s="55">
        <f>('Total Revenues by County'!BD215/'Total Revenues by County'!BD$4)</f>
        <v>0</v>
      </c>
      <c r="BE215" s="55">
        <f>('Total Revenues by County'!BE215/'Total Revenues by County'!BE$4)</f>
        <v>0</v>
      </c>
      <c r="BF215" s="55">
        <f>('Total Revenues by County'!BF215/'Total Revenues by County'!BF$4)</f>
        <v>0</v>
      </c>
      <c r="BG215" s="55">
        <f>('Total Revenues by County'!BG215/'Total Revenues by County'!BG$4)</f>
        <v>4.8691495515424269E-3</v>
      </c>
      <c r="BH215" s="55">
        <f>('Total Revenues by County'!BH215/'Total Revenues by County'!BH$4)</f>
        <v>0</v>
      </c>
      <c r="BI215" s="55">
        <f>('Total Revenues by County'!BI215/'Total Revenues by County'!BI$4)</f>
        <v>0</v>
      </c>
      <c r="BJ215" s="55">
        <f>('Total Revenues by County'!BJ215/'Total Revenues by County'!BJ$4)</f>
        <v>0</v>
      </c>
      <c r="BK215" s="55">
        <f>('Total Revenues by County'!BK215/'Total Revenues by County'!BK$4)</f>
        <v>0</v>
      </c>
      <c r="BL215" s="55">
        <f>('Total Revenues by County'!BL215/'Total Revenues by County'!BL$4)</f>
        <v>4.5964028151881137E-2</v>
      </c>
      <c r="BM215" s="55">
        <f>('Total Revenues by County'!BM215/'Total Revenues by County'!BM$4)</f>
        <v>0</v>
      </c>
      <c r="BN215" s="55">
        <f>('Total Revenues by County'!BN215/'Total Revenues by County'!BN$4)</f>
        <v>0</v>
      </c>
      <c r="BO215" s="55">
        <f>('Total Revenues by County'!BO215/'Total Revenues by County'!BO$4)</f>
        <v>0.25465677540574688</v>
      </c>
      <c r="BP215" s="55">
        <f>('Total Revenues by County'!BP215/'Total Revenues by County'!BP$4)</f>
        <v>0</v>
      </c>
      <c r="BQ215" s="17">
        <f>('Total Revenues by County'!BQ215/'Total Revenues by County'!BQ$4)</f>
        <v>0</v>
      </c>
    </row>
    <row r="216" spans="1:69" x14ac:dyDescent="0.25">
      <c r="A216" s="13"/>
      <c r="B216" s="14">
        <v>348.99</v>
      </c>
      <c r="C216" s="15" t="s">
        <v>214</v>
      </c>
      <c r="D216" s="55">
        <f>('Total Revenues by County'!D216/'Total Revenues by County'!D$4)</f>
        <v>0.92798445173829247</v>
      </c>
      <c r="E216" s="55">
        <f>('Total Revenues by County'!E216/'Total Revenues by County'!E$4)</f>
        <v>0</v>
      </c>
      <c r="F216" s="55">
        <f>('Total Revenues by County'!F216/'Total Revenues by County'!F$4)</f>
        <v>0.19800901887370045</v>
      </c>
      <c r="G216" s="55">
        <f>('Total Revenues by County'!G216/'Total Revenues by County'!G$4)</f>
        <v>0</v>
      </c>
      <c r="H216" s="55">
        <f>('Total Revenues by County'!H216/'Total Revenues by County'!H$4)</f>
        <v>0.66613970212828033</v>
      </c>
      <c r="I216" s="55">
        <f>('Total Revenues by County'!I216/'Total Revenues by County'!I$4)</f>
        <v>1.1693743819041136</v>
      </c>
      <c r="J216" s="55">
        <f>('Total Revenues by County'!J216/'Total Revenues by County'!J$4)</f>
        <v>0.80945215785513991</v>
      </c>
      <c r="K216" s="55">
        <f>('Total Revenues by County'!K216/'Total Revenues by County'!K$4)</f>
        <v>0.75172135704641396</v>
      </c>
      <c r="L216" s="55">
        <f>('Total Revenues by County'!L216/'Total Revenues by County'!L$4)</f>
        <v>3.3895629772486284</v>
      </c>
      <c r="M216" s="55">
        <f>('Total Revenues by County'!M216/'Total Revenues by County'!M$4)</f>
        <v>0</v>
      </c>
      <c r="N216" s="55">
        <f>('Total Revenues by County'!N216/'Total Revenues by County'!N$4)</f>
        <v>0</v>
      </c>
      <c r="O216" s="55">
        <f>('Total Revenues by County'!O216/'Total Revenues by County'!O$4)</f>
        <v>9.0112907288595174</v>
      </c>
      <c r="P216" s="55">
        <f>('Total Revenues by County'!P216/'Total Revenues by County'!P$4)</f>
        <v>4.7846189658684199</v>
      </c>
      <c r="Q216" s="55">
        <f>('Total Revenues by County'!Q216/'Total Revenues by County'!Q$4)</f>
        <v>0</v>
      </c>
      <c r="R216" s="55">
        <f>('Total Revenues by County'!R216/'Total Revenues by County'!R$4)</f>
        <v>1.1008136291179595</v>
      </c>
      <c r="S216" s="55">
        <f>('Total Revenues by County'!S216/'Total Revenues by County'!S$4)</f>
        <v>0.30661365657226375</v>
      </c>
      <c r="T216" s="55">
        <f>('Total Revenues by County'!T216/'Total Revenues by County'!T$4)</f>
        <v>0.89508735512887039</v>
      </c>
      <c r="U216" s="55">
        <f>('Total Revenues by County'!U216/'Total Revenues by County'!U$4)</f>
        <v>0</v>
      </c>
      <c r="V216" s="55">
        <f>('Total Revenues by County'!V216/'Total Revenues by County'!V$4)</f>
        <v>1.0722748815165876E-2</v>
      </c>
      <c r="W216" s="55">
        <f>('Total Revenues by County'!W216/'Total Revenues by County'!W$4)</f>
        <v>1.2857481434665825</v>
      </c>
      <c r="X216" s="55">
        <f>('Total Revenues by County'!X216/'Total Revenues by County'!X$4)</f>
        <v>0</v>
      </c>
      <c r="Y216" s="55">
        <f>('Total Revenues by County'!Y216/'Total Revenues by County'!Y$4)</f>
        <v>0</v>
      </c>
      <c r="Z216" s="55">
        <f>('Total Revenues by County'!Z216/'Total Revenues by County'!Z$4)</f>
        <v>0</v>
      </c>
      <c r="AA216" s="55">
        <f>('Total Revenues by County'!AA216/'Total Revenues by County'!AA$4)</f>
        <v>0</v>
      </c>
      <c r="AB216" s="55">
        <f>('Total Revenues by County'!AB216/'Total Revenues by County'!AB$4)</f>
        <v>0.64205905366841576</v>
      </c>
      <c r="AC216" s="55">
        <f>('Total Revenues by County'!AC216/'Total Revenues by County'!AC$4)</f>
        <v>0.63502603641060829</v>
      </c>
      <c r="AD216" s="55">
        <f>('Total Revenues by County'!AD216/'Total Revenues by County'!AD$4)</f>
        <v>0.8576264679844251</v>
      </c>
      <c r="AE216" s="55">
        <f>('Total Revenues by County'!AE216/'Total Revenues by County'!AE$4)</f>
        <v>0</v>
      </c>
      <c r="AF216" s="55">
        <f>('Total Revenues by County'!AF216/'Total Revenues by County'!AF$4)</f>
        <v>2.7868124310460934E-3</v>
      </c>
      <c r="AG216" s="55">
        <f>('Total Revenues by County'!AG216/'Total Revenues by County'!AG$4)</f>
        <v>0.33560578878124625</v>
      </c>
      <c r="AH216" s="55">
        <f>('Total Revenues by County'!AH216/'Total Revenues by County'!AH$4)</f>
        <v>0</v>
      </c>
      <c r="AI216" s="55">
        <f>('Total Revenues by County'!AI216/'Total Revenues by County'!AI$4)</f>
        <v>0.93362729171501513</v>
      </c>
      <c r="AJ216" s="55">
        <f>('Total Revenues by County'!AJ216/'Total Revenues by County'!AJ$4)</f>
        <v>1.1223571379118216</v>
      </c>
      <c r="AK216" s="55">
        <f>('Total Revenues by County'!AK216/'Total Revenues by County'!AK$4)</f>
        <v>0</v>
      </c>
      <c r="AL216" s="55">
        <f>('Total Revenues by County'!AL216/'Total Revenues by County'!AL$4)</f>
        <v>0.71952065005370414</v>
      </c>
      <c r="AM216" s="55">
        <f>('Total Revenues by County'!AM216/'Total Revenues by County'!AM$4)</f>
        <v>0</v>
      </c>
      <c r="AN216" s="55">
        <f>('Total Revenues by County'!AN216/'Total Revenues by County'!AN$4)</f>
        <v>3.8420370152068846</v>
      </c>
      <c r="AO216" s="55">
        <f>('Total Revenues by County'!AO216/'Total Revenues by County'!AO$4)</f>
        <v>0</v>
      </c>
      <c r="AP216" s="55">
        <f>('Total Revenues by County'!AP216/'Total Revenues by County'!AP$4)</f>
        <v>3.15981789864622</v>
      </c>
      <c r="AQ216" s="55">
        <f>('Total Revenues by County'!AQ216/'Total Revenues by County'!AQ$4)</f>
        <v>1.4102737845066387</v>
      </c>
      <c r="AR216" s="55">
        <f>('Total Revenues by County'!AR216/'Total Revenues by County'!AR$4)</f>
        <v>0</v>
      </c>
      <c r="AS216" s="55">
        <f>('Total Revenues by County'!AS216/'Total Revenues by County'!AS$4)</f>
        <v>2.229821385352631</v>
      </c>
      <c r="AT216" s="55">
        <f>('Total Revenues by County'!AT216/'Total Revenues by County'!AT$4)</f>
        <v>0.56209896682979876</v>
      </c>
      <c r="AU216" s="55">
        <f>('Total Revenues by County'!AU216/'Total Revenues by County'!AU$4)</f>
        <v>0.94615662795837185</v>
      </c>
      <c r="AV216" s="55">
        <f>('Total Revenues by County'!AV216/'Total Revenues by County'!AV$4)</f>
        <v>4.8747431629581257</v>
      </c>
      <c r="AW216" s="55">
        <f>('Total Revenues by County'!AW216/'Total Revenues by County'!AW$4)</f>
        <v>0</v>
      </c>
      <c r="AX216" s="55">
        <f>('Total Revenues by County'!AX216/'Total Revenues by County'!AX$4)</f>
        <v>1.4805092029945686</v>
      </c>
      <c r="AY216" s="55">
        <f>('Total Revenues by County'!AY216/'Total Revenues by County'!AY$4)</f>
        <v>2.6901002562759873</v>
      </c>
      <c r="AZ216" s="55">
        <f>('Total Revenues by County'!AZ216/'Total Revenues by County'!AZ$4)</f>
        <v>0</v>
      </c>
      <c r="BA216" s="55">
        <f>('Total Revenues by County'!BA216/'Total Revenues by County'!BA$4)</f>
        <v>0</v>
      </c>
      <c r="BB216" s="55">
        <f>('Total Revenues by County'!BB216/'Total Revenues by County'!BB$4)</f>
        <v>4.050295161934363</v>
      </c>
      <c r="BC216" s="55">
        <f>('Total Revenues by County'!BC216/'Total Revenues by County'!BC$4)</f>
        <v>0</v>
      </c>
      <c r="BD216" s="55">
        <f>('Total Revenues by County'!BD216/'Total Revenues by County'!BD$4)</f>
        <v>0</v>
      </c>
      <c r="BE216" s="55">
        <f>('Total Revenues by County'!BE216/'Total Revenues by County'!BE$4)</f>
        <v>0</v>
      </c>
      <c r="BF216" s="55">
        <f>('Total Revenues by County'!BF216/'Total Revenues by County'!BF$4)</f>
        <v>0.52516619183285851</v>
      </c>
      <c r="BG216" s="55">
        <f>('Total Revenues by County'!BG216/'Total Revenues by County'!BG$4)</f>
        <v>4.4660716896457471</v>
      </c>
      <c r="BH216" s="55">
        <f>('Total Revenues by County'!BH216/'Total Revenues by County'!BH$4)</f>
        <v>2.5279528253895748E-3</v>
      </c>
      <c r="BI216" s="55">
        <f>('Total Revenues by County'!BI216/'Total Revenues by County'!BI$4)</f>
        <v>1.0409164087836427</v>
      </c>
      <c r="BJ216" s="55">
        <f>('Total Revenues by County'!BJ216/'Total Revenues by County'!BJ$4)</f>
        <v>3.6656359415436142</v>
      </c>
      <c r="BK216" s="55">
        <f>('Total Revenues by County'!BK216/'Total Revenues by County'!BK$4)</f>
        <v>0</v>
      </c>
      <c r="BL216" s="55">
        <f>('Total Revenues by County'!BL216/'Total Revenues by County'!BL$4)</f>
        <v>1.2869927882526717</v>
      </c>
      <c r="BM216" s="55">
        <f>('Total Revenues by County'!BM216/'Total Revenues by County'!BM$4)</f>
        <v>0</v>
      </c>
      <c r="BN216" s="55">
        <f>('Total Revenues by County'!BN216/'Total Revenues by County'!BN$4)</f>
        <v>0.86545699409593213</v>
      </c>
      <c r="BO216" s="55">
        <f>('Total Revenues by County'!BO216/'Total Revenues by County'!BO$4)</f>
        <v>0</v>
      </c>
      <c r="BP216" s="55">
        <f>('Total Revenues by County'!BP216/'Total Revenues by County'!BP$4)</f>
        <v>0</v>
      </c>
      <c r="BQ216" s="17">
        <f>('Total Revenues by County'!BQ216/'Total Revenues by County'!BQ$4)</f>
        <v>0</v>
      </c>
    </row>
    <row r="217" spans="1:69" x14ac:dyDescent="0.25">
      <c r="A217" s="13"/>
      <c r="B217" s="14">
        <v>349</v>
      </c>
      <c r="C217" s="15" t="s">
        <v>215</v>
      </c>
      <c r="D217" s="55">
        <f>('Total Revenues by County'!D217/'Total Revenues by County'!D$4)</f>
        <v>4.0513503923355456</v>
      </c>
      <c r="E217" s="55">
        <f>('Total Revenues by County'!E217/'Total Revenues by County'!E$4)</f>
        <v>199.0521185967784</v>
      </c>
      <c r="F217" s="55">
        <f>('Total Revenues by County'!F217/'Total Revenues by County'!F$4)</f>
        <v>0.24271484581964609</v>
      </c>
      <c r="G217" s="55">
        <f>('Total Revenues by County'!G217/'Total Revenues by County'!G$4)</f>
        <v>0</v>
      </c>
      <c r="H217" s="55">
        <f>('Total Revenues by County'!H217/'Total Revenues by County'!H$4)</f>
        <v>5.6517657870552709</v>
      </c>
      <c r="I217" s="55">
        <f>('Total Revenues by County'!I217/'Total Revenues by County'!I$4)</f>
        <v>0.16921469254194646</v>
      </c>
      <c r="J217" s="55">
        <f>('Total Revenues by County'!J217/'Total Revenues by County'!J$4)</f>
        <v>0.17851036180835783</v>
      </c>
      <c r="K217" s="55">
        <f>('Total Revenues by County'!K217/'Total Revenues by County'!K$4)</f>
        <v>66.883479249017896</v>
      </c>
      <c r="L217" s="55">
        <f>('Total Revenues by County'!L217/'Total Revenues by County'!L$4)</f>
        <v>1.7141952333848092</v>
      </c>
      <c r="M217" s="55">
        <f>('Total Revenues by County'!M217/'Total Revenues by County'!M$4)</f>
        <v>0.28367635848851136</v>
      </c>
      <c r="N217" s="55">
        <f>('Total Revenues by County'!N217/'Total Revenues by County'!N$4)</f>
        <v>22.408493000422581</v>
      </c>
      <c r="O217" s="55">
        <f>('Total Revenues by County'!O217/'Total Revenues by County'!O$4)</f>
        <v>0</v>
      </c>
      <c r="P217" s="55">
        <f>('Total Revenues by County'!P217/'Total Revenues by County'!P$4)</f>
        <v>7.4752815200628513</v>
      </c>
      <c r="Q217" s="55">
        <f>('Total Revenues by County'!Q217/'Total Revenues by County'!Q$4)</f>
        <v>8.805263481522474E-2</v>
      </c>
      <c r="R217" s="55">
        <f>('Total Revenues by County'!R217/'Total Revenues by County'!R$4)</f>
        <v>26.910690090329435</v>
      </c>
      <c r="S217" s="55">
        <f>('Total Revenues by County'!S217/'Total Revenues by County'!S$4)</f>
        <v>0.93055200678638228</v>
      </c>
      <c r="T217" s="55">
        <f>('Total Revenues by County'!T217/'Total Revenues by County'!T$4)</f>
        <v>4.643141325030272</v>
      </c>
      <c r="U217" s="55">
        <f>('Total Revenues by County'!U217/'Total Revenues by County'!U$4)</f>
        <v>6.0114104396066237</v>
      </c>
      <c r="V217" s="55">
        <f>('Total Revenues by County'!V217/'Total Revenues by County'!V$4)</f>
        <v>4.3978080568720381</v>
      </c>
      <c r="W217" s="55">
        <f>('Total Revenues by County'!W217/'Total Revenues by County'!W$4)</f>
        <v>5.2886711960815296</v>
      </c>
      <c r="X217" s="55">
        <f>('Total Revenues by County'!X217/'Total Revenues by County'!X$4)</f>
        <v>25.92238917173724</v>
      </c>
      <c r="Y217" s="55">
        <f>('Total Revenues by County'!Y217/'Total Revenues by County'!Y$4)</f>
        <v>0</v>
      </c>
      <c r="Z217" s="55">
        <f>('Total Revenues by County'!Z217/'Total Revenues by County'!Z$4)</f>
        <v>13.611372010692868</v>
      </c>
      <c r="AA217" s="55">
        <f>('Total Revenues by County'!AA217/'Total Revenues by County'!AA$4)</f>
        <v>34.883516716038933</v>
      </c>
      <c r="AB217" s="55">
        <f>('Total Revenues by County'!AB217/'Total Revenues by County'!AB$4)</f>
        <v>0.61642732210254991</v>
      </c>
      <c r="AC217" s="55">
        <f>('Total Revenues by County'!AC217/'Total Revenues by County'!AC$4)</f>
        <v>25.773301578331246</v>
      </c>
      <c r="AD217" s="55">
        <f>('Total Revenues by County'!AD217/'Total Revenues by County'!AD$4)</f>
        <v>18.824387148330082</v>
      </c>
      <c r="AE217" s="55">
        <f>('Total Revenues by County'!AE217/'Total Revenues by County'!AE$4)</f>
        <v>0</v>
      </c>
      <c r="AF217" s="55">
        <f>('Total Revenues by County'!AF217/'Total Revenues by County'!AF$4)</f>
        <v>25.879866175690971</v>
      </c>
      <c r="AG217" s="55">
        <f>('Total Revenues by County'!AG217/'Total Revenues by County'!AG$4)</f>
        <v>2.7831399752820634</v>
      </c>
      <c r="AH217" s="55">
        <f>('Total Revenues by County'!AH217/'Total Revenues by County'!AH$4)</f>
        <v>0</v>
      </c>
      <c r="AI217" s="55">
        <f>('Total Revenues by County'!AI217/'Total Revenues by County'!AI$4)</f>
        <v>0</v>
      </c>
      <c r="AJ217" s="55">
        <f>('Total Revenues by County'!AJ217/'Total Revenues by County'!AJ$4)</f>
        <v>0.22181414164059382</v>
      </c>
      <c r="AK217" s="55">
        <f>('Total Revenues by County'!AK217/'Total Revenues by County'!AK$4)</f>
        <v>-1.3302531836416851</v>
      </c>
      <c r="AL217" s="55">
        <f>('Total Revenues by County'!AL217/'Total Revenues by County'!AL$4)</f>
        <v>8.0354375541082774</v>
      </c>
      <c r="AM217" s="55">
        <f>('Total Revenues by County'!AM217/'Total Revenues by County'!AM$4)</f>
        <v>3.2706679237792775</v>
      </c>
      <c r="AN217" s="55">
        <f>('Total Revenues by County'!AN217/'Total Revenues by County'!AN$4)</f>
        <v>3.2971826004951077</v>
      </c>
      <c r="AO217" s="55">
        <f>('Total Revenues by County'!AO217/'Total Revenues by County'!AO$4)</f>
        <v>4.6275844289765402</v>
      </c>
      <c r="AP217" s="55">
        <f>('Total Revenues by County'!AP217/'Total Revenues by County'!AP$4)</f>
        <v>33.718701329819098</v>
      </c>
      <c r="AQ217" s="55">
        <f>('Total Revenues by County'!AQ217/'Total Revenues by County'!AQ$4)</f>
        <v>0.15949469863406246</v>
      </c>
      <c r="AR217" s="55">
        <f>('Total Revenues by County'!AR217/'Total Revenues by County'!AR$4)</f>
        <v>25.969286249721428</v>
      </c>
      <c r="AS217" s="55">
        <f>('Total Revenues by County'!AS217/'Total Revenues by County'!AS$4)</f>
        <v>0.91349165012827338</v>
      </c>
      <c r="AT217" s="55">
        <f>('Total Revenues by County'!AT217/'Total Revenues by County'!AT$4)</f>
        <v>6.8980967917346385</v>
      </c>
      <c r="AU217" s="55">
        <f>('Total Revenues by County'!AU217/'Total Revenues by County'!AU$4)</f>
        <v>13.308929695557252</v>
      </c>
      <c r="AV217" s="55">
        <f>('Total Revenues by County'!AV217/'Total Revenues by County'!AV$4)</f>
        <v>1.8196857960488242</v>
      </c>
      <c r="AW217" s="55">
        <f>('Total Revenues by County'!AW217/'Total Revenues by County'!AW$4)</f>
        <v>0</v>
      </c>
      <c r="AX217" s="55">
        <f>('Total Revenues by County'!AX217/'Total Revenues by County'!AX$4)</f>
        <v>12.876109122527595</v>
      </c>
      <c r="AY217" s="55">
        <f>('Total Revenues by County'!AY217/'Total Revenues by County'!AY$4)</f>
        <v>0.33764274641855174</v>
      </c>
      <c r="AZ217" s="55">
        <f>('Total Revenues by County'!AZ217/'Total Revenues by County'!AZ$4)</f>
        <v>21.98974103259981</v>
      </c>
      <c r="BA217" s="55">
        <f>('Total Revenues by County'!BA217/'Total Revenues by County'!BA$4)</f>
        <v>0.55184916146851759</v>
      </c>
      <c r="BB217" s="55">
        <f>('Total Revenues by County'!BB217/'Total Revenues by County'!BB$4)</f>
        <v>13.032106279880423</v>
      </c>
      <c r="BC217" s="55">
        <f>('Total Revenues by County'!BC217/'Total Revenues by County'!BC$4)</f>
        <v>1.1783141949670168</v>
      </c>
      <c r="BD217" s="55">
        <f>('Total Revenues by County'!BD217/'Total Revenues by County'!BD$4)</f>
        <v>115.8773087252944</v>
      </c>
      <c r="BE217" s="55">
        <f>('Total Revenues by County'!BE217/'Total Revenues by County'!BE$4)</f>
        <v>27.120987789085099</v>
      </c>
      <c r="BF217" s="55">
        <f>('Total Revenues by County'!BF217/'Total Revenues by County'!BF$4)</f>
        <v>4.1221976802501148</v>
      </c>
      <c r="BG217" s="55">
        <f>('Total Revenues by County'!BG217/'Total Revenues by County'!BG$4)</f>
        <v>0.25341190081173681</v>
      </c>
      <c r="BH217" s="55">
        <f>('Total Revenues by County'!BH217/'Total Revenues by County'!BH$4)</f>
        <v>1.1440673567060827E-2</v>
      </c>
      <c r="BI217" s="55">
        <f>('Total Revenues by County'!BI217/'Total Revenues by County'!BI$4)</f>
        <v>0.24736124192134065</v>
      </c>
      <c r="BJ217" s="55">
        <f>('Total Revenues by County'!BJ217/'Total Revenues by County'!BJ$4)</f>
        <v>5.3067247678489879</v>
      </c>
      <c r="BK217" s="55">
        <f>('Total Revenues by County'!BK217/'Total Revenues by County'!BK$4)</f>
        <v>0</v>
      </c>
      <c r="BL217" s="55">
        <f>('Total Revenues by County'!BL217/'Total Revenues by County'!BL$4)</f>
        <v>0</v>
      </c>
      <c r="BM217" s="55">
        <f>('Total Revenues by County'!BM217/'Total Revenues by County'!BM$4)</f>
        <v>7.0422398759930243</v>
      </c>
      <c r="BN217" s="55">
        <f>('Total Revenues by County'!BN217/'Total Revenues by County'!BN$4)</f>
        <v>0</v>
      </c>
      <c r="BO217" s="55">
        <f>('Total Revenues by County'!BO217/'Total Revenues by County'!BO$4)</f>
        <v>3.9569470990313906</v>
      </c>
      <c r="BP217" s="55">
        <f>('Total Revenues by County'!BP217/'Total Revenues by County'!BP$4)</f>
        <v>0</v>
      </c>
      <c r="BQ217" s="17">
        <f>('Total Revenues by County'!BQ217/'Total Revenues by County'!BQ$4)</f>
        <v>3.3246077521881174</v>
      </c>
    </row>
    <row r="218" spans="1:69" ht="15.75" x14ac:dyDescent="0.25">
      <c r="A218" s="19" t="s">
        <v>216</v>
      </c>
      <c r="B218" s="20"/>
      <c r="C218" s="21"/>
      <c r="D218" s="54">
        <f>('Total Revenues by County'!D218/'Total Revenues by County'!D$4)</f>
        <v>8.4818630494915368</v>
      </c>
      <c r="E218" s="54">
        <f>('Total Revenues by County'!E218/'Total Revenues by County'!E$4)</f>
        <v>6.6262415832744317</v>
      </c>
      <c r="F218" s="54">
        <f>('Total Revenues by County'!F218/'Total Revenues by County'!F$4)</f>
        <v>1.265962582270731</v>
      </c>
      <c r="G218" s="54">
        <f>('Total Revenues by County'!G218/'Total Revenues by County'!G$4)</f>
        <v>12.112980857552266</v>
      </c>
      <c r="H218" s="54">
        <f>('Total Revenues by County'!H218/'Total Revenues by County'!H$4)</f>
        <v>4.9084722769244236</v>
      </c>
      <c r="I218" s="54">
        <f>('Total Revenues by County'!I218/'Total Revenues by County'!I$4)</f>
        <v>5.8233387403591053</v>
      </c>
      <c r="J218" s="54">
        <f>('Total Revenues by County'!J218/'Total Revenues by County'!J$4)</f>
        <v>3.4256890773544901</v>
      </c>
      <c r="K218" s="54">
        <f>('Total Revenues by County'!K218/'Total Revenues by County'!K$4)</f>
        <v>9.9321965554530518</v>
      </c>
      <c r="L218" s="54">
        <f>('Total Revenues by County'!L218/'Total Revenues by County'!L$4)</f>
        <v>5.0666244422462441</v>
      </c>
      <c r="M218" s="54">
        <f>('Total Revenues by County'!M218/'Total Revenues by County'!M$4)</f>
        <v>3.8972583915413055</v>
      </c>
      <c r="N218" s="54">
        <f>('Total Revenues by County'!N218/'Total Revenues by County'!N$4)</f>
        <v>11.123432924837337</v>
      </c>
      <c r="O218" s="54">
        <f>('Total Revenues by County'!O218/'Total Revenues by County'!O$4)</f>
        <v>6.8901895123649783</v>
      </c>
      <c r="P218" s="54">
        <f>('Total Revenues by County'!P218/'Total Revenues by County'!P$4)</f>
        <v>3.4217417871795619</v>
      </c>
      <c r="Q218" s="54">
        <f>('Total Revenues by County'!Q218/'Total Revenues by County'!Q$4)</f>
        <v>7.7280944475189077</v>
      </c>
      <c r="R218" s="54">
        <f>('Total Revenues by County'!R218/'Total Revenues by County'!R$4)</f>
        <v>7.5125464930924553</v>
      </c>
      <c r="S218" s="54">
        <f>('Total Revenues by County'!S218/'Total Revenues by County'!S$4)</f>
        <v>9.3799352023139111</v>
      </c>
      <c r="T218" s="54">
        <f>('Total Revenues by County'!T218/'Total Revenues by County'!T$4)</f>
        <v>6.5600242172634493</v>
      </c>
      <c r="U218" s="54">
        <f>('Total Revenues by County'!U218/'Total Revenues by County'!U$4)</f>
        <v>2.8906867277464907</v>
      </c>
      <c r="V218" s="54">
        <f>('Total Revenues by County'!V218/'Total Revenues by County'!V$4)</f>
        <v>0.56540284360189574</v>
      </c>
      <c r="W218" s="54">
        <f>('Total Revenues by County'!W218/'Total Revenues by County'!W$4)</f>
        <v>37.647890662031919</v>
      </c>
      <c r="X218" s="54">
        <f>('Total Revenues by County'!X218/'Total Revenues by County'!X$4)</f>
        <v>1.6343598658884888</v>
      </c>
      <c r="Y218" s="54">
        <f>('Total Revenues by County'!Y218/'Total Revenues by County'!Y$4)</f>
        <v>16.028262218239469</v>
      </c>
      <c r="Z218" s="54">
        <f>('Total Revenues by County'!Z218/'Total Revenues by County'!Z$4)</f>
        <v>9.5262986778411971</v>
      </c>
      <c r="AA218" s="54">
        <f>('Total Revenues by County'!AA218/'Total Revenues by County'!AA$4)</f>
        <v>8.3098815065594582</v>
      </c>
      <c r="AB218" s="54">
        <f>('Total Revenues by County'!AB218/'Total Revenues by County'!AB$4)</f>
        <v>6.0991611433305719</v>
      </c>
      <c r="AC218" s="54">
        <f>('Total Revenues by County'!AC218/'Total Revenues by County'!AC$4)</f>
        <v>3.3408549630646269</v>
      </c>
      <c r="AD218" s="54">
        <f>('Total Revenues by County'!AD218/'Total Revenues by County'!AD$4)</f>
        <v>7.7641557179903007</v>
      </c>
      <c r="AE218" s="54">
        <f>('Total Revenues by County'!AE218/'Total Revenues by County'!AE$4)</f>
        <v>5.1354010588352814</v>
      </c>
      <c r="AF218" s="54">
        <f>('Total Revenues by County'!AF218/'Total Revenues by County'!AF$4)</f>
        <v>5.6315819638072586</v>
      </c>
      <c r="AG218" s="54">
        <f>('Total Revenues by County'!AG218/'Total Revenues by County'!AG$4)</f>
        <v>7.1448989355340267</v>
      </c>
      <c r="AH218" s="54">
        <f>('Total Revenues by County'!AH218/'Total Revenues by County'!AH$4)</f>
        <v>12.086436718427924</v>
      </c>
      <c r="AI218" s="54">
        <f>('Total Revenues by County'!AI218/'Total Revenues by County'!AI$4)</f>
        <v>9.5417730331863542</v>
      </c>
      <c r="AJ218" s="54">
        <f>('Total Revenues by County'!AJ218/'Total Revenues by County'!AJ$4)</f>
        <v>6.5805246656138623</v>
      </c>
      <c r="AK218" s="54">
        <f>('Total Revenues by County'!AK218/'Total Revenues by County'!AK$4)</f>
        <v>6.3326841445084998</v>
      </c>
      <c r="AL218" s="54">
        <f>('Total Revenues by County'!AL218/'Total Revenues by County'!AL$4)</f>
        <v>3.438836541812003</v>
      </c>
      <c r="AM218" s="54">
        <f>('Total Revenues by County'!AM218/'Total Revenues by County'!AM$4)</f>
        <v>4.755334458118301</v>
      </c>
      <c r="AN218" s="54">
        <f>('Total Revenues by County'!AN218/'Total Revenues by County'!AN$4)</f>
        <v>4.6999882117175531</v>
      </c>
      <c r="AO218" s="54">
        <f>('Total Revenues by County'!AO218/'Total Revenues by County'!AO$4)</f>
        <v>22.898891466872904</v>
      </c>
      <c r="AP218" s="54">
        <f>('Total Revenues by County'!AP218/'Total Revenues by County'!AP$4)</f>
        <v>5.516952198394633</v>
      </c>
      <c r="AQ218" s="54">
        <f>('Total Revenues by County'!AQ218/'Total Revenues by County'!AQ$4)</f>
        <v>5.4656754465565003</v>
      </c>
      <c r="AR218" s="54">
        <f>('Total Revenues by County'!AR218/'Total Revenues by County'!AR$4)</f>
        <v>9.4489623641753955</v>
      </c>
      <c r="AS218" s="54">
        <f>('Total Revenues by County'!AS218/'Total Revenues by County'!AS$4)</f>
        <v>15.650367975216612</v>
      </c>
      <c r="AT218" s="54">
        <f>('Total Revenues by County'!AT218/'Total Revenues by County'!AT$4)</f>
        <v>22.149320282762371</v>
      </c>
      <c r="AU218" s="54">
        <f>('Total Revenues by County'!AU218/'Total Revenues by County'!AU$4)</f>
        <v>6.1752722304817773</v>
      </c>
      <c r="AV218" s="54">
        <f>('Total Revenues by County'!AV218/'Total Revenues by County'!AV$4)</f>
        <v>2.5302019124072865</v>
      </c>
      <c r="AW218" s="54">
        <f>('Total Revenues by County'!AW218/'Total Revenues by County'!AW$4)</f>
        <v>7.1136512247874855</v>
      </c>
      <c r="AX218" s="54">
        <f>('Total Revenues by County'!AX218/'Total Revenues by County'!AX$4)</f>
        <v>7.8601420807363063</v>
      </c>
      <c r="AY218" s="54">
        <f>('Total Revenues by County'!AY218/'Total Revenues by County'!AY$4)</f>
        <v>18.712620638713279</v>
      </c>
      <c r="AZ218" s="54">
        <f>('Total Revenues by County'!AZ218/'Total Revenues by County'!AZ$4)</f>
        <v>5.3435546486015699</v>
      </c>
      <c r="BA218" s="54">
        <f>('Total Revenues by County'!BA218/'Total Revenues by County'!BA$4)</f>
        <v>4.8414265382227608</v>
      </c>
      <c r="BB218" s="54">
        <f>('Total Revenues by County'!BB218/'Total Revenues by County'!BB$4)</f>
        <v>5.1488911192411049</v>
      </c>
      <c r="BC218" s="54">
        <f>('Total Revenues by County'!BC218/'Total Revenues by County'!BC$4)</f>
        <v>6.6756315660884438</v>
      </c>
      <c r="BD218" s="54">
        <f>('Total Revenues by County'!BD218/'Total Revenues by County'!BD$4)</f>
        <v>4.6274499001446179</v>
      </c>
      <c r="BE218" s="54">
        <f>('Total Revenues by County'!BE218/'Total Revenues by County'!BE$4)</f>
        <v>11.99451228286056</v>
      </c>
      <c r="BF218" s="54">
        <f>('Total Revenues by County'!BF218/'Total Revenues by County'!BF$4)</f>
        <v>7.1979541242961966</v>
      </c>
      <c r="BG218" s="54">
        <f>('Total Revenues by County'!BG218/'Total Revenues by County'!BG$4)</f>
        <v>4.2671040002034113</v>
      </c>
      <c r="BH218" s="54">
        <f>('Total Revenues by County'!BH218/'Total Revenues by County'!BH$4)</f>
        <v>6.4950323391090397</v>
      </c>
      <c r="BI218" s="54">
        <f>('Total Revenues by County'!BI218/'Total Revenues by County'!BI$4)</f>
        <v>3.4278476549269965</v>
      </c>
      <c r="BJ218" s="54">
        <f>('Total Revenues by County'!BJ218/'Total Revenues by County'!BJ$4)</f>
        <v>3.0364210686558075</v>
      </c>
      <c r="BK218" s="54">
        <f>('Total Revenues by County'!BK218/'Total Revenues by County'!BK$4)</f>
        <v>5.9656736489412623</v>
      </c>
      <c r="BL218" s="54">
        <f>('Total Revenues by County'!BL218/'Total Revenues by County'!BL$4)</f>
        <v>10.481101746459293</v>
      </c>
      <c r="BM218" s="54">
        <f>('Total Revenues by County'!BM218/'Total Revenues by County'!BM$4)</f>
        <v>5.5487308661112191</v>
      </c>
      <c r="BN218" s="54">
        <f>('Total Revenues by County'!BN218/'Total Revenues by County'!BN$4)</f>
        <v>4.1936538284253011</v>
      </c>
      <c r="BO218" s="54">
        <f>('Total Revenues by County'!BO218/'Total Revenues by County'!BO$4)</f>
        <v>5.7528588551621365</v>
      </c>
      <c r="BP218" s="54">
        <f>('Total Revenues by County'!BP218/'Total Revenues by County'!BP$4)</f>
        <v>6.9102442063725578</v>
      </c>
      <c r="BQ218" s="60">
        <f>('Total Revenues by County'!BQ218/'Total Revenues by County'!BQ$4)</f>
        <v>1.3568749243738152</v>
      </c>
    </row>
    <row r="219" spans="1:69" x14ac:dyDescent="0.25">
      <c r="A219" s="13"/>
      <c r="B219" s="14">
        <v>351.1</v>
      </c>
      <c r="C219" s="15" t="s">
        <v>217</v>
      </c>
      <c r="D219" s="55">
        <f>('Total Revenues by County'!D219/'Total Revenues by County'!D$4)</f>
        <v>7.6934863428520734E-3</v>
      </c>
      <c r="E219" s="55">
        <f>('Total Revenues by County'!E219/'Total Revenues by County'!E$4)</f>
        <v>0</v>
      </c>
      <c r="F219" s="55">
        <f>('Total Revenues by County'!F219/'Total Revenues by County'!F$4)</f>
        <v>0</v>
      </c>
      <c r="G219" s="55">
        <f>('Total Revenues by County'!G219/'Total Revenues by County'!G$4)</f>
        <v>0</v>
      </c>
      <c r="H219" s="55">
        <f>('Total Revenues by County'!H219/'Total Revenues by County'!H$4)</f>
        <v>6.4929689437369625E-2</v>
      </c>
      <c r="I219" s="55">
        <f>('Total Revenues by County'!I219/'Total Revenues by County'!I$4)</f>
        <v>0.26446799629072432</v>
      </c>
      <c r="J219" s="55">
        <f>('Total Revenues by County'!J219/'Total Revenues by County'!J$4)</f>
        <v>0.78920730456193144</v>
      </c>
      <c r="K219" s="55">
        <f>('Total Revenues by County'!K219/'Total Revenues by County'!K$4)</f>
        <v>0.27890566291338537</v>
      </c>
      <c r="L219" s="55">
        <f>('Total Revenues by County'!L219/'Total Revenues by County'!L$4)</f>
        <v>1.1811569965627424</v>
      </c>
      <c r="M219" s="55">
        <f>('Total Revenues by County'!M219/'Total Revenues by County'!M$4)</f>
        <v>0.18521284153430512</v>
      </c>
      <c r="N219" s="55">
        <f>('Total Revenues by County'!N219/'Total Revenues by County'!N$4)</f>
        <v>3.319082427479223</v>
      </c>
      <c r="O219" s="55">
        <f>('Total Revenues by County'!O219/'Total Revenues by County'!O$4)</f>
        <v>0.58762168649705881</v>
      </c>
      <c r="P219" s="55">
        <f>('Total Revenues by County'!P219/'Total Revenues by County'!P$4)</f>
        <v>1.8761893677073938</v>
      </c>
      <c r="Q219" s="55">
        <f>('Total Revenues by County'!Q219/'Total Revenues by County'!Q$4)</f>
        <v>5.947611141855746</v>
      </c>
      <c r="R219" s="55">
        <f>('Total Revenues by County'!R219/'Total Revenues by County'!R$4)</f>
        <v>0.88510228480340059</v>
      </c>
      <c r="S219" s="55">
        <f>('Total Revenues by County'!S219/'Total Revenues by County'!S$4)</f>
        <v>0.45337939351818729</v>
      </c>
      <c r="T219" s="55">
        <f>('Total Revenues by County'!T219/'Total Revenues by County'!T$4)</f>
        <v>1.6935651271406331</v>
      </c>
      <c r="U219" s="55">
        <f>('Total Revenues by County'!U219/'Total Revenues by County'!U$4)</f>
        <v>0.30343784147264014</v>
      </c>
      <c r="V219" s="55">
        <f>('Total Revenues by County'!V219/'Total Revenues by County'!V$4)</f>
        <v>0.12399289099526066</v>
      </c>
      <c r="W219" s="55">
        <f>('Total Revenues by County'!W219/'Total Revenues by County'!W$4)</f>
        <v>2.8290409227366093</v>
      </c>
      <c r="X219" s="55">
        <f>('Total Revenues by County'!X219/'Total Revenues by County'!X$4)</f>
        <v>1.4225133490624613</v>
      </c>
      <c r="Y219" s="55">
        <f>('Total Revenues by County'!Y219/'Total Revenues by County'!Y$4)</f>
        <v>0.21720548700627285</v>
      </c>
      <c r="Z219" s="55">
        <f>('Total Revenues by County'!Z219/'Total Revenues by County'!Z$4)</f>
        <v>0</v>
      </c>
      <c r="AA219" s="55">
        <f>('Total Revenues by County'!AA219/'Total Revenues by County'!AA$4)</f>
        <v>0.82501057977147696</v>
      </c>
      <c r="AB219" s="55">
        <f>('Total Revenues by County'!AB219/'Total Revenues by County'!AB$4)</f>
        <v>0.14872733130811011</v>
      </c>
      <c r="AC219" s="55">
        <f>('Total Revenues by County'!AC219/'Total Revenues by County'!AC$4)</f>
        <v>0.33112662979857105</v>
      </c>
      <c r="AD219" s="55">
        <f>('Total Revenues by County'!AD219/'Total Revenues by County'!AD$4)</f>
        <v>4.5362383560141335E-2</v>
      </c>
      <c r="AE219" s="55">
        <f>('Total Revenues by County'!AE219/'Total Revenues by County'!AE$4)</f>
        <v>0</v>
      </c>
      <c r="AF219" s="55">
        <f>('Total Revenues by County'!AF219/'Total Revenues by County'!AF$4)</f>
        <v>0.64529394065307411</v>
      </c>
      <c r="AG219" s="55">
        <f>('Total Revenues by County'!AG219/'Total Revenues by County'!AG$4)</f>
        <v>2.5495953434597136</v>
      </c>
      <c r="AH219" s="55">
        <f>('Total Revenues by County'!AH219/'Total Revenues by County'!AH$4)</f>
        <v>8.1013467088085758</v>
      </c>
      <c r="AI219" s="55">
        <f>('Total Revenues by County'!AI219/'Total Revenues by County'!AI$4)</f>
        <v>0</v>
      </c>
      <c r="AJ219" s="55">
        <f>('Total Revenues by County'!AJ219/'Total Revenues by County'!AJ$4)</f>
        <v>0.25077394277274273</v>
      </c>
      <c r="AK219" s="55">
        <f>('Total Revenues by County'!AK219/'Total Revenues by County'!AK$4)</f>
        <v>3.258948624968331E-2</v>
      </c>
      <c r="AL219" s="55">
        <f>('Total Revenues by County'!AL219/'Total Revenues by County'!AL$4)</f>
        <v>0.38432772822467376</v>
      </c>
      <c r="AM219" s="55">
        <f>('Total Revenues by County'!AM219/'Total Revenues by County'!AM$4)</f>
        <v>1.0092794759825328</v>
      </c>
      <c r="AN219" s="55">
        <f>('Total Revenues by County'!AN219/'Total Revenues by County'!AN$4)</f>
        <v>1.1249557939408228</v>
      </c>
      <c r="AO219" s="55">
        <f>('Total Revenues by County'!AO219/'Total Revenues by County'!AO$4)</f>
        <v>0.68594998711007993</v>
      </c>
      <c r="AP219" s="55">
        <f>('Total Revenues by County'!AP219/'Total Revenues by County'!AP$4)</f>
        <v>0.92548220917694979</v>
      </c>
      <c r="AQ219" s="55">
        <f>('Total Revenues by County'!AQ219/'Total Revenues by County'!AQ$4)</f>
        <v>1.0660700639984717</v>
      </c>
      <c r="AR219" s="55">
        <f>('Total Revenues by County'!AR219/'Total Revenues by County'!AR$4)</f>
        <v>0.65601004882594871</v>
      </c>
      <c r="AS219" s="55">
        <f>('Total Revenues by County'!AS219/'Total Revenues by County'!AS$4)</f>
        <v>0.87271639479161622</v>
      </c>
      <c r="AT219" s="55">
        <f>('Total Revenues by County'!AT219/'Total Revenues by County'!AT$4)</f>
        <v>0</v>
      </c>
      <c r="AU219" s="55">
        <f>('Total Revenues by County'!AU219/'Total Revenues by County'!AU$4)</f>
        <v>0.6193595049624302</v>
      </c>
      <c r="AV219" s="55">
        <f>('Total Revenues by County'!AV219/'Total Revenues by County'!AV$4)</f>
        <v>0</v>
      </c>
      <c r="AW219" s="55">
        <f>('Total Revenues by County'!AW219/'Total Revenues by County'!AW$4)</f>
        <v>2.9836024344851868</v>
      </c>
      <c r="AX219" s="55">
        <f>('Total Revenues by County'!AX219/'Total Revenues by County'!AX$4)</f>
        <v>0.13093506281910391</v>
      </c>
      <c r="AY219" s="55">
        <f>('Total Revenues by County'!AY219/'Total Revenues by County'!AY$4)</f>
        <v>0.16073948973682295</v>
      </c>
      <c r="AZ219" s="55">
        <f>('Total Revenues by County'!AZ219/'Total Revenues by County'!AZ$4)</f>
        <v>2.4273734962679802E-2</v>
      </c>
      <c r="BA219" s="55">
        <f>('Total Revenues by County'!BA219/'Total Revenues by County'!BA$4)</f>
        <v>0.39640514732898902</v>
      </c>
      <c r="BB219" s="55">
        <f>('Total Revenues by County'!BB219/'Total Revenues by County'!BB$4)</f>
        <v>0.37308576423738143</v>
      </c>
      <c r="BC219" s="55">
        <f>('Total Revenues by County'!BC219/'Total Revenues by County'!BC$4)</f>
        <v>1.9763205472758367</v>
      </c>
      <c r="BD219" s="55">
        <f>('Total Revenues by County'!BD219/'Total Revenues by County'!BD$4)</f>
        <v>0.46584945940362232</v>
      </c>
      <c r="BE219" s="55">
        <f>('Total Revenues by County'!BE219/'Total Revenues by County'!BE$4)</f>
        <v>6.9647615125458344</v>
      </c>
      <c r="BF219" s="55">
        <f>('Total Revenues by County'!BF219/'Total Revenues by County'!BF$4)</f>
        <v>2.5436331366418758</v>
      </c>
      <c r="BG219" s="55">
        <f>('Total Revenues by County'!BG219/'Total Revenues by County'!BG$4)</f>
        <v>0.79902362745284994</v>
      </c>
      <c r="BH219" s="55">
        <f>('Total Revenues by County'!BH219/'Total Revenues by County'!BH$4)</f>
        <v>1.5900356093560208</v>
      </c>
      <c r="BI219" s="55">
        <f>('Total Revenues by County'!BI219/'Total Revenues by County'!BI$4)</f>
        <v>0</v>
      </c>
      <c r="BJ219" s="55">
        <f>('Total Revenues by County'!BJ219/'Total Revenues by County'!BJ$4)</f>
        <v>0.79721038209773176</v>
      </c>
      <c r="BK219" s="55">
        <f>('Total Revenues by County'!BK219/'Total Revenues by County'!BK$4)</f>
        <v>1.4454448066008707</v>
      </c>
      <c r="BL219" s="55">
        <f>('Total Revenues by County'!BL219/'Total Revenues by County'!BL$4)</f>
        <v>4.77235207229125</v>
      </c>
      <c r="BM219" s="55">
        <f>('Total Revenues by County'!BM219/'Total Revenues by County'!BM$4)</f>
        <v>0</v>
      </c>
      <c r="BN219" s="55">
        <f>('Total Revenues by County'!BN219/'Total Revenues by County'!BN$4)</f>
        <v>0.79283254973165151</v>
      </c>
      <c r="BO219" s="55">
        <f>('Total Revenues by County'!BO219/'Total Revenues by County'!BO$4)</f>
        <v>1.0038226052026304</v>
      </c>
      <c r="BP219" s="55">
        <f>('Total Revenues by County'!BP219/'Total Revenues by County'!BP$4)</f>
        <v>0</v>
      </c>
      <c r="BQ219" s="17">
        <f>('Total Revenues by County'!BQ219/'Total Revenues by County'!BQ$4)</f>
        <v>0</v>
      </c>
    </row>
    <row r="220" spans="1:69" x14ac:dyDescent="0.25">
      <c r="A220" s="13"/>
      <c r="B220" s="14">
        <v>351.2</v>
      </c>
      <c r="C220" s="15" t="s">
        <v>218</v>
      </c>
      <c r="D220" s="55">
        <f>('Total Revenues by County'!D220/'Total Revenues by County'!D$4)</f>
        <v>0</v>
      </c>
      <c r="E220" s="55">
        <f>('Total Revenues by County'!E220/'Total Revenues by County'!E$4)</f>
        <v>0</v>
      </c>
      <c r="F220" s="55">
        <f>('Total Revenues by County'!F220/'Total Revenues by County'!F$4)</f>
        <v>0.28076248336924398</v>
      </c>
      <c r="G220" s="55">
        <f>('Total Revenues by County'!G220/'Total Revenues by County'!G$4)</f>
        <v>0.39875812911048242</v>
      </c>
      <c r="H220" s="55">
        <f>('Total Revenues by County'!H220/'Total Revenues by County'!H$4)</f>
        <v>5.631044593234432E-2</v>
      </c>
      <c r="I220" s="55">
        <f>('Total Revenues by County'!I220/'Total Revenues by County'!I$4)</f>
        <v>0</v>
      </c>
      <c r="J220" s="55">
        <f>('Total Revenues by County'!J220/'Total Revenues by County'!J$4)</f>
        <v>0.49442582586690376</v>
      </c>
      <c r="K220" s="55">
        <f>('Total Revenues by County'!K220/'Total Revenues by County'!K$4)</f>
        <v>0.25355115805937228</v>
      </c>
      <c r="L220" s="55">
        <f>('Total Revenues by County'!L220/'Total Revenues by County'!L$4)</f>
        <v>0.16593485578462699</v>
      </c>
      <c r="M220" s="55">
        <f>('Total Revenues by County'!M220/'Total Revenues by County'!M$4)</f>
        <v>0.55291610273642289</v>
      </c>
      <c r="N220" s="55">
        <f>('Total Revenues by County'!N220/'Total Revenues by County'!N$4)</f>
        <v>0.15328340271471513</v>
      </c>
      <c r="O220" s="55">
        <f>('Total Revenues by County'!O220/'Total Revenues by County'!O$4)</f>
        <v>0.29533701788439598</v>
      </c>
      <c r="P220" s="55">
        <f>('Total Revenues by County'!P220/'Total Revenues by County'!P$4)</f>
        <v>0</v>
      </c>
      <c r="Q220" s="55">
        <f>('Total Revenues by County'!Q220/'Total Revenues by County'!Q$4)</f>
        <v>0.73971591957203464</v>
      </c>
      <c r="R220" s="55">
        <f>('Total Revenues by County'!R220/'Total Revenues by County'!R$4)</f>
        <v>0.44978413921360255</v>
      </c>
      <c r="S220" s="55">
        <f>('Total Revenues by County'!S220/'Total Revenues by County'!S$4)</f>
        <v>0.5334975419805198</v>
      </c>
      <c r="T220" s="55">
        <f>('Total Revenues by County'!T220/'Total Revenues by County'!T$4)</f>
        <v>0.20230064002767686</v>
      </c>
      <c r="U220" s="55">
        <f>('Total Revenues by County'!U220/'Total Revenues by County'!U$4)</f>
        <v>0.25716567201815582</v>
      </c>
      <c r="V220" s="55">
        <f>('Total Revenues by County'!V220/'Total Revenues by County'!V$4)</f>
        <v>0</v>
      </c>
      <c r="W220" s="55">
        <f>('Total Revenues by County'!W220/'Total Revenues by County'!W$4)</f>
        <v>0</v>
      </c>
      <c r="X220" s="55">
        <f>('Total Revenues by County'!X220/'Total Revenues by County'!X$4)</f>
        <v>0</v>
      </c>
      <c r="Y220" s="55">
        <f>('Total Revenues by County'!Y220/'Total Revenues by County'!Y$4)</f>
        <v>0.3168125732405046</v>
      </c>
      <c r="Z220" s="55">
        <f>('Total Revenues by County'!Z220/'Total Revenues by County'!Z$4)</f>
        <v>1.5941405967776894</v>
      </c>
      <c r="AA220" s="55">
        <f>('Total Revenues by County'!AA220/'Total Revenues by County'!AA$4)</f>
        <v>0</v>
      </c>
      <c r="AB220" s="55">
        <f>('Total Revenues by County'!AB220/'Total Revenues by County'!AB$4)</f>
        <v>0.28248412040872689</v>
      </c>
      <c r="AC220" s="55">
        <f>('Total Revenues by County'!AC220/'Total Revenues by County'!AC$4)</f>
        <v>0.51122189480482783</v>
      </c>
      <c r="AD220" s="55">
        <f>('Total Revenues by County'!AD220/'Total Revenues by County'!AD$4)</f>
        <v>3.3631043316802597E-2</v>
      </c>
      <c r="AE220" s="55">
        <f>('Total Revenues by County'!AE220/'Total Revenues by County'!AE$4)</f>
        <v>0</v>
      </c>
      <c r="AF220" s="55">
        <f>('Total Revenues by County'!AF220/'Total Revenues by County'!AF$4)</f>
        <v>0</v>
      </c>
      <c r="AG220" s="55">
        <f>('Total Revenues by County'!AG220/'Total Revenues by County'!AG$4)</f>
        <v>0.29809034007096441</v>
      </c>
      <c r="AH220" s="55">
        <f>('Total Revenues by County'!AH220/'Total Revenues by County'!AH$4)</f>
        <v>0</v>
      </c>
      <c r="AI220" s="55">
        <f>('Total Revenues by County'!AI220/'Total Revenues by County'!AI$4)</f>
        <v>0</v>
      </c>
      <c r="AJ220" s="55">
        <f>('Total Revenues by County'!AJ220/'Total Revenues by County'!AJ$4)</f>
        <v>1.4026744297220399</v>
      </c>
      <c r="AK220" s="55">
        <f>('Total Revenues by County'!AK220/'Total Revenues by County'!AK$4)</f>
        <v>0.49367157469997686</v>
      </c>
      <c r="AL220" s="55">
        <f>('Total Revenues by County'!AL220/'Total Revenues by County'!AL$4)</f>
        <v>0</v>
      </c>
      <c r="AM220" s="55">
        <f>('Total Revenues by County'!AM220/'Total Revenues by County'!AM$4)</f>
        <v>1.2157602223104406E-2</v>
      </c>
      <c r="AN220" s="55">
        <f>('Total Revenues by County'!AN220/'Total Revenues by County'!AN$4)</f>
        <v>0.39066368030178</v>
      </c>
      <c r="AO220" s="55">
        <f>('Total Revenues by County'!AO220/'Total Revenues by County'!AO$4)</f>
        <v>0</v>
      </c>
      <c r="AP220" s="55">
        <f>('Total Revenues by County'!AP220/'Total Revenues by County'!AP$4)</f>
        <v>0</v>
      </c>
      <c r="AQ220" s="55">
        <f>('Total Revenues by County'!AQ220/'Total Revenues by County'!AQ$4)</f>
        <v>0.47923930174801793</v>
      </c>
      <c r="AR220" s="55">
        <f>('Total Revenues by County'!AR220/'Total Revenues by County'!AR$4)</f>
        <v>0.24431883412008618</v>
      </c>
      <c r="AS220" s="55">
        <f>('Total Revenues by County'!AS220/'Total Revenues by County'!AS$4)</f>
        <v>0</v>
      </c>
      <c r="AT220" s="55">
        <f>('Total Revenues by County'!AT220/'Total Revenues by County'!AT$4)</f>
        <v>0</v>
      </c>
      <c r="AU220" s="55">
        <f>('Total Revenues by County'!AU220/'Total Revenues by County'!AU$4)</f>
        <v>1.0487403061839515E-2</v>
      </c>
      <c r="AV220" s="55">
        <f>('Total Revenues by County'!AV220/'Total Revenues by County'!AV$4)</f>
        <v>0</v>
      </c>
      <c r="AW220" s="55">
        <f>('Total Revenues by County'!AW220/'Total Revenues by County'!AW$4)</f>
        <v>0</v>
      </c>
      <c r="AX220" s="55">
        <f>('Total Revenues by County'!AX220/'Total Revenues by County'!AX$4)</f>
        <v>0.12227571909045719</v>
      </c>
      <c r="AY220" s="55">
        <f>('Total Revenues by County'!AY220/'Total Revenues by County'!AY$4)</f>
        <v>1.5648544706114904</v>
      </c>
      <c r="AZ220" s="55">
        <f>('Total Revenues by County'!AZ220/'Total Revenues by County'!AZ$4)</f>
        <v>0.62776408759471247</v>
      </c>
      <c r="BA220" s="55">
        <f>('Total Revenues by County'!BA220/'Total Revenues by County'!BA$4)</f>
        <v>0</v>
      </c>
      <c r="BB220" s="55">
        <f>('Total Revenues by County'!BB220/'Total Revenues by County'!BB$4)</f>
        <v>2.0135763697780081E-2</v>
      </c>
      <c r="BC220" s="55">
        <f>('Total Revenues by County'!BC220/'Total Revenues by County'!BC$4)</f>
        <v>9.9441322583272249E-2</v>
      </c>
      <c r="BD220" s="55">
        <f>('Total Revenues by County'!BD220/'Total Revenues by County'!BD$4)</f>
        <v>0.68013222229873971</v>
      </c>
      <c r="BE220" s="55">
        <f>('Total Revenues by County'!BE220/'Total Revenues by County'!BE$4)</f>
        <v>0</v>
      </c>
      <c r="BF220" s="55">
        <f>('Total Revenues by County'!BF220/'Total Revenues by County'!BF$4)</f>
        <v>9.051719538610925E-2</v>
      </c>
      <c r="BG220" s="55">
        <f>('Total Revenues by County'!BG220/'Total Revenues by County'!BG$4)</f>
        <v>0.19959699206061646</v>
      </c>
      <c r="BH220" s="55">
        <f>('Total Revenues by County'!BH220/'Total Revenues by County'!BH$4)</f>
        <v>1.2442277545342233</v>
      </c>
      <c r="BI220" s="55">
        <f>('Total Revenues by County'!BI220/'Total Revenues by County'!BI$4)</f>
        <v>0</v>
      </c>
      <c r="BJ220" s="55">
        <f>('Total Revenues by County'!BJ220/'Total Revenues by County'!BJ$4)</f>
        <v>0.26537524737402951</v>
      </c>
      <c r="BK220" s="55">
        <f>('Total Revenues by County'!BK220/'Total Revenues by County'!BK$4)</f>
        <v>0</v>
      </c>
      <c r="BL220" s="55">
        <f>('Total Revenues by County'!BL220/'Total Revenues by County'!BL$4)</f>
        <v>0.5042140933182726</v>
      </c>
      <c r="BM220" s="55">
        <f>('Total Revenues by County'!BM220/'Total Revenues by County'!BM$4)</f>
        <v>0</v>
      </c>
      <c r="BN220" s="55">
        <f>('Total Revenues by County'!BN220/'Total Revenues by County'!BN$4)</f>
        <v>0</v>
      </c>
      <c r="BO220" s="55">
        <f>('Total Revenues by County'!BO220/'Total Revenues by County'!BO$4)</f>
        <v>6.151802779487512E-2</v>
      </c>
      <c r="BP220" s="55">
        <f>('Total Revenues by County'!BP220/'Total Revenues by County'!BP$4)</f>
        <v>0</v>
      </c>
      <c r="BQ220" s="17">
        <f>('Total Revenues by County'!BQ220/'Total Revenues by County'!BQ$4)</f>
        <v>0.28673415883515507</v>
      </c>
    </row>
    <row r="221" spans="1:69" x14ac:dyDescent="0.25">
      <c r="A221" s="13"/>
      <c r="B221" s="14">
        <v>351.3</v>
      </c>
      <c r="C221" s="15" t="s">
        <v>219</v>
      </c>
      <c r="D221" s="55">
        <f>('Total Revenues by County'!D221/'Total Revenues by County'!D$4)</f>
        <v>0</v>
      </c>
      <c r="E221" s="55">
        <f>('Total Revenues by County'!E221/'Total Revenues by County'!E$4)</f>
        <v>0</v>
      </c>
      <c r="F221" s="55">
        <f>('Total Revenues by County'!F221/'Total Revenues by County'!F$4)</f>
        <v>0</v>
      </c>
      <c r="G221" s="55">
        <f>('Total Revenues by County'!G221/'Total Revenues by County'!G$4)</f>
        <v>0</v>
      </c>
      <c r="H221" s="55">
        <f>('Total Revenues by County'!H221/'Total Revenues by County'!H$4)</f>
        <v>0</v>
      </c>
      <c r="I221" s="55">
        <f>('Total Revenues by County'!I221/'Total Revenues by County'!I$4)</f>
        <v>0</v>
      </c>
      <c r="J221" s="55">
        <f>('Total Revenues by County'!J221/'Total Revenues by County'!J$4)</f>
        <v>0</v>
      </c>
      <c r="K221" s="55">
        <f>('Total Revenues by County'!K221/'Total Revenues by County'!K$4)</f>
        <v>0</v>
      </c>
      <c r="L221" s="55">
        <f>('Total Revenues by County'!L221/'Total Revenues by County'!L$4)</f>
        <v>0</v>
      </c>
      <c r="M221" s="55">
        <f>('Total Revenues by County'!M221/'Total Revenues by County'!M$4)</f>
        <v>1.0371130919971168E-2</v>
      </c>
      <c r="N221" s="55">
        <f>('Total Revenues by County'!N221/'Total Revenues by County'!N$4)</f>
        <v>0</v>
      </c>
      <c r="O221" s="55">
        <f>('Total Revenues by County'!O221/'Total Revenues by County'!O$4)</f>
        <v>0</v>
      </c>
      <c r="P221" s="55">
        <f>('Total Revenues by County'!P221/'Total Revenues by County'!P$4)</f>
        <v>0</v>
      </c>
      <c r="Q221" s="55">
        <f>('Total Revenues by County'!Q221/'Total Revenues by County'!Q$4)</f>
        <v>0</v>
      </c>
      <c r="R221" s="55">
        <f>('Total Revenues by County'!R221/'Total Revenues by County'!R$4)</f>
        <v>0.99276700318809774</v>
      </c>
      <c r="S221" s="55">
        <f>('Total Revenues by County'!S221/'Total Revenues by County'!S$4)</f>
        <v>0</v>
      </c>
      <c r="T221" s="55">
        <f>('Total Revenues by County'!T221/'Total Revenues by County'!T$4)</f>
        <v>0</v>
      </c>
      <c r="U221" s="55">
        <f>('Total Revenues by County'!U221/'Total Revenues by County'!U$4)</f>
        <v>0</v>
      </c>
      <c r="V221" s="55">
        <f>('Total Revenues by County'!V221/'Total Revenues by County'!V$4)</f>
        <v>0</v>
      </c>
      <c r="W221" s="55">
        <f>('Total Revenues by County'!W221/'Total Revenues by County'!W$4)</f>
        <v>0</v>
      </c>
      <c r="X221" s="55">
        <f>('Total Revenues by County'!X221/'Total Revenues by County'!X$4)</f>
        <v>0</v>
      </c>
      <c r="Y221" s="55">
        <f>('Total Revenues by County'!Y221/'Total Revenues by County'!Y$4)</f>
        <v>0.64079409940028953</v>
      </c>
      <c r="Z221" s="55">
        <f>('Total Revenues by County'!Z221/'Total Revenues by County'!Z$4)</f>
        <v>0</v>
      </c>
      <c r="AA221" s="55">
        <f>('Total Revenues by County'!AA221/'Total Revenues by County'!AA$4)</f>
        <v>0</v>
      </c>
      <c r="AB221" s="55">
        <f>('Total Revenues by County'!AB221/'Total Revenues by County'!AB$4)</f>
        <v>0</v>
      </c>
      <c r="AC221" s="55">
        <f>('Total Revenues by County'!AC221/'Total Revenues by County'!AC$4)</f>
        <v>0</v>
      </c>
      <c r="AD221" s="55">
        <f>('Total Revenues by County'!AD221/'Total Revenues by County'!AD$4)</f>
        <v>0</v>
      </c>
      <c r="AE221" s="55">
        <f>('Total Revenues by County'!AE221/'Total Revenues by County'!AE$4)</f>
        <v>0.30596344021576266</v>
      </c>
      <c r="AF221" s="55">
        <f>('Total Revenues by County'!AF221/'Total Revenues by County'!AF$4)</f>
        <v>0</v>
      </c>
      <c r="AG221" s="55">
        <f>('Total Revenues by County'!AG221/'Total Revenues by County'!AG$4)</f>
        <v>5.2166806203404699E-2</v>
      </c>
      <c r="AH221" s="55">
        <f>('Total Revenues by County'!AH221/'Total Revenues by County'!AH$4)</f>
        <v>1.0511886766524667</v>
      </c>
      <c r="AI221" s="55">
        <f>('Total Revenues by County'!AI221/'Total Revenues by County'!AI$4)</f>
        <v>0</v>
      </c>
      <c r="AJ221" s="55">
        <f>('Total Revenues by County'!AJ221/'Total Revenues by County'!AJ$4)</f>
        <v>0</v>
      </c>
      <c r="AK221" s="55">
        <f>('Total Revenues by County'!AK221/'Total Revenues by County'!AK$4)</f>
        <v>0</v>
      </c>
      <c r="AL221" s="55">
        <f>('Total Revenues by County'!AL221/'Total Revenues by County'!AL$4)</f>
        <v>1.3866088074805031E-3</v>
      </c>
      <c r="AM221" s="55">
        <f>('Total Revenues by County'!AM221/'Total Revenues by County'!AM$4)</f>
        <v>0</v>
      </c>
      <c r="AN221" s="55">
        <f>('Total Revenues by County'!AN221/'Total Revenues by County'!AN$4)</f>
        <v>0</v>
      </c>
      <c r="AO221" s="55">
        <f>('Total Revenues by County'!AO221/'Total Revenues by County'!AO$4)</f>
        <v>0</v>
      </c>
      <c r="AP221" s="55">
        <f>('Total Revenues by County'!AP221/'Total Revenues by County'!AP$4)</f>
        <v>5.9901761111776683E-2</v>
      </c>
      <c r="AQ221" s="55">
        <f>('Total Revenues by County'!AQ221/'Total Revenues by County'!AQ$4)</f>
        <v>0</v>
      </c>
      <c r="AR221" s="55">
        <f>('Total Revenues by County'!AR221/'Total Revenues by County'!AR$4)</f>
        <v>0</v>
      </c>
      <c r="AS221" s="55">
        <f>('Total Revenues by County'!AS221/'Total Revenues by County'!AS$4)</f>
        <v>1.1615671620117141</v>
      </c>
      <c r="AT221" s="55">
        <f>('Total Revenues by County'!AT221/'Total Revenues by County'!AT$4)</f>
        <v>1.0312398042414355</v>
      </c>
      <c r="AU221" s="55">
        <f>('Total Revenues by County'!AU221/'Total Revenues by County'!AU$4)</f>
        <v>0.16320435033015898</v>
      </c>
      <c r="AV221" s="55">
        <f>('Total Revenues by County'!AV221/'Total Revenues by County'!AV$4)</f>
        <v>0</v>
      </c>
      <c r="AW221" s="55">
        <f>('Total Revenues by County'!AW221/'Total Revenues by County'!AW$4)</f>
        <v>0</v>
      </c>
      <c r="AX221" s="55">
        <f>('Total Revenues by County'!AX221/'Total Revenues by County'!AX$4)</f>
        <v>0</v>
      </c>
      <c r="AY221" s="55">
        <f>('Total Revenues by County'!AY221/'Total Revenues by County'!AY$4)</f>
        <v>0</v>
      </c>
      <c r="AZ221" s="55">
        <f>('Total Revenues by County'!AZ221/'Total Revenues by County'!AZ$4)</f>
        <v>0.15205417150942444</v>
      </c>
      <c r="BA221" s="55">
        <f>('Total Revenues by County'!BA221/'Total Revenues by County'!BA$4)</f>
        <v>0</v>
      </c>
      <c r="BB221" s="55">
        <f>('Total Revenues by County'!BB221/'Total Revenues by County'!BB$4)</f>
        <v>0</v>
      </c>
      <c r="BC221" s="55">
        <f>('Total Revenues by County'!BC221/'Total Revenues by County'!BC$4)</f>
        <v>0</v>
      </c>
      <c r="BD221" s="55">
        <f>('Total Revenues by County'!BD221/'Total Revenues by County'!BD$4)</f>
        <v>0.39044142965360512</v>
      </c>
      <c r="BE221" s="55">
        <f>('Total Revenues by County'!BE221/'Total Revenues by County'!BE$4)</f>
        <v>0</v>
      </c>
      <c r="BF221" s="55">
        <f>('Total Revenues by County'!BF221/'Total Revenues by County'!BF$4)</f>
        <v>0.90035959324348835</v>
      </c>
      <c r="BG221" s="55">
        <f>('Total Revenues by County'!BG221/'Total Revenues by County'!BG$4)</f>
        <v>0</v>
      </c>
      <c r="BH221" s="55">
        <f>('Total Revenues by County'!BH221/'Total Revenues by County'!BH$4)</f>
        <v>0</v>
      </c>
      <c r="BI221" s="55">
        <f>('Total Revenues by County'!BI221/'Total Revenues by County'!BI$4)</f>
        <v>0</v>
      </c>
      <c r="BJ221" s="55">
        <f>('Total Revenues by County'!BJ221/'Total Revenues by County'!BJ$4)</f>
        <v>0</v>
      </c>
      <c r="BK221" s="55">
        <f>('Total Revenues by County'!BK221/'Total Revenues by County'!BK$4)</f>
        <v>0</v>
      </c>
      <c r="BL221" s="55">
        <f>('Total Revenues by County'!BL221/'Total Revenues by County'!BL$4)</f>
        <v>1.5860630810669911</v>
      </c>
      <c r="BM221" s="55">
        <f>('Total Revenues by County'!BM221/'Total Revenues by County'!BM$4)</f>
        <v>0</v>
      </c>
      <c r="BN221" s="55">
        <f>('Total Revenues by County'!BN221/'Total Revenues by County'!BN$4)</f>
        <v>0</v>
      </c>
      <c r="BO221" s="55">
        <f>('Total Revenues by County'!BO221/'Total Revenues by County'!BO$4)</f>
        <v>0</v>
      </c>
      <c r="BP221" s="55">
        <f>('Total Revenues by County'!BP221/'Total Revenues by County'!BP$4)</f>
        <v>0.50395472403468389</v>
      </c>
      <c r="BQ221" s="17">
        <f>('Total Revenues by County'!BQ221/'Total Revenues by County'!BQ$4)</f>
        <v>2.1659339329649498E-2</v>
      </c>
    </row>
    <row r="222" spans="1:69" x14ac:dyDescent="0.25">
      <c r="A222" s="13"/>
      <c r="B222" s="14">
        <v>351.4</v>
      </c>
      <c r="C222" s="15" t="s">
        <v>220</v>
      </c>
      <c r="D222" s="55">
        <f>('Total Revenues by County'!D222/'Total Revenues by County'!D$4)</f>
        <v>0</v>
      </c>
      <c r="E222" s="55">
        <f>('Total Revenues by County'!E222/'Total Revenues by County'!E$4)</f>
        <v>0</v>
      </c>
      <c r="F222" s="55">
        <f>('Total Revenues by County'!F222/'Total Revenues by County'!F$4)</f>
        <v>0</v>
      </c>
      <c r="G222" s="55">
        <f>('Total Revenues by County'!G222/'Total Revenues by County'!G$4)</f>
        <v>0</v>
      </c>
      <c r="H222" s="55">
        <f>('Total Revenues by County'!H222/'Total Revenues by County'!H$4)</f>
        <v>0</v>
      </c>
      <c r="I222" s="55">
        <f>('Total Revenues by County'!I222/'Total Revenues by County'!I$4)</f>
        <v>0</v>
      </c>
      <c r="J222" s="55">
        <f>('Total Revenues by County'!J222/'Total Revenues by County'!J$4)</f>
        <v>0</v>
      </c>
      <c r="K222" s="55">
        <f>('Total Revenues by County'!K222/'Total Revenues by County'!K$4)</f>
        <v>0</v>
      </c>
      <c r="L222" s="55">
        <f>('Total Revenues by County'!L222/'Total Revenues by County'!L$4)</f>
        <v>0</v>
      </c>
      <c r="M222" s="55">
        <f>('Total Revenues by County'!M222/'Total Revenues by County'!M$4)</f>
        <v>0</v>
      </c>
      <c r="N222" s="55">
        <f>('Total Revenues by County'!N222/'Total Revenues by County'!N$4)</f>
        <v>0</v>
      </c>
      <c r="O222" s="55">
        <f>('Total Revenues by County'!O222/'Total Revenues by County'!O$4)</f>
        <v>0</v>
      </c>
      <c r="P222" s="55">
        <f>('Total Revenues by County'!P222/'Total Revenues by County'!P$4)</f>
        <v>0</v>
      </c>
      <c r="Q222" s="55">
        <f>('Total Revenues by County'!Q222/'Total Revenues by County'!Q$4)</f>
        <v>0</v>
      </c>
      <c r="R222" s="55">
        <f>('Total Revenues by County'!R222/'Total Revenues by County'!R$4)</f>
        <v>1.1987081562167907</v>
      </c>
      <c r="S222" s="55">
        <f>('Total Revenues by County'!S222/'Total Revenues by County'!S$4)</f>
        <v>0</v>
      </c>
      <c r="T222" s="55">
        <f>('Total Revenues by County'!T222/'Total Revenues by County'!T$4)</f>
        <v>0</v>
      </c>
      <c r="U222" s="55">
        <f>('Total Revenues by County'!U222/'Total Revenues by County'!U$4)</f>
        <v>0</v>
      </c>
      <c r="V222" s="55">
        <f>('Total Revenues by County'!V222/'Total Revenues by County'!V$4)</f>
        <v>0</v>
      </c>
      <c r="W222" s="55">
        <f>('Total Revenues by County'!W222/'Total Revenues by County'!W$4)</f>
        <v>0</v>
      </c>
      <c r="X222" s="55">
        <f>('Total Revenues by County'!X222/'Total Revenues by County'!X$4)</f>
        <v>0</v>
      </c>
      <c r="Y222" s="55">
        <f>('Total Revenues by County'!Y222/'Total Revenues by County'!Y$4)</f>
        <v>0.89798028537947194</v>
      </c>
      <c r="Z222" s="55">
        <f>('Total Revenues by County'!Z222/'Total Revenues by County'!Z$4)</f>
        <v>0</v>
      </c>
      <c r="AA222" s="55">
        <f>('Total Revenues by County'!AA222/'Total Revenues by County'!AA$4)</f>
        <v>0.13378121032585696</v>
      </c>
      <c r="AB222" s="55">
        <f>('Total Revenues by County'!AB222/'Total Revenues by County'!AB$4)</f>
        <v>0</v>
      </c>
      <c r="AC222" s="55">
        <f>('Total Revenues by County'!AC222/'Total Revenues by County'!AC$4)</f>
        <v>0</v>
      </c>
      <c r="AD222" s="55">
        <f>('Total Revenues by County'!AD222/'Total Revenues by County'!AD$4)</f>
        <v>0</v>
      </c>
      <c r="AE222" s="55">
        <f>('Total Revenues by County'!AE222/'Total Revenues by County'!AE$4)</f>
        <v>0</v>
      </c>
      <c r="AF222" s="55">
        <f>('Total Revenues by County'!AF222/'Total Revenues by County'!AF$4)</f>
        <v>0</v>
      </c>
      <c r="AG222" s="55">
        <f>('Total Revenues by County'!AG222/'Total Revenues by County'!AG$4)</f>
        <v>0</v>
      </c>
      <c r="AH222" s="55">
        <f>('Total Revenues by County'!AH222/'Total Revenues by County'!AH$4)</f>
        <v>2.7250240483715817</v>
      </c>
      <c r="AI222" s="55">
        <f>('Total Revenues by County'!AI222/'Total Revenues by County'!AI$4)</f>
        <v>0</v>
      </c>
      <c r="AJ222" s="55">
        <f>('Total Revenues by County'!AJ222/'Total Revenues by County'!AJ$4)</f>
        <v>0</v>
      </c>
      <c r="AK222" s="55">
        <f>('Total Revenues by County'!AK222/'Total Revenues by County'!AK$4)</f>
        <v>0</v>
      </c>
      <c r="AL222" s="55">
        <f>('Total Revenues by County'!AL222/'Total Revenues by County'!AL$4)</f>
        <v>0</v>
      </c>
      <c r="AM222" s="55">
        <f>('Total Revenues by County'!AM222/'Total Revenues by County'!AM$4)</f>
        <v>0</v>
      </c>
      <c r="AN222" s="55">
        <f>('Total Revenues by County'!AN222/'Total Revenues by County'!AN$4)</f>
        <v>0</v>
      </c>
      <c r="AO222" s="55">
        <f>('Total Revenues by County'!AO222/'Total Revenues by County'!AO$4)</f>
        <v>0</v>
      </c>
      <c r="AP222" s="55">
        <f>('Total Revenues by County'!AP222/'Total Revenues by County'!AP$4)</f>
        <v>0</v>
      </c>
      <c r="AQ222" s="55">
        <f>('Total Revenues by County'!AQ222/'Total Revenues by County'!AQ$4)</f>
        <v>0</v>
      </c>
      <c r="AR222" s="55">
        <f>('Total Revenues by County'!AR222/'Total Revenues by County'!AR$4)</f>
        <v>0</v>
      </c>
      <c r="AS222" s="55">
        <f>('Total Revenues by County'!AS222/'Total Revenues by County'!AS$4)</f>
        <v>0</v>
      </c>
      <c r="AT222" s="55">
        <f>('Total Revenues by County'!AT222/'Total Revenues by County'!AT$4)</f>
        <v>1.7465742251223491</v>
      </c>
      <c r="AU222" s="55">
        <f>('Total Revenues by County'!AU222/'Total Revenues by County'!AU$4)</f>
        <v>0</v>
      </c>
      <c r="AV222" s="55">
        <f>('Total Revenues by County'!AV222/'Total Revenues by County'!AV$4)</f>
        <v>0</v>
      </c>
      <c r="AW222" s="55">
        <f>('Total Revenues by County'!AW222/'Total Revenues by County'!AW$4)</f>
        <v>0</v>
      </c>
      <c r="AX222" s="55">
        <f>('Total Revenues by County'!AX222/'Total Revenues by County'!AX$4)</f>
        <v>0</v>
      </c>
      <c r="AY222" s="55">
        <f>('Total Revenues by County'!AY222/'Total Revenues by County'!AY$4)</f>
        <v>0</v>
      </c>
      <c r="AZ222" s="55">
        <f>('Total Revenues by County'!AZ222/'Total Revenues by County'!AZ$4)</f>
        <v>0</v>
      </c>
      <c r="BA222" s="55">
        <f>('Total Revenues by County'!BA222/'Total Revenues by County'!BA$4)</f>
        <v>0</v>
      </c>
      <c r="BB222" s="55">
        <f>('Total Revenues by County'!BB222/'Total Revenues by County'!BB$4)</f>
        <v>0</v>
      </c>
      <c r="BC222" s="55">
        <f>('Total Revenues by County'!BC222/'Total Revenues by County'!BC$4)</f>
        <v>0</v>
      </c>
      <c r="BD222" s="55">
        <f>('Total Revenues by County'!BD222/'Total Revenues by County'!BD$4)</f>
        <v>0</v>
      </c>
      <c r="BE222" s="55">
        <f>('Total Revenues by County'!BE222/'Total Revenues by County'!BE$4)</f>
        <v>0</v>
      </c>
      <c r="BF222" s="55">
        <f>('Total Revenues by County'!BF222/'Total Revenues by County'!BF$4)</f>
        <v>0</v>
      </c>
      <c r="BG222" s="55">
        <f>('Total Revenues by County'!BG222/'Total Revenues by County'!BG$4)</f>
        <v>0</v>
      </c>
      <c r="BH222" s="55">
        <f>('Total Revenues by County'!BH222/'Total Revenues by County'!BH$4)</f>
        <v>0</v>
      </c>
      <c r="BI222" s="55">
        <f>('Total Revenues by County'!BI222/'Total Revenues by County'!BI$4)</f>
        <v>0</v>
      </c>
      <c r="BJ222" s="55">
        <f>('Total Revenues by County'!BJ222/'Total Revenues by County'!BJ$4)</f>
        <v>5.167262901507079E-2</v>
      </c>
      <c r="BK222" s="55">
        <f>('Total Revenues by County'!BK222/'Total Revenues by County'!BK$4)</f>
        <v>0</v>
      </c>
      <c r="BL222" s="55">
        <f>('Total Revenues by County'!BL222/'Total Revenues by County'!BL$4)</f>
        <v>0</v>
      </c>
      <c r="BM222" s="55">
        <f>('Total Revenues by County'!BM222/'Total Revenues by County'!BM$4)</f>
        <v>0</v>
      </c>
      <c r="BN222" s="55">
        <f>('Total Revenues by County'!BN222/'Total Revenues by County'!BN$4)</f>
        <v>0</v>
      </c>
      <c r="BO222" s="55">
        <f>('Total Revenues by County'!BO222/'Total Revenues by County'!BO$4)</f>
        <v>0</v>
      </c>
      <c r="BP222" s="55">
        <f>('Total Revenues by County'!BP222/'Total Revenues by County'!BP$4)</f>
        <v>0.86893161875421865</v>
      </c>
      <c r="BQ222" s="17">
        <f>('Total Revenues by County'!BQ222/'Total Revenues by County'!BQ$4)</f>
        <v>0</v>
      </c>
    </row>
    <row r="223" spans="1:69" x14ac:dyDescent="0.25">
      <c r="A223" s="13"/>
      <c r="B223" s="14">
        <v>351.5</v>
      </c>
      <c r="C223" s="15" t="s">
        <v>221</v>
      </c>
      <c r="D223" s="55">
        <f>('Total Revenues by County'!D223/'Total Revenues by County'!D$4)</f>
        <v>1.0482375142135951</v>
      </c>
      <c r="E223" s="55">
        <f>('Total Revenues by County'!E223/'Total Revenues by County'!E$4)</f>
        <v>0</v>
      </c>
      <c r="F223" s="55">
        <f>('Total Revenues by County'!F223/'Total Revenues by County'!F$4)</f>
        <v>0.37510743762730625</v>
      </c>
      <c r="G223" s="55">
        <f>('Total Revenues by County'!G223/'Total Revenues by County'!G$4)</f>
        <v>5.7888819487820111</v>
      </c>
      <c r="H223" s="55">
        <f>('Total Revenues by County'!H223/'Total Revenues by County'!H$4)</f>
        <v>0.99247115370589178</v>
      </c>
      <c r="I223" s="55">
        <f>('Total Revenues by County'!I223/'Total Revenues by County'!I$4)</f>
        <v>0.70767601549827286</v>
      </c>
      <c r="J223" s="55">
        <f>('Total Revenues by County'!J223/'Total Revenues by County'!J$4)</f>
        <v>0.39244921687983036</v>
      </c>
      <c r="K223" s="55">
        <f>('Total Revenues by County'!K223/'Total Revenues by County'!K$4)</f>
        <v>1.4561183780448317</v>
      </c>
      <c r="L223" s="55">
        <f>('Total Revenues by County'!L223/'Total Revenues by County'!L$4)</f>
        <v>0.52306093837843992</v>
      </c>
      <c r="M223" s="55">
        <f>('Total Revenues by County'!M223/'Total Revenues by County'!M$4)</f>
        <v>0.79793407072074174</v>
      </c>
      <c r="N223" s="55">
        <f>('Total Revenues by County'!N223/'Total Revenues by County'!N$4)</f>
        <v>0.26459631424521146</v>
      </c>
      <c r="O223" s="55">
        <f>('Total Revenues by County'!O223/'Total Revenues by County'!O$4)</f>
        <v>1.1008312465735157</v>
      </c>
      <c r="P223" s="55">
        <f>('Total Revenues by County'!P223/'Total Revenues by County'!P$4)</f>
        <v>0</v>
      </c>
      <c r="Q223" s="55">
        <f>('Total Revenues by County'!Q223/'Total Revenues by County'!Q$4)</f>
        <v>0</v>
      </c>
      <c r="R223" s="55">
        <f>('Total Revenues by County'!R223/'Total Revenues by County'!R$4)</f>
        <v>1.4077444208289054</v>
      </c>
      <c r="S223" s="55">
        <f>('Total Revenues by County'!S223/'Total Revenues by County'!S$4)</f>
        <v>0.13727093404740248</v>
      </c>
      <c r="T223" s="55">
        <f>('Total Revenues by County'!T223/'Total Revenues by County'!T$4)</f>
        <v>1.4193046185781006</v>
      </c>
      <c r="U223" s="55">
        <f>('Total Revenues by County'!U223/'Total Revenues by County'!U$4)</f>
        <v>1.0104438093637051</v>
      </c>
      <c r="V223" s="55">
        <f>('Total Revenues by County'!V223/'Total Revenues by County'!V$4)</f>
        <v>0</v>
      </c>
      <c r="W223" s="55">
        <f>('Total Revenues by County'!W223/'Total Revenues by County'!W$4)</f>
        <v>0</v>
      </c>
      <c r="X223" s="55">
        <f>('Total Revenues by County'!X223/'Total Revenues by County'!X$4)</f>
        <v>0</v>
      </c>
      <c r="Y223" s="55">
        <f>('Total Revenues by County'!Y223/'Total Revenues by County'!Y$4)</f>
        <v>5.5978493141242156</v>
      </c>
      <c r="Z223" s="55">
        <f>('Total Revenues by County'!Z223/'Total Revenues by County'!Z$4)</f>
        <v>0</v>
      </c>
      <c r="AA223" s="55">
        <f>('Total Revenues by County'!AA223/'Total Revenues by County'!AA$4)</f>
        <v>0.58934617012272539</v>
      </c>
      <c r="AB223" s="55">
        <f>('Total Revenues by County'!AB223/'Total Revenues by County'!AB$4)</f>
        <v>1.0935917794347787</v>
      </c>
      <c r="AC223" s="55">
        <f>('Total Revenues by County'!AC223/'Total Revenues by County'!AC$4)</f>
        <v>1.2543898599281476</v>
      </c>
      <c r="AD223" s="55">
        <f>('Total Revenues by County'!AD223/'Total Revenues by County'!AD$4)</f>
        <v>1.3504649759873395</v>
      </c>
      <c r="AE223" s="55">
        <f>('Total Revenues by County'!AE223/'Total Revenues by County'!AE$4)</f>
        <v>0</v>
      </c>
      <c r="AF223" s="55">
        <f>('Total Revenues by County'!AF223/'Total Revenues by County'!AF$4)</f>
        <v>0</v>
      </c>
      <c r="AG223" s="55">
        <f>('Total Revenues by County'!AG223/'Total Revenues by County'!AG$4)</f>
        <v>0.5890443726826935</v>
      </c>
      <c r="AH223" s="55">
        <f>('Total Revenues by County'!AH223/'Total Revenues by County'!AH$4)</f>
        <v>0</v>
      </c>
      <c r="AI223" s="55">
        <f>('Total Revenues by County'!AI223/'Total Revenues by County'!AI$4)</f>
        <v>0</v>
      </c>
      <c r="AJ223" s="55">
        <f>('Total Revenues by County'!AJ223/'Total Revenues by County'!AJ$4)</f>
        <v>1.7546494261778931</v>
      </c>
      <c r="AK223" s="55">
        <f>('Total Revenues by County'!AK223/'Total Revenues by County'!AK$4)</f>
        <v>1.3093304443653466</v>
      </c>
      <c r="AL223" s="55">
        <f>('Total Revenues by County'!AL223/'Total Revenues by County'!AL$4)</f>
        <v>0</v>
      </c>
      <c r="AM223" s="55">
        <f>('Total Revenues by County'!AM223/'Total Revenues by County'!AM$4)</f>
        <v>0.52647379912663761</v>
      </c>
      <c r="AN223" s="55">
        <f>('Total Revenues by County'!AN223/'Total Revenues by County'!AN$4)</f>
        <v>0</v>
      </c>
      <c r="AO223" s="55">
        <f>('Total Revenues by County'!AO223/'Total Revenues by County'!AO$4)</f>
        <v>2.9509667440061871</v>
      </c>
      <c r="AP223" s="55">
        <f>('Total Revenues by County'!AP223/'Total Revenues by County'!AP$4)</f>
        <v>0.4612435605606805</v>
      </c>
      <c r="AQ223" s="55">
        <f>('Total Revenues by County'!AQ223/'Total Revenues by County'!AQ$4)</f>
        <v>0.64453386187792527</v>
      </c>
      <c r="AR223" s="55">
        <f>('Total Revenues by County'!AR223/'Total Revenues by County'!AR$4)</f>
        <v>3.0378519283886085</v>
      </c>
      <c r="AS223" s="55">
        <f>('Total Revenues by County'!AS223/'Total Revenues by County'!AS$4)</f>
        <v>0</v>
      </c>
      <c r="AT223" s="55">
        <f>('Total Revenues by County'!AT223/'Total Revenues by County'!AT$4)</f>
        <v>1.4859706362153344</v>
      </c>
      <c r="AU223" s="55">
        <f>('Total Revenues by County'!AU223/'Total Revenues by County'!AU$4)</f>
        <v>2.1394168307416188</v>
      </c>
      <c r="AV223" s="55">
        <f>('Total Revenues by County'!AV223/'Total Revenues by County'!AV$4)</f>
        <v>0.48950618267152995</v>
      </c>
      <c r="AW223" s="55">
        <f>('Total Revenues by County'!AW223/'Total Revenues by County'!AW$4)</f>
        <v>0</v>
      </c>
      <c r="AX223" s="55">
        <f>('Total Revenues by County'!AX223/'Total Revenues by County'!AX$4)</f>
        <v>2.8042624220891819</v>
      </c>
      <c r="AY223" s="55">
        <f>('Total Revenues by County'!AY223/'Total Revenues by County'!AY$4)</f>
        <v>2.8144686694802696</v>
      </c>
      <c r="AZ223" s="55">
        <f>('Total Revenues by County'!AZ223/'Total Revenues by County'!AZ$4)</f>
        <v>1.7831920882962311</v>
      </c>
      <c r="BA223" s="55">
        <f>('Total Revenues by County'!BA223/'Total Revenues by County'!BA$4)</f>
        <v>3.8852007956652295</v>
      </c>
      <c r="BB223" s="55">
        <f>('Total Revenues by County'!BB223/'Total Revenues by County'!BB$4)</f>
        <v>1.3026019576736707</v>
      </c>
      <c r="BC223" s="55">
        <f>('Total Revenues by County'!BC223/'Total Revenues by County'!BC$4)</f>
        <v>0.85064418926622687</v>
      </c>
      <c r="BD223" s="55">
        <f>('Total Revenues by County'!BD223/'Total Revenues by County'!BD$4)</f>
        <v>0.60198333448109631</v>
      </c>
      <c r="BE223" s="55">
        <f>('Total Revenues by County'!BE223/'Total Revenues by County'!BE$4)</f>
        <v>0</v>
      </c>
      <c r="BF223" s="55">
        <f>('Total Revenues by County'!BF223/'Total Revenues by County'!BF$4)</f>
        <v>0</v>
      </c>
      <c r="BG223" s="55">
        <f>('Total Revenues by County'!BG223/'Total Revenues by County'!BG$4)</f>
        <v>0.69527768772605636</v>
      </c>
      <c r="BH223" s="55">
        <f>('Total Revenues by County'!BH223/'Total Revenues by County'!BH$4)</f>
        <v>1.2156053071436728</v>
      </c>
      <c r="BI223" s="55">
        <f>('Total Revenues by County'!BI223/'Total Revenues by County'!BI$4)</f>
        <v>3.5024148986020964E-2</v>
      </c>
      <c r="BJ223" s="55">
        <f>('Total Revenues by County'!BJ223/'Total Revenues by County'!BJ$4)</f>
        <v>0</v>
      </c>
      <c r="BK223" s="55">
        <f>('Total Revenues by County'!BK223/'Total Revenues by County'!BK$4)</f>
        <v>1.6332140496432885</v>
      </c>
      <c r="BL223" s="55">
        <f>('Total Revenues by County'!BL223/'Total Revenues by County'!BL$4)</f>
        <v>0.82774350508297856</v>
      </c>
      <c r="BM223" s="55">
        <f>('Total Revenues by County'!BM223/'Total Revenues by County'!BM$4)</f>
        <v>0</v>
      </c>
      <c r="BN223" s="55">
        <f>('Total Revenues by County'!BN223/'Total Revenues by County'!BN$4)</f>
        <v>0</v>
      </c>
      <c r="BO223" s="55">
        <f>('Total Revenues by County'!BO223/'Total Revenues by County'!BO$4)</f>
        <v>0.48482296154718324</v>
      </c>
      <c r="BP223" s="55">
        <f>('Total Revenues by County'!BP223/'Total Revenues by County'!BP$4)</f>
        <v>7.3365755724398143E-2</v>
      </c>
      <c r="BQ223" s="17">
        <f>('Total Revenues by County'!BQ223/'Total Revenues by County'!BQ$4)</f>
        <v>0.75880288791191064</v>
      </c>
    </row>
    <row r="224" spans="1:69" x14ac:dyDescent="0.25">
      <c r="A224" s="13"/>
      <c r="B224" s="14">
        <v>351.6</v>
      </c>
      <c r="C224" s="15" t="s">
        <v>222</v>
      </c>
      <c r="D224" s="55">
        <f>('Total Revenues by County'!D224/'Total Revenues by County'!D$4)</f>
        <v>0</v>
      </c>
      <c r="E224" s="55">
        <f>('Total Revenues by County'!E224/'Total Revenues by County'!E$4)</f>
        <v>0</v>
      </c>
      <c r="F224" s="55">
        <f>('Total Revenues by County'!F224/'Total Revenues by County'!F$4)</f>
        <v>0</v>
      </c>
      <c r="G224" s="55">
        <f>('Total Revenues by County'!G224/'Total Revenues by County'!G$4)</f>
        <v>0</v>
      </c>
      <c r="H224" s="55">
        <f>('Total Revenues by County'!H224/'Total Revenues by County'!H$4)</f>
        <v>0</v>
      </c>
      <c r="I224" s="55">
        <f>('Total Revenues by County'!I224/'Total Revenues by County'!I$4)</f>
        <v>0</v>
      </c>
      <c r="J224" s="55">
        <f>('Total Revenues by County'!J224/'Total Revenues by County'!J$4)</f>
        <v>0</v>
      </c>
      <c r="K224" s="55">
        <f>('Total Revenues by County'!K224/'Total Revenues by County'!K$4)</f>
        <v>0</v>
      </c>
      <c r="L224" s="55">
        <f>('Total Revenues by County'!L224/'Total Revenues by County'!L$4)</f>
        <v>0</v>
      </c>
      <c r="M224" s="55">
        <f>('Total Revenues by County'!M224/'Total Revenues by County'!M$4)</f>
        <v>9.3340178279740517E-4</v>
      </c>
      <c r="N224" s="55">
        <f>('Total Revenues by County'!N224/'Total Revenues by County'!N$4)</f>
        <v>0</v>
      </c>
      <c r="O224" s="55">
        <f>('Total Revenues by County'!O224/'Total Revenues by County'!O$4)</f>
        <v>0</v>
      </c>
      <c r="P224" s="55">
        <f>('Total Revenues by County'!P224/'Total Revenues by County'!P$4)</f>
        <v>0</v>
      </c>
      <c r="Q224" s="55">
        <f>('Total Revenues by County'!Q224/'Total Revenues by County'!Q$4)</f>
        <v>0</v>
      </c>
      <c r="R224" s="55">
        <f>('Total Revenues by County'!R224/'Total Revenues by County'!R$4)</f>
        <v>3.7443544102019131E-2</v>
      </c>
      <c r="S224" s="55">
        <f>('Total Revenues by County'!S224/'Total Revenues by County'!S$4)</f>
        <v>0</v>
      </c>
      <c r="T224" s="55">
        <f>('Total Revenues by County'!T224/'Total Revenues by County'!T$4)</f>
        <v>0</v>
      </c>
      <c r="U224" s="55">
        <f>('Total Revenues by County'!U224/'Total Revenues by County'!U$4)</f>
        <v>0</v>
      </c>
      <c r="V224" s="55">
        <f>('Total Revenues by County'!V224/'Total Revenues by County'!V$4)</f>
        <v>0</v>
      </c>
      <c r="W224" s="55">
        <f>('Total Revenues by County'!W224/'Total Revenues by County'!W$4)</f>
        <v>0</v>
      </c>
      <c r="X224" s="55">
        <f>('Total Revenues by County'!X224/'Total Revenues by County'!X$4)</f>
        <v>0</v>
      </c>
      <c r="Y224" s="55">
        <f>('Total Revenues by County'!Y224/'Total Revenues by County'!Y$4)</f>
        <v>0.35948162955814433</v>
      </c>
      <c r="Z224" s="55">
        <f>('Total Revenues by County'!Z224/'Total Revenues by County'!Z$4)</f>
        <v>0</v>
      </c>
      <c r="AA224" s="55">
        <f>('Total Revenues by County'!AA224/'Total Revenues by County'!AA$4)</f>
        <v>4.6991377486246293</v>
      </c>
      <c r="AB224" s="55">
        <f>('Total Revenues by County'!AB224/'Total Revenues by County'!AB$4)</f>
        <v>0</v>
      </c>
      <c r="AC224" s="55">
        <f>('Total Revenues by County'!AC224/'Total Revenues by County'!AC$4)</f>
        <v>0</v>
      </c>
      <c r="AD224" s="55">
        <f>('Total Revenues by County'!AD224/'Total Revenues by County'!AD$4)</f>
        <v>0</v>
      </c>
      <c r="AE224" s="55">
        <f>('Total Revenues by County'!AE224/'Total Revenues by County'!AE$4)</f>
        <v>0</v>
      </c>
      <c r="AF224" s="55">
        <f>('Total Revenues by County'!AF224/'Total Revenues by County'!AF$4)</f>
        <v>0</v>
      </c>
      <c r="AG224" s="55">
        <f>('Total Revenues by County'!AG224/'Total Revenues by County'!AG$4)</f>
        <v>0</v>
      </c>
      <c r="AH224" s="55">
        <f>('Total Revenues by County'!AH224/'Total Revenues by County'!AH$4)</f>
        <v>0</v>
      </c>
      <c r="AI224" s="55">
        <f>('Total Revenues by County'!AI224/'Total Revenues by County'!AI$4)</f>
        <v>0</v>
      </c>
      <c r="AJ224" s="55">
        <f>('Total Revenues by County'!AJ224/'Total Revenues by County'!AJ$4)</f>
        <v>0</v>
      </c>
      <c r="AK224" s="55">
        <f>('Total Revenues by County'!AK224/'Total Revenues by County'!AK$4)</f>
        <v>0</v>
      </c>
      <c r="AL224" s="55">
        <f>('Total Revenues by County'!AL224/'Total Revenues by County'!AL$4)</f>
        <v>0</v>
      </c>
      <c r="AM224" s="55">
        <f>('Total Revenues by County'!AM224/'Total Revenues by County'!AM$4)</f>
        <v>0</v>
      </c>
      <c r="AN224" s="55">
        <f>('Total Revenues by County'!AN224/'Total Revenues by County'!AN$4)</f>
        <v>0</v>
      </c>
      <c r="AO224" s="55">
        <f>('Total Revenues by County'!AO224/'Total Revenues by County'!AO$4)</f>
        <v>0</v>
      </c>
      <c r="AP224" s="55">
        <f>('Total Revenues by County'!AP224/'Total Revenues by County'!AP$4)</f>
        <v>0</v>
      </c>
      <c r="AQ224" s="55">
        <f>('Total Revenues by County'!AQ224/'Total Revenues by County'!AQ$4)</f>
        <v>0</v>
      </c>
      <c r="AR224" s="55">
        <f>('Total Revenues by County'!AR224/'Total Revenues by County'!AR$4)</f>
        <v>0</v>
      </c>
      <c r="AS224" s="55">
        <f>('Total Revenues by County'!AS224/'Total Revenues by County'!AS$4)</f>
        <v>0</v>
      </c>
      <c r="AT224" s="55">
        <f>('Total Revenues by County'!AT224/'Total Revenues by County'!AT$4)</f>
        <v>0</v>
      </c>
      <c r="AU224" s="55">
        <f>('Total Revenues by County'!AU224/'Total Revenues by County'!AU$4)</f>
        <v>0</v>
      </c>
      <c r="AV224" s="55">
        <f>('Total Revenues by County'!AV224/'Total Revenues by County'!AV$4)</f>
        <v>0</v>
      </c>
      <c r="AW224" s="55">
        <f>('Total Revenues by County'!AW224/'Total Revenues by County'!AW$4)</f>
        <v>0</v>
      </c>
      <c r="AX224" s="55">
        <f>('Total Revenues by County'!AX224/'Total Revenues by County'!AX$4)</f>
        <v>0</v>
      </c>
      <c r="AY224" s="55">
        <f>('Total Revenues by County'!AY224/'Total Revenues by County'!AY$4)</f>
        <v>1.7311633681392422E-2</v>
      </c>
      <c r="AZ224" s="55">
        <f>('Total Revenues by County'!AZ224/'Total Revenues by County'!AZ$4)</f>
        <v>0</v>
      </c>
      <c r="BA224" s="55">
        <f>('Total Revenues by County'!BA224/'Total Revenues by County'!BA$4)</f>
        <v>0</v>
      </c>
      <c r="BB224" s="55">
        <f>('Total Revenues by County'!BB224/'Total Revenues by County'!BB$4)</f>
        <v>3.9390898004554233E-4</v>
      </c>
      <c r="BC224" s="55">
        <f>('Total Revenues by County'!BC224/'Total Revenues by County'!BC$4)</f>
        <v>0.37801612509161986</v>
      </c>
      <c r="BD224" s="55">
        <f>('Total Revenues by County'!BD224/'Total Revenues by County'!BD$4)</f>
        <v>0</v>
      </c>
      <c r="BE224" s="55">
        <f>('Total Revenues by County'!BE224/'Total Revenues by County'!BE$4)</f>
        <v>0</v>
      </c>
      <c r="BF224" s="55">
        <f>('Total Revenues by County'!BF224/'Total Revenues by County'!BF$4)</f>
        <v>0</v>
      </c>
      <c r="BG224" s="55">
        <f>('Total Revenues by County'!BG224/'Total Revenues by County'!BG$4)</f>
        <v>0</v>
      </c>
      <c r="BH224" s="55">
        <f>('Total Revenues by County'!BH224/'Total Revenues by County'!BH$4)</f>
        <v>2.4578761043572146E-3</v>
      </c>
      <c r="BI224" s="55">
        <f>('Total Revenues by County'!BI224/'Total Revenues by County'!BI$4)</f>
        <v>0</v>
      </c>
      <c r="BJ224" s="55">
        <f>('Total Revenues by County'!BJ224/'Total Revenues by County'!BJ$4)</f>
        <v>0</v>
      </c>
      <c r="BK224" s="55">
        <f>('Total Revenues by County'!BK224/'Total Revenues by County'!BK$4)</f>
        <v>0</v>
      </c>
      <c r="BL224" s="55">
        <f>('Total Revenues by County'!BL224/'Total Revenues by County'!BL$4)</f>
        <v>0</v>
      </c>
      <c r="BM224" s="55">
        <f>('Total Revenues by County'!BM224/'Total Revenues by County'!BM$4)</f>
        <v>0</v>
      </c>
      <c r="BN224" s="55">
        <f>('Total Revenues by County'!BN224/'Total Revenues by County'!BN$4)</f>
        <v>0.36316631194160864</v>
      </c>
      <c r="BO224" s="55">
        <f>('Total Revenues by County'!BO224/'Total Revenues by County'!BO$4)</f>
        <v>0</v>
      </c>
      <c r="BP224" s="55">
        <f>('Total Revenues by County'!BP224/'Total Revenues by County'!BP$4)</f>
        <v>0.91072881150591045</v>
      </c>
      <c r="BQ224" s="17">
        <f>('Total Revenues by County'!BQ224/'Total Revenues by County'!BQ$4)</f>
        <v>0</v>
      </c>
    </row>
    <row r="225" spans="1:69" x14ac:dyDescent="0.25">
      <c r="A225" s="13"/>
      <c r="B225" s="14">
        <v>351.7</v>
      </c>
      <c r="C225" s="15" t="s">
        <v>223</v>
      </c>
      <c r="D225" s="55">
        <f>('Total Revenues by County'!D225/'Total Revenues by County'!D$4)</f>
        <v>1.9426577205022539</v>
      </c>
      <c r="E225" s="55">
        <f>('Total Revenues by County'!E225/'Total Revenues by County'!E$4)</f>
        <v>0</v>
      </c>
      <c r="F225" s="55">
        <f>('Total Revenues by County'!F225/'Total Revenues by County'!F$4)</f>
        <v>0</v>
      </c>
      <c r="G225" s="55">
        <f>('Total Revenues by County'!G225/'Total Revenues by County'!G$4)</f>
        <v>0</v>
      </c>
      <c r="H225" s="55">
        <f>('Total Revenues by County'!H225/'Total Revenues by County'!H$4)</f>
        <v>0.6048550026986419</v>
      </c>
      <c r="I225" s="55">
        <f>('Total Revenues by County'!I225/'Total Revenues by County'!I$4)</f>
        <v>0.3137755888195034</v>
      </c>
      <c r="J225" s="55">
        <f>('Total Revenues by County'!J225/'Total Revenues by County'!J$4)</f>
        <v>0.48279871417823678</v>
      </c>
      <c r="K225" s="55">
        <f>('Total Revenues by County'!K225/'Total Revenues by County'!K$4)</f>
        <v>0.56770263747945671</v>
      </c>
      <c r="L225" s="55">
        <f>('Total Revenues by County'!L225/'Total Revenues by County'!L$4)</f>
        <v>0.30973747322426148</v>
      </c>
      <c r="M225" s="55">
        <f>('Total Revenues by County'!M225/'Total Revenues by County'!M$4)</f>
        <v>0.62555550369990098</v>
      </c>
      <c r="N225" s="55">
        <f>('Total Revenues by County'!N225/'Total Revenues by County'!N$4)</f>
        <v>0</v>
      </c>
      <c r="O225" s="55">
        <f>('Total Revenues by County'!O225/'Total Revenues by County'!O$4)</f>
        <v>1.3664449021321994</v>
      </c>
      <c r="P225" s="55">
        <f>('Total Revenues by County'!P225/'Total Revenues by County'!P$4)</f>
        <v>0</v>
      </c>
      <c r="Q225" s="55">
        <f>('Total Revenues by County'!Q225/'Total Revenues by County'!Q$4)</f>
        <v>0</v>
      </c>
      <c r="R225" s="55">
        <f>('Total Revenues by County'!R225/'Total Revenues by County'!R$4)</f>
        <v>0</v>
      </c>
      <c r="S225" s="55">
        <f>('Total Revenues by County'!S225/'Total Revenues by County'!S$4)</f>
        <v>0</v>
      </c>
      <c r="T225" s="55">
        <f>('Total Revenues by County'!T225/'Total Revenues by County'!T$4)</f>
        <v>0.96574987026466008</v>
      </c>
      <c r="U225" s="55">
        <f>('Total Revenues by County'!U225/'Total Revenues by County'!U$4)</f>
        <v>0</v>
      </c>
      <c r="V225" s="55">
        <f>('Total Revenues by County'!V225/'Total Revenues by County'!V$4)</f>
        <v>0</v>
      </c>
      <c r="W225" s="55">
        <f>('Total Revenues by County'!W225/'Total Revenues by County'!W$4)</f>
        <v>0</v>
      </c>
      <c r="X225" s="55">
        <f>('Total Revenues by County'!X225/'Total Revenues by County'!X$4)</f>
        <v>0.21184651682602756</v>
      </c>
      <c r="Y225" s="55">
        <f>('Total Revenues by County'!Y225/'Total Revenues by County'!Y$4)</f>
        <v>2.9190046184600535</v>
      </c>
      <c r="Z225" s="55">
        <f>('Total Revenues by County'!Z225/'Total Revenues by County'!Z$4)</f>
        <v>0</v>
      </c>
      <c r="AA225" s="55">
        <f>('Total Revenues by County'!AA225/'Total Revenues by County'!AA$4)</f>
        <v>0</v>
      </c>
      <c r="AB225" s="55">
        <f>('Total Revenues by County'!AB225/'Total Revenues by County'!AB$4)</f>
        <v>0</v>
      </c>
      <c r="AC225" s="55">
        <f>('Total Revenues by County'!AC225/'Total Revenues by County'!AC$4)</f>
        <v>0</v>
      </c>
      <c r="AD225" s="55">
        <f>('Total Revenues by County'!AD225/'Total Revenues by County'!AD$4)</f>
        <v>0.69058531349644703</v>
      </c>
      <c r="AE225" s="55">
        <f>('Total Revenues by County'!AE225/'Total Revenues by County'!AE$4)</f>
        <v>0</v>
      </c>
      <c r="AF225" s="55">
        <f>('Total Revenues by County'!AF225/'Total Revenues by County'!AF$4)</f>
        <v>0.78537245855601567</v>
      </c>
      <c r="AG225" s="55">
        <f>('Total Revenues by County'!AG225/'Total Revenues by County'!AG$4)</f>
        <v>0</v>
      </c>
      <c r="AH225" s="55">
        <f>('Total Revenues by County'!AH225/'Total Revenues by County'!AH$4)</f>
        <v>0</v>
      </c>
      <c r="AI225" s="55">
        <f>('Total Revenues by County'!AI225/'Total Revenues by County'!AI$4)</f>
        <v>0</v>
      </c>
      <c r="AJ225" s="55">
        <f>('Total Revenues by County'!AJ225/'Total Revenues by County'!AJ$4)</f>
        <v>0.9917841729939304</v>
      </c>
      <c r="AK225" s="55">
        <f>('Total Revenues by County'!AK225/'Total Revenues by County'!AK$4)</f>
        <v>0</v>
      </c>
      <c r="AL225" s="55">
        <f>('Total Revenues by County'!AL225/'Total Revenues by County'!AL$4)</f>
        <v>1.2277594772556641</v>
      </c>
      <c r="AM225" s="55">
        <f>('Total Revenues by County'!AM225/'Total Revenues by County'!AM$4)</f>
        <v>0</v>
      </c>
      <c r="AN225" s="55">
        <f>('Total Revenues by County'!AN225/'Total Revenues by County'!AN$4)</f>
        <v>0</v>
      </c>
      <c r="AO225" s="55">
        <f>('Total Revenues by County'!AO225/'Total Revenues by County'!AO$4)</f>
        <v>5.1915442124258826</v>
      </c>
      <c r="AP225" s="55">
        <f>('Total Revenues by County'!AP225/'Total Revenues by County'!AP$4)</f>
        <v>0</v>
      </c>
      <c r="AQ225" s="55">
        <f>('Total Revenues by County'!AQ225/'Total Revenues by County'!AQ$4)</f>
        <v>0.30221666348266313</v>
      </c>
      <c r="AR225" s="55">
        <f>('Total Revenues by County'!AR225/'Total Revenues by County'!AR$4)</f>
        <v>1.0230825854116439</v>
      </c>
      <c r="AS225" s="55">
        <f>('Total Revenues by County'!AS225/'Total Revenues by County'!AS$4)</f>
        <v>0</v>
      </c>
      <c r="AT225" s="55">
        <f>('Total Revenues by County'!AT225/'Total Revenues by County'!AT$4)</f>
        <v>0</v>
      </c>
      <c r="AU225" s="55">
        <f>('Total Revenues by County'!AU225/'Total Revenues by County'!AU$4)</f>
        <v>0.55884598384698836</v>
      </c>
      <c r="AV225" s="55">
        <f>('Total Revenues by County'!AV225/'Total Revenues by County'!AV$4)</f>
        <v>0.50018847989636261</v>
      </c>
      <c r="AW225" s="55">
        <f>('Total Revenues by County'!AW225/'Total Revenues by County'!AW$4)</f>
        <v>0</v>
      </c>
      <c r="AX225" s="55">
        <f>('Total Revenues by County'!AX225/'Total Revenues by County'!AX$4)</f>
        <v>0</v>
      </c>
      <c r="AY225" s="55">
        <f>('Total Revenues by County'!AY225/'Total Revenues by County'!AY$4)</f>
        <v>1.9535061953592892</v>
      </c>
      <c r="AZ225" s="55">
        <f>('Total Revenues by County'!AZ225/'Total Revenues by County'!AZ$4)</f>
        <v>1.0281142524218743</v>
      </c>
      <c r="BA225" s="55">
        <f>('Total Revenues by County'!BA225/'Total Revenues by County'!BA$4)</f>
        <v>0</v>
      </c>
      <c r="BB225" s="55">
        <f>('Total Revenues by County'!BB225/'Total Revenues by County'!BB$4)</f>
        <v>0.75699916901393249</v>
      </c>
      <c r="BC225" s="55">
        <f>('Total Revenues by County'!BC225/'Total Revenues by County'!BC$4)</f>
        <v>0</v>
      </c>
      <c r="BD225" s="55">
        <f>('Total Revenues by County'!BD225/'Total Revenues by County'!BD$4)</f>
        <v>0</v>
      </c>
      <c r="BE225" s="55">
        <f>('Total Revenues by County'!BE225/'Total Revenues by County'!BE$4)</f>
        <v>0</v>
      </c>
      <c r="BF225" s="55">
        <f>('Total Revenues by County'!BF225/'Total Revenues by County'!BF$4)</f>
        <v>1.1552831040970866</v>
      </c>
      <c r="BG225" s="55">
        <f>('Total Revenues by County'!BG225/'Total Revenues by County'!BG$4)</f>
        <v>0.81954270676404961</v>
      </c>
      <c r="BH225" s="55">
        <f>('Total Revenues by County'!BH225/'Total Revenues by County'!BH$4)</f>
        <v>0</v>
      </c>
      <c r="BI225" s="55">
        <f>('Total Revenues by County'!BI225/'Total Revenues by County'!BI$4)</f>
        <v>1.0832780450688282</v>
      </c>
      <c r="BJ225" s="55">
        <f>('Total Revenues by County'!BJ225/'Total Revenues by County'!BJ$4)</f>
        <v>0.73448203683970159</v>
      </c>
      <c r="BK225" s="55">
        <f>('Total Revenues by County'!BK225/'Total Revenues by County'!BK$4)</f>
        <v>0</v>
      </c>
      <c r="BL225" s="55">
        <f>('Total Revenues by County'!BL225/'Total Revenues by County'!BL$4)</f>
        <v>0</v>
      </c>
      <c r="BM225" s="55">
        <f>('Total Revenues by County'!BM225/'Total Revenues by County'!BM$4)</f>
        <v>0.43789963185429182</v>
      </c>
      <c r="BN225" s="55">
        <f>('Total Revenues by County'!BN225/'Total Revenues by County'!BN$4)</f>
        <v>0</v>
      </c>
      <c r="BO225" s="55">
        <f>('Total Revenues by County'!BO225/'Total Revenues by County'!BO$4)</f>
        <v>0</v>
      </c>
      <c r="BP225" s="55">
        <f>('Total Revenues by County'!BP225/'Total Revenues by County'!BP$4)</f>
        <v>0</v>
      </c>
      <c r="BQ225" s="17">
        <f>('Total Revenues by County'!BQ225/'Total Revenues by County'!BQ$4)</f>
        <v>0</v>
      </c>
    </row>
    <row r="226" spans="1:69" x14ac:dyDescent="0.25">
      <c r="A226" s="13"/>
      <c r="B226" s="14">
        <v>351.8</v>
      </c>
      <c r="C226" s="15" t="s">
        <v>224</v>
      </c>
      <c r="D226" s="55">
        <f>('Total Revenues by County'!D226/'Total Revenues by County'!D$4)</f>
        <v>1.8213966016403094</v>
      </c>
      <c r="E226" s="55">
        <f>('Total Revenues by County'!E226/'Total Revenues by County'!E$4)</f>
        <v>1.6125144153863324</v>
      </c>
      <c r="F226" s="55">
        <f>('Total Revenues by County'!F226/'Total Revenues by County'!F$4)</f>
        <v>0</v>
      </c>
      <c r="G226" s="55">
        <f>('Total Revenues by County'!G226/'Total Revenues by County'!G$4)</f>
        <v>2.9826946393797993</v>
      </c>
      <c r="H226" s="55">
        <f>('Total Revenues by County'!H226/'Total Revenues by County'!H$4)</f>
        <v>0.83820182924160869</v>
      </c>
      <c r="I226" s="55">
        <f>('Total Revenues by County'!I226/'Total Revenues by County'!I$4)</f>
        <v>0.62306866922729964</v>
      </c>
      <c r="J226" s="55">
        <f>('Total Revenues by County'!J226/'Total Revenues by County'!J$4)</f>
        <v>0.99432323370494491</v>
      </c>
      <c r="K226" s="55">
        <f>('Total Revenues by County'!K226/'Total Revenues by County'!K$4)</f>
        <v>0.97156629744805378</v>
      </c>
      <c r="L226" s="55">
        <f>('Total Revenues by County'!L226/'Total Revenues by County'!L$4)</f>
        <v>0.63659718614564575</v>
      </c>
      <c r="M226" s="55">
        <f>('Total Revenues by County'!M226/'Total Revenues by County'!M$4)</f>
        <v>0.67191445891217205</v>
      </c>
      <c r="N226" s="55">
        <f>('Total Revenues by County'!N226/'Total Revenues by County'!N$4)</f>
        <v>0</v>
      </c>
      <c r="O226" s="55">
        <f>('Total Revenues by County'!O226/'Total Revenues by County'!O$4)</f>
        <v>1.6713390330276046</v>
      </c>
      <c r="P226" s="55">
        <f>('Total Revenues by County'!P226/'Total Revenues by County'!P$4)</f>
        <v>0</v>
      </c>
      <c r="Q226" s="55">
        <f>('Total Revenues by County'!Q226/'Total Revenues by County'!Q$4)</f>
        <v>1.0043657381786879</v>
      </c>
      <c r="R226" s="55">
        <f>('Total Revenues by County'!R226/'Total Revenues by County'!R$4)</f>
        <v>0</v>
      </c>
      <c r="S226" s="55">
        <f>('Total Revenues by County'!S226/'Total Revenues by County'!S$4)</f>
        <v>0.609374201526936</v>
      </c>
      <c r="T226" s="55">
        <f>('Total Revenues by County'!T226/'Total Revenues by County'!T$4)</f>
        <v>0</v>
      </c>
      <c r="U226" s="55">
        <f>('Total Revenues by County'!U226/'Total Revenues by County'!U$4)</f>
        <v>1.3196394048919895</v>
      </c>
      <c r="V226" s="55">
        <f>('Total Revenues by County'!V226/'Total Revenues by County'!V$4)</f>
        <v>0.44140995260663507</v>
      </c>
      <c r="W226" s="55">
        <f>('Total Revenues by County'!W226/'Total Revenues by County'!W$4)</f>
        <v>2.4946279033022596</v>
      </c>
      <c r="X226" s="55">
        <f>('Total Revenues by County'!X226/'Total Revenues by County'!X$4)</f>
        <v>0</v>
      </c>
      <c r="Y226" s="55">
        <f>('Total Revenues by County'!Y226/'Total Revenues by County'!Y$4)</f>
        <v>3.0931963879506443</v>
      </c>
      <c r="Z226" s="55">
        <f>('Total Revenues by County'!Z226/'Total Revenues by County'!Z$4)</f>
        <v>0</v>
      </c>
      <c r="AA226" s="55">
        <f>('Total Revenues by County'!AA226/'Total Revenues by County'!AA$4)</f>
        <v>0</v>
      </c>
      <c r="AB226" s="55">
        <f>('Total Revenues by County'!AB226/'Total Revenues by County'!AB$4)</f>
        <v>1.1662869373101352</v>
      </c>
      <c r="AC226" s="55">
        <f>('Total Revenues by County'!AC226/'Total Revenues by County'!AC$4)</f>
        <v>0</v>
      </c>
      <c r="AD226" s="55">
        <f>('Total Revenues by County'!AD226/'Total Revenues by County'!AD$4)</f>
        <v>1.0767958571305458</v>
      </c>
      <c r="AE226" s="55">
        <f>('Total Revenues by County'!AE226/'Total Revenues by County'!AE$4)</f>
        <v>1.7648087104185397</v>
      </c>
      <c r="AF226" s="55">
        <f>('Total Revenues by County'!AF226/'Total Revenues by County'!AF$4)</f>
        <v>1.0126445345521757</v>
      </c>
      <c r="AG226" s="55">
        <f>('Total Revenues by County'!AG226/'Total Revenues by County'!AG$4)</f>
        <v>2.0303990750707652</v>
      </c>
      <c r="AH226" s="55">
        <f>('Total Revenues by County'!AH226/'Total Revenues by County'!AH$4)</f>
        <v>0</v>
      </c>
      <c r="AI226" s="55">
        <f>('Total Revenues by County'!AI226/'Total Revenues by County'!AI$4)</f>
        <v>0</v>
      </c>
      <c r="AJ226" s="55">
        <f>('Total Revenues by County'!AJ226/'Total Revenues by County'!AJ$4)</f>
        <v>1.3106551891255682</v>
      </c>
      <c r="AK226" s="55">
        <f>('Total Revenues by County'!AK226/'Total Revenues by County'!AK$4)</f>
        <v>1.0847976349424202</v>
      </c>
      <c r="AL226" s="55">
        <f>('Total Revenues by County'!AL226/'Total Revenues by County'!AL$4)</f>
        <v>0.96960955826091955</v>
      </c>
      <c r="AM226" s="55">
        <f>('Total Revenues by County'!AM226/'Total Revenues by County'!AM$4)</f>
        <v>0.60676359666534341</v>
      </c>
      <c r="AN226" s="55">
        <f>('Total Revenues by County'!AN226/'Total Revenues by County'!AN$4)</f>
        <v>0.90923022515619478</v>
      </c>
      <c r="AO226" s="55">
        <f>('Total Revenues by County'!AO226/'Total Revenues by County'!AO$4)</f>
        <v>-1.5467904098994585E-4</v>
      </c>
      <c r="AP226" s="55">
        <f>('Total Revenues by County'!AP226/'Total Revenues by County'!AP$4)</f>
        <v>0</v>
      </c>
      <c r="AQ226" s="55">
        <f>('Total Revenues by County'!AQ226/'Total Revenues by County'!AQ$4)</f>
        <v>1.0214323240042029</v>
      </c>
      <c r="AR226" s="55">
        <f>('Total Revenues by County'!AR226/'Total Revenues by County'!AR$4)</f>
        <v>1.3394922911728357</v>
      </c>
      <c r="AS226" s="55">
        <f>('Total Revenues by County'!AS226/'Total Revenues by County'!AS$4)</f>
        <v>0</v>
      </c>
      <c r="AT226" s="55">
        <f>('Total Revenues by County'!AT226/'Total Revenues by County'!AT$4)</f>
        <v>0</v>
      </c>
      <c r="AU226" s="55">
        <f>('Total Revenues by County'!AU226/'Total Revenues by County'!AU$4)</f>
        <v>1.0324131742141145</v>
      </c>
      <c r="AV226" s="55">
        <f>('Total Revenues by County'!AV226/'Total Revenues by County'!AV$4)</f>
        <v>0</v>
      </c>
      <c r="AW226" s="55">
        <f>('Total Revenues by County'!AW226/'Total Revenues by County'!AW$4)</f>
        <v>0</v>
      </c>
      <c r="AX226" s="55">
        <f>('Total Revenues by County'!AX226/'Total Revenues by County'!AX$4)</f>
        <v>1.4806397124469441</v>
      </c>
      <c r="AY226" s="55">
        <f>('Total Revenues by County'!AY226/'Total Revenues by County'!AY$4)</f>
        <v>0</v>
      </c>
      <c r="AZ226" s="55">
        <f>('Total Revenues by County'!AZ226/'Total Revenues by County'!AZ$4)</f>
        <v>0</v>
      </c>
      <c r="BA226" s="55">
        <f>('Total Revenues by County'!BA226/'Total Revenues by County'!BA$4)</f>
        <v>0</v>
      </c>
      <c r="BB226" s="55">
        <f>('Total Revenues by County'!BB226/'Total Revenues by County'!BB$4)</f>
        <v>1.2554343251206008</v>
      </c>
      <c r="BC226" s="55">
        <f>('Total Revenues by County'!BC226/'Total Revenues by County'!BC$4)</f>
        <v>1.1224643700627086</v>
      </c>
      <c r="BD226" s="55">
        <f>('Total Revenues by County'!BD226/'Total Revenues by County'!BD$4)</f>
        <v>0</v>
      </c>
      <c r="BE226" s="55">
        <f>('Total Revenues by County'!BE226/'Total Revenues by County'!BE$4)</f>
        <v>0</v>
      </c>
      <c r="BF226" s="55">
        <f>('Total Revenues by County'!BF226/'Total Revenues by County'!BF$4)</f>
        <v>1.3282435417266878</v>
      </c>
      <c r="BG226" s="55">
        <f>('Total Revenues by County'!BG226/'Total Revenues by County'!BG$4)</f>
        <v>0.82820674180158538</v>
      </c>
      <c r="BH226" s="55">
        <f>('Total Revenues by County'!BH226/'Total Revenues by County'!BH$4)</f>
        <v>0.96903128017192153</v>
      </c>
      <c r="BI226" s="55">
        <f>('Total Revenues by County'!BI226/'Total Revenues by County'!BI$4)</f>
        <v>0</v>
      </c>
      <c r="BJ226" s="55">
        <f>('Total Revenues by County'!BJ226/'Total Revenues by County'!BJ$4)</f>
        <v>1.0676092251484244</v>
      </c>
      <c r="BK226" s="55">
        <f>('Total Revenues by County'!BK226/'Total Revenues by County'!BK$4)</f>
        <v>1.7034622660862033</v>
      </c>
      <c r="BL226" s="55">
        <f>('Total Revenues by County'!BL226/'Total Revenues by County'!BL$4)</f>
        <v>0</v>
      </c>
      <c r="BM226" s="55">
        <f>('Total Revenues by County'!BM226/'Total Revenues by County'!BM$4)</f>
        <v>0.1971194213007815</v>
      </c>
      <c r="BN226" s="55">
        <f>('Total Revenues by County'!BN226/'Total Revenues by County'!BN$4)</f>
        <v>0</v>
      </c>
      <c r="BO226" s="55">
        <f>('Total Revenues by County'!BO226/'Total Revenues by County'!BO$4)</f>
        <v>0.88124007904370083</v>
      </c>
      <c r="BP226" s="55">
        <f>('Total Revenues by County'!BP226/'Total Revenues by County'!BP$4)</f>
        <v>0</v>
      </c>
      <c r="BQ226" s="17">
        <f>('Total Revenues by County'!BQ226/'Total Revenues by County'!BQ$4)</f>
        <v>0</v>
      </c>
    </row>
    <row r="227" spans="1:69" x14ac:dyDescent="0.25">
      <c r="A227" s="13"/>
      <c r="B227" s="14">
        <v>351.9</v>
      </c>
      <c r="C227" s="15" t="s">
        <v>225</v>
      </c>
      <c r="D227" s="55">
        <f>('Total Revenues by County'!D227/'Total Revenues by County'!D$4)</f>
        <v>0</v>
      </c>
      <c r="E227" s="55">
        <f>('Total Revenues by County'!E227/'Total Revenues by County'!E$4)</f>
        <v>0</v>
      </c>
      <c r="F227" s="55">
        <f>('Total Revenues by County'!F227/'Total Revenues by County'!F$4)</f>
        <v>0</v>
      </c>
      <c r="G227" s="55">
        <f>('Total Revenues by County'!G227/'Total Revenues by County'!G$4)</f>
        <v>0</v>
      </c>
      <c r="H227" s="55">
        <f>('Total Revenues by County'!H227/'Total Revenues by County'!H$4)</f>
        <v>0</v>
      </c>
      <c r="I227" s="55">
        <f>('Total Revenues by County'!I227/'Total Revenues by County'!I$4)</f>
        <v>0</v>
      </c>
      <c r="J227" s="55">
        <f>('Total Revenues by County'!J227/'Total Revenues by County'!J$4)</f>
        <v>0</v>
      </c>
      <c r="K227" s="55">
        <f>('Total Revenues by County'!K227/'Total Revenues by County'!K$4)</f>
        <v>0</v>
      </c>
      <c r="L227" s="55">
        <f>('Total Revenues by County'!L227/'Total Revenues by County'!L$4)</f>
        <v>0.15932365018253758</v>
      </c>
      <c r="M227" s="55">
        <f>('Total Revenues by County'!M227/'Total Revenues by County'!M$4)</f>
        <v>0</v>
      </c>
      <c r="N227" s="55">
        <f>('Total Revenues by County'!N227/'Total Revenues by County'!N$4)</f>
        <v>4.009236864740771</v>
      </c>
      <c r="O227" s="55">
        <f>('Total Revenues by County'!O227/'Total Revenues by County'!O$4)</f>
        <v>1.2787565381025057</v>
      </c>
      <c r="P227" s="55">
        <f>('Total Revenues by County'!P227/'Total Revenues by County'!P$4)</f>
        <v>0</v>
      </c>
      <c r="Q227" s="55">
        <f>('Total Revenues by County'!Q227/'Total Revenues by County'!Q$4)</f>
        <v>0</v>
      </c>
      <c r="R227" s="55">
        <f>('Total Revenues by County'!R227/'Total Revenues by County'!R$4)</f>
        <v>0.24657279489904357</v>
      </c>
      <c r="S227" s="55">
        <f>('Total Revenues by County'!S227/'Total Revenues by County'!S$4)</f>
        <v>0</v>
      </c>
      <c r="T227" s="55">
        <f>('Total Revenues by County'!T227/'Total Revenues by County'!T$4)</f>
        <v>2.2750389206019719</v>
      </c>
      <c r="U227" s="55">
        <f>('Total Revenues by County'!U227/'Total Revenues by County'!U$4)</f>
        <v>0</v>
      </c>
      <c r="V227" s="55">
        <f>('Total Revenues by County'!V227/'Total Revenues by County'!V$4)</f>
        <v>0</v>
      </c>
      <c r="W227" s="55">
        <f>('Total Revenues by County'!W227/'Total Revenues by County'!W$4)</f>
        <v>0</v>
      </c>
      <c r="X227" s="55">
        <f>('Total Revenues by County'!X227/'Total Revenues by County'!X$4)</f>
        <v>0</v>
      </c>
      <c r="Y227" s="55">
        <f>('Total Revenues by County'!Y227/'Total Revenues by County'!Y$4)</f>
        <v>0.12166540290894051</v>
      </c>
      <c r="Z227" s="55">
        <f>('Total Revenues by County'!Z227/'Total Revenues by County'!Z$4)</f>
        <v>0</v>
      </c>
      <c r="AA227" s="55">
        <f>('Total Revenues by County'!AA227/'Total Revenues by County'!AA$4)</f>
        <v>1.9044646635632669</v>
      </c>
      <c r="AB227" s="55">
        <f>('Total Revenues by County'!AB227/'Total Revenues by County'!AB$4)</f>
        <v>0</v>
      </c>
      <c r="AC227" s="55">
        <f>('Total Revenues by County'!AC227/'Total Revenues by County'!AC$4)</f>
        <v>0</v>
      </c>
      <c r="AD227" s="55">
        <f>('Total Revenues by County'!AD227/'Total Revenues by County'!AD$4)</f>
        <v>0.31127224011093613</v>
      </c>
      <c r="AE227" s="55">
        <f>('Total Revenues by County'!AE227/'Total Revenues by County'!AE$4)</f>
        <v>0</v>
      </c>
      <c r="AF227" s="55">
        <f>('Total Revenues by County'!AF227/'Total Revenues by County'!AF$4)</f>
        <v>0</v>
      </c>
      <c r="AG227" s="55">
        <f>('Total Revenues by County'!AG227/'Total Revenues by County'!AG$4)</f>
        <v>0</v>
      </c>
      <c r="AH227" s="55">
        <f>('Total Revenues by County'!AH227/'Total Revenues by County'!AH$4)</f>
        <v>0.20887728459530025</v>
      </c>
      <c r="AI227" s="55">
        <f>('Total Revenues by County'!AI227/'Total Revenues by County'!AI$4)</f>
        <v>0</v>
      </c>
      <c r="AJ227" s="55">
        <f>('Total Revenues by County'!AJ227/'Total Revenues by County'!AJ$4)</f>
        <v>0</v>
      </c>
      <c r="AK227" s="55">
        <f>('Total Revenues by County'!AK227/'Total Revenues by County'!AK$4)</f>
        <v>0</v>
      </c>
      <c r="AL227" s="55">
        <f>('Total Revenues by County'!AL227/'Total Revenues by County'!AL$4)</f>
        <v>0</v>
      </c>
      <c r="AM227" s="55">
        <f>('Total Revenues by County'!AM227/'Total Revenues by County'!AM$4)</f>
        <v>0</v>
      </c>
      <c r="AN227" s="55">
        <f>('Total Revenues by County'!AN227/'Total Revenues by County'!AN$4)</f>
        <v>0</v>
      </c>
      <c r="AO227" s="55">
        <f>('Total Revenues by County'!AO227/'Total Revenues by County'!AO$4)</f>
        <v>0.57339520494972929</v>
      </c>
      <c r="AP227" s="55">
        <f>('Total Revenues by County'!AP227/'Total Revenues by County'!AP$4)</f>
        <v>0</v>
      </c>
      <c r="AQ227" s="55">
        <f>('Total Revenues by County'!AQ227/'Total Revenues by County'!AQ$4)</f>
        <v>0</v>
      </c>
      <c r="AR227" s="55">
        <f>('Total Revenues by County'!AR227/'Total Revenues by County'!AR$4)</f>
        <v>4.0141277848686832E-2</v>
      </c>
      <c r="AS227" s="55">
        <f>('Total Revenues by County'!AS227/'Total Revenues by County'!AS$4)</f>
        <v>0</v>
      </c>
      <c r="AT227" s="55">
        <f>('Total Revenues by County'!AT227/'Total Revenues by County'!AT$4)</f>
        <v>0</v>
      </c>
      <c r="AU227" s="55">
        <f>('Total Revenues by County'!AU227/'Total Revenues by County'!AU$4)</f>
        <v>0.51218172807757734</v>
      </c>
      <c r="AV227" s="55">
        <f>('Total Revenues by County'!AV227/'Total Revenues by County'!AV$4)</f>
        <v>1.3670367243786801</v>
      </c>
      <c r="AW227" s="55">
        <f>('Total Revenues by County'!AW227/'Total Revenues by County'!AW$4)</f>
        <v>0</v>
      </c>
      <c r="AX227" s="55">
        <f>('Total Revenues by County'!AX227/'Total Revenues by County'!AX$4)</f>
        <v>0</v>
      </c>
      <c r="AY227" s="55">
        <f>('Total Revenues by County'!AY227/'Total Revenues by County'!AY$4)</f>
        <v>0</v>
      </c>
      <c r="AZ227" s="55">
        <f>('Total Revenues by County'!AZ227/'Total Revenues by County'!AZ$4)</f>
        <v>0</v>
      </c>
      <c r="BA227" s="55">
        <f>('Total Revenues by County'!BA227/'Total Revenues by County'!BA$4)</f>
        <v>0</v>
      </c>
      <c r="BB227" s="55">
        <f>('Total Revenues by County'!BB227/'Total Revenues by County'!BB$4)</f>
        <v>0</v>
      </c>
      <c r="BC227" s="55">
        <f>('Total Revenues by County'!BC227/'Total Revenues by County'!BC$4)</f>
        <v>0</v>
      </c>
      <c r="BD227" s="55">
        <f>('Total Revenues by County'!BD227/'Total Revenues by County'!BD$4)</f>
        <v>0</v>
      </c>
      <c r="BE227" s="55">
        <f>('Total Revenues by County'!BE227/'Total Revenues by County'!BE$4)</f>
        <v>0</v>
      </c>
      <c r="BF227" s="55">
        <f>('Total Revenues by County'!BF227/'Total Revenues by County'!BF$4)</f>
        <v>0</v>
      </c>
      <c r="BG227" s="55">
        <f>('Total Revenues by County'!BG227/'Total Revenues by County'!BG$4)</f>
        <v>6.9210574826623947E-2</v>
      </c>
      <c r="BH227" s="55">
        <f>('Total Revenues by County'!BH227/'Total Revenues by County'!BH$4)</f>
        <v>1.5461001007028435E-2</v>
      </c>
      <c r="BI227" s="55">
        <f>('Total Revenues by County'!BI227/'Total Revenues by County'!BI$4)</f>
        <v>0.53010619986359653</v>
      </c>
      <c r="BJ227" s="55">
        <f>('Total Revenues by County'!BJ227/'Total Revenues by County'!BJ$4)</f>
        <v>0</v>
      </c>
      <c r="BK227" s="55">
        <f>('Total Revenues by County'!BK227/'Total Revenues by County'!BK$4)</f>
        <v>1.9237344152439998E-2</v>
      </c>
      <c r="BL227" s="55">
        <f>('Total Revenues by County'!BL227/'Total Revenues by County'!BL$4)</f>
        <v>0</v>
      </c>
      <c r="BM227" s="55">
        <f>('Total Revenues by County'!BM227/'Total Revenues by County'!BM$4)</f>
        <v>0</v>
      </c>
      <c r="BN227" s="55">
        <f>('Total Revenues by County'!BN227/'Total Revenues by County'!BN$4)</f>
        <v>0</v>
      </c>
      <c r="BO227" s="55">
        <f>('Total Revenues by County'!BO227/'Total Revenues by County'!BO$4)</f>
        <v>0</v>
      </c>
      <c r="BP227" s="55">
        <f>('Total Revenues by County'!BP227/'Total Revenues by County'!BP$4)</f>
        <v>0</v>
      </c>
      <c r="BQ227" s="17">
        <f>('Total Revenues by County'!BQ227/'Total Revenues by County'!BQ$4)</f>
        <v>0.10079457911507281</v>
      </c>
    </row>
    <row r="228" spans="1:69" x14ac:dyDescent="0.25">
      <c r="A228" s="13"/>
      <c r="B228" s="14">
        <v>352</v>
      </c>
      <c r="C228" s="15" t="s">
        <v>226</v>
      </c>
      <c r="D228" s="55">
        <f>('Total Revenues by County'!D228/'Total Revenues by County'!D$4)</f>
        <v>0</v>
      </c>
      <c r="E228" s="55">
        <f>('Total Revenues by County'!E228/'Total Revenues by County'!E$4)</f>
        <v>0.21126446188757858</v>
      </c>
      <c r="F228" s="55">
        <f>('Total Revenues by County'!F228/'Total Revenues by County'!F$4)</f>
        <v>0.48700740583754254</v>
      </c>
      <c r="G228" s="55">
        <f>('Total Revenues by County'!G228/'Total Revenues by County'!G$4)</f>
        <v>0</v>
      </c>
      <c r="H228" s="55">
        <f>('Total Revenues by County'!H228/'Total Revenues by County'!H$4)</f>
        <v>1.118204163202194</v>
      </c>
      <c r="I228" s="55">
        <f>('Total Revenues by County'!I228/'Total Revenues by County'!I$4)</f>
        <v>0.48355059491291325</v>
      </c>
      <c r="J228" s="55">
        <f>('Total Revenues by County'!J228/'Total Revenues by County'!J$4)</f>
        <v>0</v>
      </c>
      <c r="K228" s="55">
        <f>('Total Revenues by County'!K228/'Total Revenues by County'!K$4)</f>
        <v>0.4748379450021078</v>
      </c>
      <c r="L228" s="55">
        <f>('Total Revenues by County'!L228/'Total Revenues by County'!L$4)</f>
        <v>0</v>
      </c>
      <c r="M228" s="55">
        <f>('Total Revenues by County'!M228/'Total Revenues by County'!M$4)</f>
        <v>0.43351845802025479</v>
      </c>
      <c r="N228" s="55">
        <f>('Total Revenues by County'!N228/'Total Revenues by County'!N$4)</f>
        <v>0.70288884293433795</v>
      </c>
      <c r="O228" s="55">
        <f>('Total Revenues by County'!O228/'Total Revenues by County'!O$4)</f>
        <v>0.49611047726296137</v>
      </c>
      <c r="P228" s="55">
        <f>('Total Revenues by County'!P228/'Total Revenues by County'!P$4)</f>
        <v>0.17153082899292926</v>
      </c>
      <c r="Q228" s="55">
        <f>('Total Revenues by County'!Q228/'Total Revenues by County'!Q$4)</f>
        <v>0</v>
      </c>
      <c r="R228" s="55">
        <f>('Total Revenues by County'!R228/'Total Revenues by County'!R$4)</f>
        <v>0</v>
      </c>
      <c r="S228" s="55">
        <f>('Total Revenues by County'!S228/'Total Revenues by County'!S$4)</f>
        <v>0.19600789019142911</v>
      </c>
      <c r="T228" s="55">
        <f>('Total Revenues by County'!T228/'Total Revenues by County'!T$4)</f>
        <v>0</v>
      </c>
      <c r="U228" s="55">
        <f>('Total Revenues by County'!U228/'Total Revenues by County'!U$4)</f>
        <v>0</v>
      </c>
      <c r="V228" s="55">
        <f>('Total Revenues by County'!V228/'Total Revenues by County'!V$4)</f>
        <v>0</v>
      </c>
      <c r="W228" s="55">
        <f>('Total Revenues by County'!W228/'Total Revenues by County'!W$4)</f>
        <v>0.31995575920366565</v>
      </c>
      <c r="X228" s="55">
        <f>('Total Revenues by County'!X228/'Total Revenues by County'!X$4)</f>
        <v>0</v>
      </c>
      <c r="Y228" s="55">
        <f>('Total Revenues by County'!Y228/'Total Revenues by County'!Y$4)</f>
        <v>0.7010408768180878</v>
      </c>
      <c r="Z228" s="55">
        <f>('Total Revenues by County'!Z228/'Total Revenues by County'!Z$4)</f>
        <v>0.24517737157719818</v>
      </c>
      <c r="AA228" s="55">
        <f>('Total Revenues by County'!AA228/'Total Revenues by County'!AA$4)</f>
        <v>0</v>
      </c>
      <c r="AB228" s="55">
        <f>('Total Revenues by County'!AB228/'Total Revenues by County'!AB$4)</f>
        <v>0</v>
      </c>
      <c r="AC228" s="55">
        <f>('Total Revenues by County'!AC228/'Total Revenues by County'!AC$4)</f>
        <v>0.41044685746578935</v>
      </c>
      <c r="AD228" s="55">
        <f>('Total Revenues by County'!AD228/'Total Revenues by County'!AD$4)</f>
        <v>0.28935373430167421</v>
      </c>
      <c r="AE228" s="55">
        <f>('Total Revenues by County'!AE228/'Total Revenues by County'!AE$4)</f>
        <v>0</v>
      </c>
      <c r="AF228" s="55">
        <f>('Total Revenues by County'!AF228/'Total Revenues by County'!AF$4)</f>
        <v>0.39374292550828882</v>
      </c>
      <c r="AG228" s="55">
        <f>('Total Revenues by County'!AG228/'Total Revenues by County'!AG$4)</f>
        <v>7.3854802057170196E-2</v>
      </c>
      <c r="AH228" s="55">
        <f>('Total Revenues by County'!AH228/'Total Revenues by County'!AH$4)</f>
        <v>0</v>
      </c>
      <c r="AI228" s="55">
        <f>('Total Revenues by County'!AI228/'Total Revenues by County'!AI$4)</f>
        <v>0.34427941517753541</v>
      </c>
      <c r="AJ228" s="55">
        <f>('Total Revenues by County'!AJ228/'Total Revenues by County'!AJ$4)</f>
        <v>0.16331099147096931</v>
      </c>
      <c r="AK228" s="55">
        <f>('Total Revenues by County'!AK228/'Total Revenues by County'!AK$4)</f>
        <v>0.8371831318671924</v>
      </c>
      <c r="AL228" s="55">
        <f>('Total Revenues by County'!AL228/'Total Revenues by County'!AL$4)</f>
        <v>0</v>
      </c>
      <c r="AM228" s="55">
        <f>('Total Revenues by County'!AM228/'Total Revenues by County'!AM$4)</f>
        <v>0.10745831679237793</v>
      </c>
      <c r="AN228" s="55">
        <f>('Total Revenues by County'!AN228/'Total Revenues by County'!AN$4)</f>
        <v>0</v>
      </c>
      <c r="AO228" s="55">
        <f>('Total Revenues by County'!AO228/'Total Revenues by County'!AO$4)</f>
        <v>0.7909770559422532</v>
      </c>
      <c r="AP228" s="55">
        <f>('Total Revenues by County'!AP228/'Total Revenues by County'!AP$4)</f>
        <v>0.32646459805918293</v>
      </c>
      <c r="AQ228" s="55">
        <f>('Total Revenues by County'!AQ228/'Total Revenues by County'!AQ$4)</f>
        <v>0.29791825866844973</v>
      </c>
      <c r="AR228" s="55">
        <f>('Total Revenues by County'!AR228/'Total Revenues by County'!AR$4)</f>
        <v>0.53158829527880769</v>
      </c>
      <c r="AS228" s="55">
        <f>('Total Revenues by County'!AS228/'Total Revenues by County'!AS$4)</f>
        <v>0.33389534827435985</v>
      </c>
      <c r="AT228" s="55">
        <f>('Total Revenues by County'!AT228/'Total Revenues by County'!AT$4)</f>
        <v>0.19526916802610114</v>
      </c>
      <c r="AU228" s="55">
        <f>('Total Revenues by County'!AU228/'Total Revenues by County'!AU$4)</f>
        <v>0.50718581320903822</v>
      </c>
      <c r="AV228" s="55">
        <f>('Total Revenues by County'!AV228/'Total Revenues by County'!AV$4)</f>
        <v>0</v>
      </c>
      <c r="AW228" s="55">
        <f>('Total Revenues by County'!AW228/'Total Revenues by County'!AW$4)</f>
        <v>0.53380111664403196</v>
      </c>
      <c r="AX228" s="55">
        <f>('Total Revenues by County'!AX228/'Total Revenues by County'!AX$4)</f>
        <v>0</v>
      </c>
      <c r="AY228" s="55">
        <f>('Total Revenues by County'!AY228/'Total Revenues by County'!AY$4)</f>
        <v>0.3675566390739386</v>
      </c>
      <c r="AZ228" s="55">
        <f>('Total Revenues by County'!AZ228/'Total Revenues by County'!AZ$4)</f>
        <v>0.44786839390867772</v>
      </c>
      <c r="BA228" s="55">
        <f>('Total Revenues by County'!BA228/'Total Revenues by County'!BA$4)</f>
        <v>0.2111300220032688</v>
      </c>
      <c r="BB228" s="55">
        <f>('Total Revenues by County'!BB228/'Total Revenues by County'!BB$4)</f>
        <v>0</v>
      </c>
      <c r="BC228" s="55">
        <f>('Total Revenues by County'!BC228/'Total Revenues by County'!BC$4)</f>
        <v>0</v>
      </c>
      <c r="BD228" s="55">
        <f>('Total Revenues by County'!BD228/'Total Revenues by County'!BD$4)</f>
        <v>9.8175056814268996E-2</v>
      </c>
      <c r="BE228" s="55">
        <f>('Total Revenues by County'!BE228/'Total Revenues by County'!BE$4)</f>
        <v>1.0249080832187991</v>
      </c>
      <c r="BF228" s="55">
        <f>('Total Revenues by County'!BF228/'Total Revenues by County'!BF$4)</f>
        <v>0.11113245195642199</v>
      </c>
      <c r="BG228" s="55">
        <f>('Total Revenues by County'!BG228/'Total Revenues by County'!BG$4)</f>
        <v>0</v>
      </c>
      <c r="BH228" s="55">
        <f>('Total Revenues by County'!BH228/'Total Revenues by County'!BH$4)</f>
        <v>0.45317058231159746</v>
      </c>
      <c r="BI228" s="55">
        <f>('Total Revenues by County'!BI228/'Total Revenues by County'!BI$4)</f>
        <v>0.40474953256285462</v>
      </c>
      <c r="BJ228" s="55">
        <f>('Total Revenues by County'!BJ228/'Total Revenues by County'!BJ$4)</f>
        <v>0</v>
      </c>
      <c r="BK228" s="55">
        <f>('Total Revenues by County'!BK228/'Total Revenues by County'!BK$4)</f>
        <v>0.61142388257014568</v>
      </c>
      <c r="BL228" s="55">
        <f>('Total Revenues by County'!BL228/'Total Revenues by County'!BL$4)</f>
        <v>0.30754192371187766</v>
      </c>
      <c r="BM228" s="55">
        <f>('Total Revenues by County'!BM228/'Total Revenues by County'!BM$4)</f>
        <v>0</v>
      </c>
      <c r="BN228" s="55">
        <f>('Total Revenues by County'!BN228/'Total Revenues by County'!BN$4)</f>
        <v>0.80924409493003702</v>
      </c>
      <c r="BO228" s="55">
        <f>('Total Revenues by County'!BO228/'Total Revenues by County'!BO$4)</f>
        <v>0.11205416437202372</v>
      </c>
      <c r="BP228" s="55">
        <f>('Total Revenues by County'!BP228/'Total Revenues by County'!BP$4)</f>
        <v>0</v>
      </c>
      <c r="BQ228" s="17">
        <f>('Total Revenues by County'!BQ228/'Total Revenues by County'!BQ$4)</f>
        <v>0</v>
      </c>
    </row>
    <row r="229" spans="1:69" x14ac:dyDescent="0.25">
      <c r="A229" s="13"/>
      <c r="B229" s="14">
        <v>353</v>
      </c>
      <c r="C229" s="15" t="s">
        <v>227</v>
      </c>
      <c r="D229" s="55">
        <f>('Total Revenues by County'!D229/'Total Revenues by County'!D$4)</f>
        <v>0</v>
      </c>
      <c r="E229" s="55">
        <f>('Total Revenues by County'!E229/'Total Revenues by County'!E$4)</f>
        <v>0</v>
      </c>
      <c r="F229" s="55">
        <f>('Total Revenues by County'!F229/'Total Revenues by County'!F$4)</f>
        <v>0</v>
      </c>
      <c r="G229" s="55">
        <f>('Total Revenues by County'!G229/'Total Revenues by County'!G$4)</f>
        <v>0</v>
      </c>
      <c r="H229" s="55">
        <f>('Total Revenues by County'!H229/'Total Revenues by County'!H$4)</f>
        <v>0</v>
      </c>
      <c r="I229" s="55">
        <f>('Total Revenues by County'!I229/'Total Revenues by County'!I$4)</f>
        <v>0.19667005656365302</v>
      </c>
      <c r="J229" s="55">
        <f>('Total Revenues by County'!J229/'Total Revenues by County'!J$4)</f>
        <v>0</v>
      </c>
      <c r="K229" s="55">
        <f>('Total Revenues by County'!K229/'Total Revenues by County'!K$4)</f>
        <v>0</v>
      </c>
      <c r="L229" s="55">
        <f>('Total Revenues by County'!L229/'Total Revenues by County'!L$4)</f>
        <v>0</v>
      </c>
      <c r="M229" s="55">
        <f>('Total Revenues by County'!M229/'Total Revenues by County'!M$4)</f>
        <v>0</v>
      </c>
      <c r="N229" s="55">
        <f>('Total Revenues by County'!N229/'Total Revenues by County'!N$4)</f>
        <v>0</v>
      </c>
      <c r="O229" s="55">
        <f>('Total Revenues by County'!O229/'Total Revenues by County'!O$4)</f>
        <v>0</v>
      </c>
      <c r="P229" s="55">
        <f>('Total Revenues by County'!P229/'Total Revenues by County'!P$4)</f>
        <v>0</v>
      </c>
      <c r="Q229" s="55">
        <f>('Total Revenues by County'!Q229/'Total Revenues by County'!Q$4)</f>
        <v>0</v>
      </c>
      <c r="R229" s="55">
        <f>('Total Revenues by County'!R229/'Total Revenues by County'!R$4)</f>
        <v>0</v>
      </c>
      <c r="S229" s="55">
        <f>('Total Revenues by County'!S229/'Total Revenues by County'!S$4)</f>
        <v>0</v>
      </c>
      <c r="T229" s="55">
        <f>('Total Revenues by County'!T229/'Total Revenues by County'!T$4)</f>
        <v>0</v>
      </c>
      <c r="U229" s="55">
        <f>('Total Revenues by County'!U229/'Total Revenues by County'!U$4)</f>
        <v>0</v>
      </c>
      <c r="V229" s="55">
        <f>('Total Revenues by County'!V229/'Total Revenues by County'!V$4)</f>
        <v>0</v>
      </c>
      <c r="W229" s="55">
        <f>('Total Revenues by County'!W229/'Total Revenues by County'!W$4)</f>
        <v>0</v>
      </c>
      <c r="X229" s="55">
        <f>('Total Revenues by County'!X229/'Total Revenues by County'!X$4)</f>
        <v>0</v>
      </c>
      <c r="Y229" s="55">
        <f>('Total Revenues by County'!Y229/'Total Revenues by County'!Y$4)</f>
        <v>0</v>
      </c>
      <c r="Z229" s="55">
        <f>('Total Revenues by County'!Z229/'Total Revenues by County'!Z$4)</f>
        <v>0</v>
      </c>
      <c r="AA229" s="55">
        <f>('Total Revenues by County'!AA229/'Total Revenues by County'!AA$4)</f>
        <v>0</v>
      </c>
      <c r="AB229" s="55">
        <f>('Total Revenues by County'!AB229/'Total Revenues by County'!AB$4)</f>
        <v>0</v>
      </c>
      <c r="AC229" s="55">
        <f>('Total Revenues by County'!AC229/'Total Revenues by County'!AC$4)</f>
        <v>0</v>
      </c>
      <c r="AD229" s="55">
        <f>('Total Revenues by County'!AD229/'Total Revenues by County'!AD$4)</f>
        <v>0.11784849695630714</v>
      </c>
      <c r="AE229" s="55">
        <f>('Total Revenues by County'!AE229/'Total Revenues by County'!AE$4)</f>
        <v>0</v>
      </c>
      <c r="AF229" s="55">
        <f>('Total Revenues by County'!AF229/'Total Revenues by County'!AF$4)</f>
        <v>0</v>
      </c>
      <c r="AG229" s="55">
        <f>('Total Revenues by County'!AG229/'Total Revenues by County'!AG$4)</f>
        <v>0</v>
      </c>
      <c r="AH229" s="55">
        <f>('Total Revenues by County'!AH229/'Total Revenues by County'!AH$4)</f>
        <v>0</v>
      </c>
      <c r="AI229" s="55">
        <f>('Total Revenues by County'!AI229/'Total Revenues by County'!AI$4)</f>
        <v>0</v>
      </c>
      <c r="AJ229" s="55">
        <f>('Total Revenues by County'!AJ229/'Total Revenues by County'!AJ$4)</f>
        <v>0</v>
      </c>
      <c r="AK229" s="55">
        <f>('Total Revenues by County'!AK229/'Total Revenues by County'!AK$4)</f>
        <v>0</v>
      </c>
      <c r="AL229" s="55">
        <f>('Total Revenues by County'!AL229/'Total Revenues by County'!AL$4)</f>
        <v>0</v>
      </c>
      <c r="AM229" s="55">
        <f>('Total Revenues by County'!AM229/'Total Revenues by County'!AM$4)</f>
        <v>0</v>
      </c>
      <c r="AN229" s="55">
        <f>('Total Revenues by County'!AN229/'Total Revenues by County'!AN$4)</f>
        <v>0</v>
      </c>
      <c r="AO229" s="55">
        <f>('Total Revenues by County'!AO229/'Total Revenues by County'!AO$4)</f>
        <v>0</v>
      </c>
      <c r="AP229" s="55">
        <f>('Total Revenues by County'!AP229/'Total Revenues by County'!AP$4)</f>
        <v>0.16472984305738589</v>
      </c>
      <c r="AQ229" s="55">
        <f>('Total Revenues by County'!AQ229/'Total Revenues by County'!AQ$4)</f>
        <v>0</v>
      </c>
      <c r="AR229" s="55">
        <f>('Total Revenues by County'!AR229/'Total Revenues by County'!AR$4)</f>
        <v>0</v>
      </c>
      <c r="AS229" s="55">
        <f>('Total Revenues by County'!AS229/'Total Revenues by County'!AS$4)</f>
        <v>0</v>
      </c>
      <c r="AT229" s="55">
        <f>('Total Revenues by County'!AT229/'Total Revenues by County'!AT$4)</f>
        <v>0</v>
      </c>
      <c r="AU229" s="55">
        <f>('Total Revenues by County'!AU229/'Total Revenues by County'!AU$4)</f>
        <v>0</v>
      </c>
      <c r="AV229" s="55">
        <f>('Total Revenues by County'!AV229/'Total Revenues by County'!AV$4)</f>
        <v>0</v>
      </c>
      <c r="AW229" s="55">
        <f>('Total Revenues by County'!AW229/'Total Revenues by County'!AW$4)</f>
        <v>0</v>
      </c>
      <c r="AX229" s="55">
        <f>('Total Revenues by County'!AX229/'Total Revenues by County'!AX$4)</f>
        <v>0</v>
      </c>
      <c r="AY229" s="55">
        <f>('Total Revenues by County'!AY229/'Total Revenues by County'!AY$4)</f>
        <v>0</v>
      </c>
      <c r="AZ229" s="55">
        <f>('Total Revenues by County'!AZ229/'Total Revenues by County'!AZ$4)</f>
        <v>5.6112575911156821E-2</v>
      </c>
      <c r="BA229" s="55">
        <f>('Total Revenues by County'!BA229/'Total Revenues by County'!BA$4)</f>
        <v>0</v>
      </c>
      <c r="BB229" s="55">
        <f>('Total Revenues by County'!BB229/'Total Revenues by County'!BB$4)</f>
        <v>0</v>
      </c>
      <c r="BC229" s="55">
        <f>('Total Revenues by County'!BC229/'Total Revenues by County'!BC$4)</f>
        <v>0</v>
      </c>
      <c r="BD229" s="55">
        <f>('Total Revenues by County'!BD229/'Total Revenues by County'!BD$4)</f>
        <v>0</v>
      </c>
      <c r="BE229" s="55">
        <f>('Total Revenues by County'!BE229/'Total Revenues by County'!BE$4)</f>
        <v>0</v>
      </c>
      <c r="BF229" s="55">
        <f>('Total Revenues by County'!BF229/'Total Revenues by County'!BF$4)</f>
        <v>0</v>
      </c>
      <c r="BG229" s="55">
        <f>('Total Revenues by County'!BG229/'Total Revenues by County'!BG$4)</f>
        <v>0</v>
      </c>
      <c r="BH229" s="55">
        <f>('Total Revenues by County'!BH229/'Total Revenues by County'!BH$4)</f>
        <v>9.8107409445303828E-3</v>
      </c>
      <c r="BI229" s="55">
        <f>('Total Revenues by County'!BI229/'Total Revenues by County'!BI$4)</f>
        <v>0</v>
      </c>
      <c r="BJ229" s="55">
        <f>('Total Revenues by County'!BJ229/'Total Revenues by County'!BJ$4)</f>
        <v>0</v>
      </c>
      <c r="BK229" s="55">
        <f>('Total Revenues by County'!BK229/'Total Revenues by County'!BK$4)</f>
        <v>0</v>
      </c>
      <c r="BL229" s="55">
        <f>('Total Revenues by County'!BL229/'Total Revenues by County'!BL$4)</f>
        <v>0</v>
      </c>
      <c r="BM229" s="55">
        <f>('Total Revenues by County'!BM229/'Total Revenues by County'!BM$4)</f>
        <v>0</v>
      </c>
      <c r="BN229" s="55">
        <f>('Total Revenues by County'!BN229/'Total Revenues by County'!BN$4)</f>
        <v>0</v>
      </c>
      <c r="BO229" s="55">
        <f>('Total Revenues by County'!BO229/'Total Revenues by County'!BO$4)</f>
        <v>0</v>
      </c>
      <c r="BP229" s="55">
        <f>('Total Revenues by County'!BP229/'Total Revenues by County'!BP$4)</f>
        <v>0</v>
      </c>
      <c r="BQ229" s="17">
        <f>('Total Revenues by County'!BQ229/'Total Revenues by County'!BQ$4)</f>
        <v>0</v>
      </c>
    </row>
    <row r="230" spans="1:69" x14ac:dyDescent="0.25">
      <c r="A230" s="13"/>
      <c r="B230" s="14">
        <v>354</v>
      </c>
      <c r="C230" s="15" t="s">
        <v>228</v>
      </c>
      <c r="D230" s="55">
        <f>('Total Revenues by County'!D230/'Total Revenues by County'!D$4)</f>
        <v>9.7007282199337103E-2</v>
      </c>
      <c r="E230" s="55">
        <f>('Total Revenues by County'!E230/'Total Revenues by County'!E$4)</f>
        <v>0</v>
      </c>
      <c r="F230" s="55">
        <f>('Total Revenues by County'!F230/'Total Revenues by County'!F$4)</f>
        <v>8.5432046436602974E-2</v>
      </c>
      <c r="G230" s="55">
        <f>('Total Revenues by County'!G230/'Total Revenues by County'!G$4)</f>
        <v>0</v>
      </c>
      <c r="H230" s="55">
        <f>('Total Revenues by County'!H230/'Total Revenues by County'!H$4)</f>
        <v>0.37306354207693315</v>
      </c>
      <c r="I230" s="55">
        <f>('Total Revenues by County'!I230/'Total Revenues by County'!I$4)</f>
        <v>0.21964291217365237</v>
      </c>
      <c r="J230" s="55">
        <f>('Total Revenues by County'!J230/'Total Revenues by County'!J$4)</f>
        <v>0</v>
      </c>
      <c r="K230" s="55">
        <f>('Total Revenues by County'!K230/'Total Revenues by County'!K$4)</f>
        <v>3.2637662742318807</v>
      </c>
      <c r="L230" s="55">
        <f>('Total Revenues by County'!L230/'Total Revenues by County'!L$4)</f>
        <v>0.2164475978337449</v>
      </c>
      <c r="M230" s="55">
        <f>('Total Revenues by County'!M230/'Total Revenues by County'!M$4)</f>
        <v>0</v>
      </c>
      <c r="N230" s="55">
        <f>('Total Revenues by County'!N230/'Total Revenues by County'!N$4)</f>
        <v>2.6743450727230771</v>
      </c>
      <c r="O230" s="55">
        <f>('Total Revenues by County'!O230/'Total Revenues by County'!O$4)</f>
        <v>0</v>
      </c>
      <c r="P230" s="55">
        <f>('Total Revenues by County'!P230/'Total Revenues by County'!P$4)</f>
        <v>1.2592021415893153</v>
      </c>
      <c r="Q230" s="55">
        <f>('Total Revenues by County'!Q230/'Total Revenues by County'!Q$4)</f>
        <v>3.6401647912439279E-2</v>
      </c>
      <c r="R230" s="55">
        <f>('Total Revenues by County'!R230/'Total Revenues by County'!R$4)</f>
        <v>0.71312101487778956</v>
      </c>
      <c r="S230" s="55">
        <f>('Total Revenues by County'!S230/'Total Revenues by County'!S$4)</f>
        <v>0.45082427971341843</v>
      </c>
      <c r="T230" s="55">
        <f>('Total Revenues by County'!T230/'Total Revenues by County'!T$4)</f>
        <v>0</v>
      </c>
      <c r="U230" s="55">
        <f>('Total Revenues by County'!U230/'Total Revenues by County'!U$4)</f>
        <v>0</v>
      </c>
      <c r="V230" s="55">
        <f>('Total Revenues by County'!V230/'Total Revenues by County'!V$4)</f>
        <v>0</v>
      </c>
      <c r="W230" s="55">
        <f>('Total Revenues by County'!W230/'Total Revenues by County'!W$4)</f>
        <v>0</v>
      </c>
      <c r="X230" s="55">
        <f>('Total Revenues by County'!X230/'Total Revenues by County'!X$4)</f>
        <v>0</v>
      </c>
      <c r="Y230" s="55">
        <f>('Total Revenues by County'!Y230/'Total Revenues by County'!Y$4)</f>
        <v>0</v>
      </c>
      <c r="Z230" s="55">
        <f>('Total Revenues by County'!Z230/'Total Revenues by County'!Z$4)</f>
        <v>2.7454663680369914E-2</v>
      </c>
      <c r="AA230" s="55">
        <f>('Total Revenues by County'!AA230/'Total Revenues by County'!AA$4)</f>
        <v>0.15814113415150233</v>
      </c>
      <c r="AB230" s="55">
        <f>('Total Revenues by County'!AB230/'Total Revenues by County'!AB$4)</f>
        <v>0.82646943754027435</v>
      </c>
      <c r="AC230" s="55">
        <f>('Total Revenues by County'!AC230/'Total Revenues by County'!AC$4)</f>
        <v>0.83366972106729098</v>
      </c>
      <c r="AD230" s="55">
        <f>('Total Revenues by County'!AD230/'Total Revenues by County'!AD$4)</f>
        <v>3.114181180028361</v>
      </c>
      <c r="AE230" s="55">
        <f>('Total Revenues by County'!AE230/'Total Revenues by County'!AE$4)</f>
        <v>0</v>
      </c>
      <c r="AF230" s="55">
        <f>('Total Revenues by County'!AF230/'Total Revenues by County'!AF$4)</f>
        <v>2.3458226469703267</v>
      </c>
      <c r="AG230" s="55">
        <f>('Total Revenues by County'!AG230/'Total Revenues by County'!AG$4)</f>
        <v>0</v>
      </c>
      <c r="AH230" s="55">
        <f>('Total Revenues by County'!AH230/'Total Revenues by County'!AH$4)</f>
        <v>0</v>
      </c>
      <c r="AI230" s="55">
        <f>('Total Revenues by County'!AI230/'Total Revenues by County'!AI$4)</f>
        <v>0</v>
      </c>
      <c r="AJ230" s="55">
        <f>('Total Revenues by County'!AJ230/'Total Revenues by County'!AJ$4)</f>
        <v>0.11362699749766746</v>
      </c>
      <c r="AK230" s="55">
        <f>('Total Revenues by County'!AK230/'Total Revenues by County'!AK$4)</f>
        <v>0.75405017664878682</v>
      </c>
      <c r="AL230" s="55">
        <f>('Total Revenues by County'!AL230/'Total Revenues by County'!AL$4)</f>
        <v>0.41731177503888611</v>
      </c>
      <c r="AM230" s="55">
        <f>('Total Revenues by County'!AM230/'Total Revenues by County'!AM$4)</f>
        <v>0.10768161969035331</v>
      </c>
      <c r="AN230" s="55">
        <f>('Total Revenues by County'!AN230/'Total Revenues by County'!AN$4)</f>
        <v>0</v>
      </c>
      <c r="AO230" s="55">
        <f>('Total Revenues by County'!AO230/'Total Revenues by County'!AO$4)</f>
        <v>0</v>
      </c>
      <c r="AP230" s="55">
        <f>('Total Revenues by County'!AP230/'Total Revenues by County'!AP$4)</f>
        <v>2.2223553372469151</v>
      </c>
      <c r="AQ230" s="55">
        <f>('Total Revenues by County'!AQ230/'Total Revenues by County'!AQ$4)</f>
        <v>0.24686574648963608</v>
      </c>
      <c r="AR230" s="55">
        <f>('Total Revenues by County'!AR230/'Total Revenues by County'!AR$4)</f>
        <v>1.1583635540968551</v>
      </c>
      <c r="AS230" s="55">
        <f>('Total Revenues by County'!AS230/'Total Revenues by County'!AS$4)</f>
        <v>2.3544810494215596</v>
      </c>
      <c r="AT230" s="55">
        <f>('Total Revenues by County'!AT230/'Total Revenues by County'!AT$4)</f>
        <v>7.6911772702555741</v>
      </c>
      <c r="AU230" s="55">
        <f>('Total Revenues by County'!AU230/'Total Revenues by County'!AU$4)</f>
        <v>4.7682190166217969E-2</v>
      </c>
      <c r="AV230" s="55">
        <f>('Total Revenues by County'!AV230/'Total Revenues by County'!AV$4)</f>
        <v>0</v>
      </c>
      <c r="AW230" s="55">
        <f>('Total Revenues by County'!AW230/'Total Revenues by County'!AW$4)</f>
        <v>0.8239022181982798</v>
      </c>
      <c r="AX230" s="55">
        <f>('Total Revenues by County'!AX230/'Total Revenues by County'!AX$4)</f>
        <v>1.2958516282093271</v>
      </c>
      <c r="AY230" s="55">
        <f>('Total Revenues by County'!AY230/'Total Revenues by County'!AY$4)</f>
        <v>1.0698984952888912</v>
      </c>
      <c r="AZ230" s="55">
        <f>('Total Revenues by County'!AZ230/'Total Revenues by County'!AZ$4)</f>
        <v>1.56429745580581E-2</v>
      </c>
      <c r="BA230" s="55">
        <f>('Total Revenues by County'!BA230/'Total Revenues by County'!BA$4)</f>
        <v>0.1021462689466727</v>
      </c>
      <c r="BB230" s="55">
        <f>('Total Revenues by County'!BB230/'Total Revenues by County'!BB$4)</f>
        <v>0.85700888183809798</v>
      </c>
      <c r="BC230" s="55">
        <f>('Total Revenues by County'!BC230/'Total Revenues by County'!BC$4)</f>
        <v>5.2080788337812524E-2</v>
      </c>
      <c r="BD230" s="55">
        <f>('Total Revenues by County'!BD230/'Total Revenues by County'!BD$4)</f>
        <v>0.20241030232077681</v>
      </c>
      <c r="BE230" s="55">
        <f>('Total Revenues by County'!BE230/'Total Revenues by County'!BE$4)</f>
        <v>0</v>
      </c>
      <c r="BF230" s="55">
        <f>('Total Revenues by County'!BF230/'Total Revenues by County'!BF$4)</f>
        <v>0.53609270463203051</v>
      </c>
      <c r="BG230" s="55">
        <f>('Total Revenues by County'!BG230/'Total Revenues by County'!BG$4)</f>
        <v>0</v>
      </c>
      <c r="BH230" s="55">
        <f>('Total Revenues by County'!BH230/'Total Revenues by County'!BH$4)</f>
        <v>0.71867570569853512</v>
      </c>
      <c r="BI230" s="55">
        <f>('Total Revenues by County'!BI230/'Total Revenues by County'!BI$4)</f>
        <v>0.4222824851417622</v>
      </c>
      <c r="BJ230" s="55">
        <f>('Total Revenues by County'!BJ230/'Total Revenues by County'!BJ$4)</f>
        <v>9.0576952351956161E-2</v>
      </c>
      <c r="BK230" s="55">
        <f>('Total Revenues by County'!BK230/'Total Revenues by County'!BK$4)</f>
        <v>0</v>
      </c>
      <c r="BL230" s="55">
        <f>('Total Revenues by County'!BL230/'Total Revenues by County'!BL$4)</f>
        <v>0</v>
      </c>
      <c r="BM230" s="55">
        <f>('Total Revenues by County'!BM230/'Total Revenues by County'!BM$4)</f>
        <v>0</v>
      </c>
      <c r="BN230" s="55">
        <f>('Total Revenues by County'!BN230/'Total Revenues by County'!BN$4)</f>
        <v>0.52702724368609433</v>
      </c>
      <c r="BO230" s="55">
        <f>('Total Revenues by County'!BO230/'Total Revenues by County'!BO$4)</f>
        <v>0.59726586543133886</v>
      </c>
      <c r="BP230" s="55">
        <f>('Total Revenues by County'!BP230/'Total Revenues by County'!BP$4)</f>
        <v>2.5816300039806852</v>
      </c>
      <c r="BQ230" s="17">
        <f>('Total Revenues by County'!BQ230/'Total Revenues by County'!BQ$4)</f>
        <v>0</v>
      </c>
    </row>
    <row r="231" spans="1:69" x14ac:dyDescent="0.25">
      <c r="A231" s="13"/>
      <c r="B231" s="14">
        <v>355</v>
      </c>
      <c r="C231" s="15" t="s">
        <v>229</v>
      </c>
      <c r="D231" s="55">
        <f>('Total Revenues by County'!D231/'Total Revenues by County'!D$4)</f>
        <v>0</v>
      </c>
      <c r="E231" s="55">
        <f>('Total Revenues by County'!E231/'Total Revenues by County'!E$4)</f>
        <v>0</v>
      </c>
      <c r="F231" s="55">
        <f>('Total Revenues by County'!F231/'Total Revenues by County'!F$4)</f>
        <v>0</v>
      </c>
      <c r="G231" s="55">
        <f>('Total Revenues by County'!G231/'Total Revenues by County'!G$4)</f>
        <v>0</v>
      </c>
      <c r="H231" s="55">
        <f>('Total Revenues by County'!H231/'Total Revenues by County'!H$4)</f>
        <v>9.6948711216139336E-2</v>
      </c>
      <c r="I231" s="55">
        <f>('Total Revenues by County'!I231/'Total Revenues by County'!I$4)</f>
        <v>0</v>
      </c>
      <c r="J231" s="55">
        <f>('Total Revenues by County'!J231/'Total Revenues by County'!J$4)</f>
        <v>0</v>
      </c>
      <c r="K231" s="55">
        <f>('Total Revenues by County'!K231/'Total Revenues by County'!K$4)</f>
        <v>0</v>
      </c>
      <c r="L231" s="55">
        <f>('Total Revenues by County'!L231/'Total Revenues by County'!L$4)</f>
        <v>0</v>
      </c>
      <c r="M231" s="55">
        <f>('Total Revenues by County'!M231/'Total Revenues by County'!M$4)</f>
        <v>1.6987912446912775E-2</v>
      </c>
      <c r="N231" s="55">
        <f>('Total Revenues by County'!N231/'Total Revenues by County'!N$4)</f>
        <v>0</v>
      </c>
      <c r="O231" s="55">
        <f>('Total Revenues by County'!O231/'Total Revenues by County'!O$4)</f>
        <v>0</v>
      </c>
      <c r="P231" s="55">
        <f>('Total Revenues by County'!P231/'Total Revenues by County'!P$4)</f>
        <v>0</v>
      </c>
      <c r="Q231" s="55">
        <f>('Total Revenues by County'!Q231/'Total Revenues by County'!Q$4)</f>
        <v>0</v>
      </c>
      <c r="R231" s="55">
        <f>('Total Revenues by County'!R231/'Total Revenues by County'!R$4)</f>
        <v>0</v>
      </c>
      <c r="S231" s="55">
        <f>('Total Revenues by County'!S231/'Total Revenues by County'!S$4)</f>
        <v>0</v>
      </c>
      <c r="T231" s="55">
        <f>('Total Revenues by County'!T231/'Total Revenues by County'!T$4)</f>
        <v>0</v>
      </c>
      <c r="U231" s="55">
        <f>('Total Revenues by County'!U231/'Total Revenues by County'!U$4)</f>
        <v>0</v>
      </c>
      <c r="V231" s="55">
        <f>('Total Revenues by County'!V231/'Total Revenues by County'!V$4)</f>
        <v>0</v>
      </c>
      <c r="W231" s="55">
        <f>('Total Revenues by County'!W231/'Total Revenues by County'!W$4)</f>
        <v>28.975351556328015</v>
      </c>
      <c r="X231" s="55">
        <f>('Total Revenues by County'!X231/'Total Revenues by County'!X$4)</f>
        <v>0</v>
      </c>
      <c r="Y231" s="55">
        <f>('Total Revenues by County'!Y231/'Total Revenues by County'!Y$4)</f>
        <v>0</v>
      </c>
      <c r="Z231" s="55">
        <f>('Total Revenues by County'!Z231/'Total Revenues by County'!Z$4)</f>
        <v>0</v>
      </c>
      <c r="AA231" s="55">
        <f>('Total Revenues by County'!AA231/'Total Revenues by County'!AA$4)</f>
        <v>0</v>
      </c>
      <c r="AB231" s="55">
        <f>('Total Revenues by County'!AB231/'Total Revenues by County'!AB$4)</f>
        <v>0</v>
      </c>
      <c r="AC231" s="55">
        <f>('Total Revenues by County'!AC231/'Total Revenues by County'!AC$4)</f>
        <v>0</v>
      </c>
      <c r="AD231" s="55">
        <f>('Total Revenues by County'!AD231/'Total Revenues by County'!AD$4)</f>
        <v>0</v>
      </c>
      <c r="AE231" s="55">
        <f>('Total Revenues by County'!AE231/'Total Revenues by County'!AE$4)</f>
        <v>0</v>
      </c>
      <c r="AF231" s="55">
        <f>('Total Revenues by County'!AF231/'Total Revenues by County'!AF$4)</f>
        <v>0</v>
      </c>
      <c r="AG231" s="55">
        <f>('Total Revenues by County'!AG231/'Total Revenues by County'!AG$4)</f>
        <v>0</v>
      </c>
      <c r="AH231" s="55">
        <f>('Total Revenues by County'!AH231/'Total Revenues by County'!AH$4)</f>
        <v>0</v>
      </c>
      <c r="AI231" s="55">
        <f>('Total Revenues by County'!AI231/'Total Revenues by County'!AI$4)</f>
        <v>0</v>
      </c>
      <c r="AJ231" s="55">
        <f>('Total Revenues by County'!AJ231/'Total Revenues by County'!AJ$4)</f>
        <v>0</v>
      </c>
      <c r="AK231" s="55">
        <f>('Total Revenues by County'!AK231/'Total Revenues by County'!AK$4)</f>
        <v>0</v>
      </c>
      <c r="AL231" s="55">
        <f>('Total Revenues by County'!AL231/'Total Revenues by County'!AL$4)</f>
        <v>0</v>
      </c>
      <c r="AM231" s="55">
        <f>('Total Revenues by County'!AM231/'Total Revenues by County'!AM$4)</f>
        <v>0</v>
      </c>
      <c r="AN231" s="55">
        <f>('Total Revenues by County'!AN231/'Total Revenues by County'!AN$4)</f>
        <v>0</v>
      </c>
      <c r="AO231" s="55">
        <f>('Total Revenues by County'!AO231/'Total Revenues by County'!AO$4)</f>
        <v>4.9693735498839908</v>
      </c>
      <c r="AP231" s="55">
        <f>('Total Revenues by County'!AP231/'Total Revenues by County'!AP$4)</f>
        <v>0</v>
      </c>
      <c r="AQ231" s="55">
        <f>('Total Revenues by County'!AQ231/'Total Revenues by County'!AQ$4)</f>
        <v>0</v>
      </c>
      <c r="AR231" s="55">
        <f>('Total Revenues by County'!AR231/'Total Revenues by County'!AR$4)</f>
        <v>0</v>
      </c>
      <c r="AS231" s="55">
        <f>('Total Revenues by County'!AS231/'Total Revenues by County'!AS$4)</f>
        <v>0</v>
      </c>
      <c r="AT231" s="55">
        <f>('Total Revenues by County'!AT231/'Total Revenues by County'!AT$4)</f>
        <v>0</v>
      </c>
      <c r="AU231" s="55">
        <f>('Total Revenues by County'!AU231/'Total Revenues by County'!AU$4)</f>
        <v>0</v>
      </c>
      <c r="AV231" s="55">
        <f>('Total Revenues by County'!AV231/'Total Revenues by County'!AV$4)</f>
        <v>0</v>
      </c>
      <c r="AW231" s="55">
        <f>('Total Revenues by County'!AW231/'Total Revenues by County'!AW$4)</f>
        <v>0</v>
      </c>
      <c r="AX231" s="55">
        <f>('Total Revenues by County'!AX231/'Total Revenues by County'!AX$4)</f>
        <v>0</v>
      </c>
      <c r="AY231" s="55">
        <f>('Total Revenues by County'!AY231/'Total Revenues by County'!AY$4)</f>
        <v>0</v>
      </c>
      <c r="AZ231" s="55">
        <f>('Total Revenues by County'!AZ231/'Total Revenues by County'!AZ$4)</f>
        <v>0</v>
      </c>
      <c r="BA231" s="55">
        <f>('Total Revenues by County'!BA231/'Total Revenues by County'!BA$4)</f>
        <v>0</v>
      </c>
      <c r="BB231" s="55">
        <f>('Total Revenues by County'!BB231/'Total Revenues by County'!BB$4)</f>
        <v>0</v>
      </c>
      <c r="BC231" s="55">
        <f>('Total Revenues by County'!BC231/'Total Revenues by County'!BC$4)</f>
        <v>0</v>
      </c>
      <c r="BD231" s="55">
        <f>('Total Revenues by County'!BD231/'Total Revenues by County'!BD$4)</f>
        <v>0.22950210040630811</v>
      </c>
      <c r="BE231" s="55">
        <f>('Total Revenues by County'!BE231/'Total Revenues by County'!BE$4)</f>
        <v>0</v>
      </c>
      <c r="BF231" s="55">
        <f>('Total Revenues by County'!BF231/'Total Revenues by County'!BF$4)</f>
        <v>0</v>
      </c>
      <c r="BG231" s="55">
        <f>('Total Revenues by County'!BG231/'Total Revenues by County'!BG$4)</f>
        <v>0</v>
      </c>
      <c r="BH231" s="55">
        <f>('Total Revenues by County'!BH231/'Total Revenues by County'!BH$4)</f>
        <v>0</v>
      </c>
      <c r="BI231" s="55">
        <f>('Total Revenues by County'!BI231/'Total Revenues by County'!BI$4)</f>
        <v>0</v>
      </c>
      <c r="BJ231" s="55">
        <f>('Total Revenues by County'!BJ231/'Total Revenues by County'!BJ$4)</f>
        <v>0</v>
      </c>
      <c r="BK231" s="55">
        <f>('Total Revenues by County'!BK231/'Total Revenues by County'!BK$4)</f>
        <v>0</v>
      </c>
      <c r="BL231" s="55">
        <f>('Total Revenues by County'!BL231/'Total Revenues by County'!BL$4)</f>
        <v>0</v>
      </c>
      <c r="BM231" s="55">
        <f>('Total Revenues by County'!BM231/'Total Revenues by County'!BM$4)</f>
        <v>0</v>
      </c>
      <c r="BN231" s="55">
        <f>('Total Revenues by County'!BN231/'Total Revenues by County'!BN$4)</f>
        <v>0.62074480237605667</v>
      </c>
      <c r="BO231" s="55">
        <f>('Total Revenues by County'!BO231/'Total Revenues by County'!BO$4)</f>
        <v>0</v>
      </c>
      <c r="BP231" s="55">
        <f>('Total Revenues by County'!BP231/'Total Revenues by County'!BP$4)</f>
        <v>0.92923034320427833</v>
      </c>
      <c r="BQ231" s="17">
        <f>('Total Revenues by County'!BQ231/'Total Revenues by County'!BQ$4)</f>
        <v>0</v>
      </c>
    </row>
    <row r="232" spans="1:69" x14ac:dyDescent="0.25">
      <c r="A232" s="13"/>
      <c r="B232" s="14">
        <v>356</v>
      </c>
      <c r="C232" s="15" t="s">
        <v>230</v>
      </c>
      <c r="D232" s="55">
        <f>('Total Revenues by County'!D232/'Total Revenues by County'!D$4)</f>
        <v>0</v>
      </c>
      <c r="E232" s="55">
        <f>('Total Revenues by County'!E232/'Total Revenues by County'!E$4)</f>
        <v>0</v>
      </c>
      <c r="F232" s="55">
        <f>('Total Revenues by County'!F232/'Total Revenues by County'!F$4)</f>
        <v>0</v>
      </c>
      <c r="G232" s="55">
        <f>('Total Revenues by County'!G232/'Total Revenues by County'!G$4)</f>
        <v>0</v>
      </c>
      <c r="H232" s="55">
        <f>('Total Revenues by County'!H232/'Total Revenues by County'!H$4)</f>
        <v>0</v>
      </c>
      <c r="I232" s="55">
        <f>('Total Revenues by County'!I232/'Total Revenues by County'!I$4)</f>
        <v>0</v>
      </c>
      <c r="J232" s="55">
        <f>('Total Revenues by County'!J232/'Total Revenues by County'!J$4)</f>
        <v>0</v>
      </c>
      <c r="K232" s="55">
        <f>('Total Revenues by County'!K232/'Total Revenues by County'!K$4)</f>
        <v>0</v>
      </c>
      <c r="L232" s="55">
        <f>('Total Revenues by County'!L232/'Total Revenues by County'!L$4)</f>
        <v>0</v>
      </c>
      <c r="M232" s="55">
        <f>('Total Revenues by County'!M232/'Total Revenues by County'!M$4)</f>
        <v>0</v>
      </c>
      <c r="N232" s="55">
        <f>('Total Revenues by County'!N232/'Total Revenues by County'!N$4)</f>
        <v>0</v>
      </c>
      <c r="O232" s="55">
        <f>('Total Revenues by County'!O232/'Total Revenues by County'!O$4)</f>
        <v>0</v>
      </c>
      <c r="P232" s="55">
        <f>('Total Revenues by County'!P232/'Total Revenues by County'!P$4)</f>
        <v>0</v>
      </c>
      <c r="Q232" s="55">
        <f>('Total Revenues by County'!Q232/'Total Revenues by County'!Q$4)</f>
        <v>0</v>
      </c>
      <c r="R232" s="55">
        <f>('Total Revenues by County'!R232/'Total Revenues by County'!R$4)</f>
        <v>0</v>
      </c>
      <c r="S232" s="55">
        <f>('Total Revenues by County'!S232/'Total Revenues by County'!S$4)</f>
        <v>0.70908496264423615</v>
      </c>
      <c r="T232" s="55">
        <f>('Total Revenues by County'!T232/'Total Revenues by County'!T$4)</f>
        <v>0</v>
      </c>
      <c r="U232" s="55">
        <f>('Total Revenues by County'!U232/'Total Revenues by County'!U$4)</f>
        <v>0</v>
      </c>
      <c r="V232" s="55">
        <f>('Total Revenues by County'!V232/'Total Revenues by County'!V$4)</f>
        <v>0</v>
      </c>
      <c r="W232" s="55">
        <f>('Total Revenues by County'!W232/'Total Revenues by County'!W$4)</f>
        <v>0</v>
      </c>
      <c r="X232" s="55">
        <f>('Total Revenues by County'!X232/'Total Revenues by County'!X$4)</f>
        <v>0</v>
      </c>
      <c r="Y232" s="55">
        <f>('Total Revenues by County'!Y232/'Total Revenues by County'!Y$4)</f>
        <v>0</v>
      </c>
      <c r="Z232" s="55">
        <f>('Total Revenues by County'!Z232/'Total Revenues by County'!Z$4)</f>
        <v>0</v>
      </c>
      <c r="AA232" s="55">
        <f>('Total Revenues by County'!AA232/'Total Revenues by County'!AA$4)</f>
        <v>0</v>
      </c>
      <c r="AB232" s="55">
        <f>('Total Revenues by County'!AB232/'Total Revenues by County'!AB$4)</f>
        <v>0</v>
      </c>
      <c r="AC232" s="55">
        <f>('Total Revenues by County'!AC232/'Total Revenues by County'!AC$4)</f>
        <v>0</v>
      </c>
      <c r="AD232" s="55">
        <f>('Total Revenues by County'!AD232/'Total Revenues by County'!AD$4)</f>
        <v>0</v>
      </c>
      <c r="AE232" s="55">
        <f>('Total Revenues by County'!AE232/'Total Revenues by County'!AE$4)</f>
        <v>0</v>
      </c>
      <c r="AF232" s="55">
        <f>('Total Revenues by County'!AF232/'Total Revenues by County'!AF$4)</f>
        <v>0</v>
      </c>
      <c r="AG232" s="55">
        <f>('Total Revenues by County'!AG232/'Total Revenues by County'!AG$4)</f>
        <v>0</v>
      </c>
      <c r="AH232" s="55">
        <f>('Total Revenues by County'!AH232/'Total Revenues by County'!AH$4)</f>
        <v>0</v>
      </c>
      <c r="AI232" s="55">
        <f>('Total Revenues by County'!AI232/'Total Revenues by County'!AI$4)</f>
        <v>0</v>
      </c>
      <c r="AJ232" s="55">
        <f>('Total Revenues by County'!AJ232/'Total Revenues by County'!AJ$4)</f>
        <v>0</v>
      </c>
      <c r="AK232" s="55">
        <f>('Total Revenues by County'!AK232/'Total Revenues by County'!AK$4)</f>
        <v>0</v>
      </c>
      <c r="AL232" s="55">
        <f>('Total Revenues by County'!AL232/'Total Revenues by County'!AL$4)</f>
        <v>0</v>
      </c>
      <c r="AM232" s="55">
        <f>('Total Revenues by County'!AM232/'Total Revenues by County'!AM$4)</f>
        <v>0</v>
      </c>
      <c r="AN232" s="55">
        <f>('Total Revenues by County'!AN232/'Total Revenues by County'!AN$4)</f>
        <v>0</v>
      </c>
      <c r="AO232" s="55">
        <f>('Total Revenues by County'!AO232/'Total Revenues by County'!AO$4)</f>
        <v>3.4113946893529259</v>
      </c>
      <c r="AP232" s="55">
        <f>('Total Revenues by County'!AP232/'Total Revenues by County'!AP$4)</f>
        <v>0</v>
      </c>
      <c r="AQ232" s="55">
        <f>('Total Revenues by County'!AQ232/'Total Revenues by County'!AQ$4)</f>
        <v>0</v>
      </c>
      <c r="AR232" s="55">
        <f>('Total Revenues by County'!AR232/'Total Revenues by County'!AR$4)</f>
        <v>0</v>
      </c>
      <c r="AS232" s="55">
        <f>('Total Revenues by County'!AS232/'Total Revenues by County'!AS$4)</f>
        <v>0</v>
      </c>
      <c r="AT232" s="55">
        <f>('Total Revenues by County'!AT232/'Total Revenues by County'!AT$4)</f>
        <v>0</v>
      </c>
      <c r="AU232" s="55">
        <f>('Total Revenues by County'!AU232/'Total Revenues by County'!AU$4)</f>
        <v>0</v>
      </c>
      <c r="AV232" s="55">
        <f>('Total Revenues by County'!AV232/'Total Revenues by County'!AV$4)</f>
        <v>0</v>
      </c>
      <c r="AW232" s="55">
        <f>('Total Revenues by County'!AW232/'Total Revenues by County'!AW$4)</f>
        <v>0</v>
      </c>
      <c r="AX232" s="55">
        <f>('Total Revenues by County'!AX232/'Total Revenues by County'!AX$4)</f>
        <v>0</v>
      </c>
      <c r="AY232" s="55">
        <f>('Total Revenues by County'!AY232/'Total Revenues by County'!AY$4)</f>
        <v>0</v>
      </c>
      <c r="AZ232" s="55">
        <f>('Total Revenues by County'!AZ232/'Total Revenues by County'!AZ$4)</f>
        <v>0</v>
      </c>
      <c r="BA232" s="55">
        <f>('Total Revenues by County'!BA232/'Total Revenues by County'!BA$4)</f>
        <v>0</v>
      </c>
      <c r="BB232" s="55">
        <f>('Total Revenues by County'!BB232/'Total Revenues by County'!BB$4)</f>
        <v>0</v>
      </c>
      <c r="BC232" s="55">
        <f>('Total Revenues by County'!BC232/'Total Revenues by County'!BC$4)</f>
        <v>7.7722941607622775E-2</v>
      </c>
      <c r="BD232" s="55">
        <f>('Total Revenues by County'!BD232/'Total Revenues by County'!BD$4)</f>
        <v>0</v>
      </c>
      <c r="BE232" s="55">
        <f>('Total Revenues by County'!BE232/'Total Revenues by County'!BE$4)</f>
        <v>0</v>
      </c>
      <c r="BF232" s="55">
        <f>('Total Revenues by County'!BF232/'Total Revenues by County'!BF$4)</f>
        <v>0</v>
      </c>
      <c r="BG232" s="55">
        <f>('Total Revenues by County'!BG232/'Total Revenues by County'!BG$4)</f>
        <v>0</v>
      </c>
      <c r="BH232" s="55">
        <f>('Total Revenues by County'!BH232/'Total Revenues by County'!BH$4)</f>
        <v>0</v>
      </c>
      <c r="BI232" s="55">
        <f>('Total Revenues by County'!BI232/'Total Revenues by County'!BI$4)</f>
        <v>0</v>
      </c>
      <c r="BJ232" s="55">
        <f>('Total Revenues by County'!BJ232/'Total Revenues by County'!BJ$4)</f>
        <v>0</v>
      </c>
      <c r="BK232" s="55">
        <f>('Total Revenues by County'!BK232/'Total Revenues by County'!BK$4)</f>
        <v>0</v>
      </c>
      <c r="BL232" s="55">
        <f>('Total Revenues by County'!BL232/'Total Revenues by County'!BL$4)</f>
        <v>0</v>
      </c>
      <c r="BM232" s="55">
        <f>('Total Revenues by County'!BM232/'Total Revenues by County'!BM$4)</f>
        <v>0</v>
      </c>
      <c r="BN232" s="55">
        <f>('Total Revenues by County'!BN232/'Total Revenues by County'!BN$4)</f>
        <v>0</v>
      </c>
      <c r="BO232" s="55">
        <f>('Total Revenues by County'!BO232/'Total Revenues by County'!BO$4)</f>
        <v>0</v>
      </c>
      <c r="BP232" s="55">
        <f>('Total Revenues by County'!BP232/'Total Revenues by County'!BP$4)</f>
        <v>0</v>
      </c>
      <c r="BQ232" s="17">
        <f>('Total Revenues by County'!BQ232/'Total Revenues by County'!BQ$4)</f>
        <v>0</v>
      </c>
    </row>
    <row r="233" spans="1:69" x14ac:dyDescent="0.25">
      <c r="A233" s="13"/>
      <c r="B233" s="14">
        <v>358.1</v>
      </c>
      <c r="C233" s="15" t="s">
        <v>231</v>
      </c>
      <c r="D233" s="55">
        <f>('Total Revenues by County'!D233/'Total Revenues by County'!D$4)</f>
        <v>0</v>
      </c>
      <c r="E233" s="55">
        <f>('Total Revenues by County'!E233/'Total Revenues by County'!E$4)</f>
        <v>0</v>
      </c>
      <c r="F233" s="55">
        <f>('Total Revenues by County'!F233/'Total Revenues by County'!F$4)</f>
        <v>0</v>
      </c>
      <c r="G233" s="55">
        <f>('Total Revenues by County'!G233/'Total Revenues by County'!G$4)</f>
        <v>0</v>
      </c>
      <c r="H233" s="55">
        <f>('Total Revenues by County'!H233/'Total Revenues by County'!H$4)</f>
        <v>0</v>
      </c>
      <c r="I233" s="55">
        <f>('Total Revenues by County'!I233/'Total Revenues by County'!I$4)</f>
        <v>0</v>
      </c>
      <c r="J233" s="55">
        <f>('Total Revenues by County'!J233/'Total Revenues by County'!J$4)</f>
        <v>0</v>
      </c>
      <c r="K233" s="55">
        <f>('Total Revenues by County'!K233/'Total Revenues by County'!K$4)</f>
        <v>0</v>
      </c>
      <c r="L233" s="55">
        <f>('Total Revenues by County'!L233/'Total Revenues by County'!L$4)</f>
        <v>0</v>
      </c>
      <c r="M233" s="55">
        <f>('Total Revenues by County'!M233/'Total Revenues by County'!M$4)</f>
        <v>0</v>
      </c>
      <c r="N233" s="55">
        <f>('Total Revenues by County'!N233/'Total Revenues by County'!N$4)</f>
        <v>0</v>
      </c>
      <c r="O233" s="55">
        <f>('Total Revenues by County'!O233/'Total Revenues by County'!O$4)</f>
        <v>0</v>
      </c>
      <c r="P233" s="55">
        <f>('Total Revenues by County'!P233/'Total Revenues by County'!P$4)</f>
        <v>0</v>
      </c>
      <c r="Q233" s="55">
        <f>('Total Revenues by County'!Q233/'Total Revenues by County'!Q$4)</f>
        <v>0</v>
      </c>
      <c r="R233" s="55">
        <f>('Total Revenues by County'!R233/'Total Revenues by County'!R$4)</f>
        <v>0</v>
      </c>
      <c r="S233" s="55">
        <f>('Total Revenues by County'!S233/'Total Revenues by County'!S$4)</f>
        <v>0</v>
      </c>
      <c r="T233" s="55">
        <f>('Total Revenues by County'!T233/'Total Revenues by County'!T$4)</f>
        <v>0</v>
      </c>
      <c r="U233" s="55">
        <f>('Total Revenues by County'!U233/'Total Revenues by County'!U$4)</f>
        <v>0</v>
      </c>
      <c r="V233" s="55">
        <f>('Total Revenues by County'!V233/'Total Revenues by County'!V$4)</f>
        <v>0</v>
      </c>
      <c r="W233" s="55">
        <f>('Total Revenues by County'!W233/'Total Revenues by County'!W$4)</f>
        <v>0</v>
      </c>
      <c r="X233" s="55">
        <f>('Total Revenues by County'!X233/'Total Revenues by County'!X$4)</f>
        <v>0</v>
      </c>
      <c r="Y233" s="55">
        <f>('Total Revenues by County'!Y233/'Total Revenues by County'!Y$4)</f>
        <v>0</v>
      </c>
      <c r="Z233" s="55">
        <f>('Total Revenues by County'!Z233/'Total Revenues by County'!Z$4)</f>
        <v>0</v>
      </c>
      <c r="AA233" s="55">
        <f>('Total Revenues by County'!AA233/'Total Revenues by County'!AA$4)</f>
        <v>0</v>
      </c>
      <c r="AB233" s="55">
        <f>('Total Revenues by County'!AB233/'Total Revenues by County'!AB$4)</f>
        <v>-0.17038341158059467</v>
      </c>
      <c r="AC233" s="55">
        <f>('Total Revenues by County'!AC233/'Total Revenues by County'!AC$4)</f>
        <v>0</v>
      </c>
      <c r="AD233" s="55">
        <f>('Total Revenues by County'!AD233/'Total Revenues by County'!AD$4)</f>
        <v>7.8344732491910911E-5</v>
      </c>
      <c r="AE233" s="55">
        <f>('Total Revenues by County'!AE233/'Total Revenues by County'!AE$4)</f>
        <v>0</v>
      </c>
      <c r="AF233" s="55">
        <f>('Total Revenues by County'!AF233/'Total Revenues by County'!AF$4)</f>
        <v>0</v>
      </c>
      <c r="AG233" s="55">
        <f>('Total Revenues by County'!AG233/'Total Revenues by County'!AG$4)</f>
        <v>0</v>
      </c>
      <c r="AH233" s="55">
        <f>('Total Revenues by County'!AH233/'Total Revenues by County'!AH$4)</f>
        <v>0</v>
      </c>
      <c r="AI233" s="55">
        <f>('Total Revenues by County'!AI233/'Total Revenues by County'!AI$4)</f>
        <v>0</v>
      </c>
      <c r="AJ233" s="55">
        <f>('Total Revenues by County'!AJ233/'Total Revenues by County'!AJ$4)</f>
        <v>0</v>
      </c>
      <c r="AK233" s="55">
        <f>('Total Revenues by County'!AK233/'Total Revenues by County'!AK$4)</f>
        <v>0</v>
      </c>
      <c r="AL233" s="55">
        <f>('Total Revenues by County'!AL233/'Total Revenues by County'!AL$4)</f>
        <v>0</v>
      </c>
      <c r="AM233" s="55">
        <f>('Total Revenues by County'!AM233/'Total Revenues by County'!AM$4)</f>
        <v>0</v>
      </c>
      <c r="AN233" s="55">
        <f>('Total Revenues by County'!AN233/'Total Revenues by County'!AN$4)</f>
        <v>0</v>
      </c>
      <c r="AO233" s="55">
        <f>('Total Revenues by County'!AO233/'Total Revenues by County'!AO$4)</f>
        <v>2.4542407837071411E-2</v>
      </c>
      <c r="AP233" s="55">
        <f>('Total Revenues by County'!AP233/'Total Revenues by County'!AP$4)</f>
        <v>0</v>
      </c>
      <c r="AQ233" s="55">
        <f>('Total Revenues by County'!AQ233/'Total Revenues by County'!AQ$4)</f>
        <v>0</v>
      </c>
      <c r="AR233" s="55">
        <f>('Total Revenues by County'!AR233/'Total Revenues by County'!AR$4)</f>
        <v>0</v>
      </c>
      <c r="AS233" s="55">
        <f>('Total Revenues by County'!AS233/'Total Revenues by County'!AS$4)</f>
        <v>0</v>
      </c>
      <c r="AT233" s="55">
        <f>('Total Revenues by County'!AT233/'Total Revenues by County'!AT$4)</f>
        <v>0</v>
      </c>
      <c r="AU233" s="55">
        <f>('Total Revenues by County'!AU233/'Total Revenues by County'!AU$4)</f>
        <v>0</v>
      </c>
      <c r="AV233" s="55">
        <f>('Total Revenues by County'!AV233/'Total Revenues by County'!AV$4)</f>
        <v>0</v>
      </c>
      <c r="AW233" s="55">
        <f>('Total Revenues by County'!AW233/'Total Revenues by County'!AW$4)</f>
        <v>0</v>
      </c>
      <c r="AX233" s="55">
        <f>('Total Revenues by County'!AX233/'Total Revenues by County'!AX$4)</f>
        <v>0</v>
      </c>
      <c r="AY233" s="55">
        <f>('Total Revenues by County'!AY233/'Total Revenues by County'!AY$4)</f>
        <v>0</v>
      </c>
      <c r="AZ233" s="55">
        <f>('Total Revenues by County'!AZ233/'Total Revenues by County'!AZ$4)</f>
        <v>0</v>
      </c>
      <c r="BA233" s="55">
        <f>('Total Revenues by County'!BA233/'Total Revenues by County'!BA$4)</f>
        <v>0</v>
      </c>
      <c r="BB233" s="55">
        <f>('Total Revenues by County'!BB233/'Total Revenues by County'!BB$4)</f>
        <v>0</v>
      </c>
      <c r="BC233" s="55">
        <f>('Total Revenues by County'!BC233/'Total Revenues by County'!BC$4)</f>
        <v>0</v>
      </c>
      <c r="BD233" s="55">
        <f>('Total Revenues by County'!BD233/'Total Revenues by County'!BD$4)</f>
        <v>0</v>
      </c>
      <c r="BE233" s="55">
        <f>('Total Revenues by County'!BE233/'Total Revenues by County'!BE$4)</f>
        <v>0</v>
      </c>
      <c r="BF233" s="55">
        <f>('Total Revenues by County'!BF233/'Total Revenues by County'!BF$4)</f>
        <v>0</v>
      </c>
      <c r="BG233" s="55">
        <f>('Total Revenues by County'!BG233/'Total Revenues by County'!BG$4)</f>
        <v>0.41397306076266394</v>
      </c>
      <c r="BH233" s="55">
        <f>('Total Revenues by County'!BH233/'Total Revenues by County'!BH$4)</f>
        <v>0</v>
      </c>
      <c r="BI233" s="55">
        <f>('Total Revenues by County'!BI233/'Total Revenues by County'!BI$4)</f>
        <v>0</v>
      </c>
      <c r="BJ233" s="55">
        <f>('Total Revenues by County'!BJ233/'Total Revenues by County'!BJ$4)</f>
        <v>0</v>
      </c>
      <c r="BK233" s="55">
        <f>('Total Revenues by County'!BK233/'Total Revenues by County'!BK$4)</f>
        <v>0</v>
      </c>
      <c r="BL233" s="55">
        <f>('Total Revenues by County'!BL233/'Total Revenues by County'!BL$4)</f>
        <v>0</v>
      </c>
      <c r="BM233" s="55">
        <f>('Total Revenues by County'!BM233/'Total Revenues by County'!BM$4)</f>
        <v>0</v>
      </c>
      <c r="BN233" s="55">
        <f>('Total Revenues by County'!BN233/'Total Revenues by County'!BN$4)</f>
        <v>0</v>
      </c>
      <c r="BO233" s="55">
        <f>('Total Revenues by County'!BO233/'Total Revenues by County'!BO$4)</f>
        <v>0</v>
      </c>
      <c r="BP233" s="55">
        <f>('Total Revenues by County'!BP233/'Total Revenues by County'!BP$4)</f>
        <v>0</v>
      </c>
      <c r="BQ233" s="17">
        <f>('Total Revenues by County'!BQ233/'Total Revenues by County'!BQ$4)</f>
        <v>0</v>
      </c>
    </row>
    <row r="234" spans="1:69" x14ac:dyDescent="0.25">
      <c r="A234" s="13"/>
      <c r="B234" s="14">
        <v>358.2</v>
      </c>
      <c r="C234" s="15" t="s">
        <v>232</v>
      </c>
      <c r="D234" s="55">
        <f>('Total Revenues by County'!D234/'Total Revenues by County'!D$4)</f>
        <v>0.10275320360319674</v>
      </c>
      <c r="E234" s="55">
        <f>('Total Revenues by County'!E234/'Total Revenues by County'!E$4)</f>
        <v>0.25694728618726981</v>
      </c>
      <c r="F234" s="55">
        <f>('Total Revenues by County'!F234/'Total Revenues by County'!F$4)</f>
        <v>0</v>
      </c>
      <c r="G234" s="55">
        <f>('Total Revenues by County'!G234/'Total Revenues by County'!G$4)</f>
        <v>0</v>
      </c>
      <c r="H234" s="55">
        <f>('Total Revenues by County'!H234/'Total Revenues by County'!H$4)</f>
        <v>0</v>
      </c>
      <c r="I234" s="55">
        <f>('Total Revenues by County'!I234/'Total Revenues by County'!I$4)</f>
        <v>1.3223399814536214</v>
      </c>
      <c r="J234" s="55">
        <f>('Total Revenues by County'!J234/'Total Revenues by County'!J$4)</f>
        <v>0.27248478216264277</v>
      </c>
      <c r="K234" s="55">
        <f>('Total Revenues by County'!K234/'Total Revenues by County'!K$4)</f>
        <v>9.268140690009103E-3</v>
      </c>
      <c r="L234" s="55">
        <f>('Total Revenues by County'!L234/'Total Revenues by County'!L$4)</f>
        <v>0</v>
      </c>
      <c r="M234" s="55">
        <f>('Total Revenues by County'!M234/'Total Revenues by County'!M$4)</f>
        <v>0.5017449427772851</v>
      </c>
      <c r="N234" s="55">
        <f>('Total Revenues by County'!N234/'Total Revenues by County'!N$4)</f>
        <v>0</v>
      </c>
      <c r="O234" s="55">
        <f>('Total Revenues by County'!O234/'Total Revenues by County'!O$4)</f>
        <v>0</v>
      </c>
      <c r="P234" s="55">
        <f>('Total Revenues by County'!P234/'Total Revenues by County'!P$4)</f>
        <v>0</v>
      </c>
      <c r="Q234" s="55">
        <f>('Total Revenues by County'!Q234/'Total Revenues by County'!Q$4)</f>
        <v>0</v>
      </c>
      <c r="R234" s="55">
        <f>('Total Revenues by County'!R234/'Total Revenues by County'!R$4)</f>
        <v>0</v>
      </c>
      <c r="S234" s="55">
        <f>('Total Revenues by County'!S234/'Total Revenues by County'!S$4)</f>
        <v>0</v>
      </c>
      <c r="T234" s="55">
        <f>('Total Revenues by County'!T234/'Total Revenues by County'!T$4)</f>
        <v>0</v>
      </c>
      <c r="U234" s="55">
        <f>('Total Revenues by County'!U234/'Total Revenues by County'!U$4)</f>
        <v>0</v>
      </c>
      <c r="V234" s="55">
        <f>('Total Revenues by County'!V234/'Total Revenues by County'!V$4)</f>
        <v>0</v>
      </c>
      <c r="W234" s="55">
        <f>('Total Revenues by County'!W234/'Total Revenues by County'!W$4)</f>
        <v>0</v>
      </c>
      <c r="X234" s="55">
        <f>('Total Revenues by County'!X234/'Total Revenues by County'!X$4)</f>
        <v>0</v>
      </c>
      <c r="Y234" s="55">
        <f>('Total Revenues by County'!Y234/'Total Revenues by County'!Y$4)</f>
        <v>0</v>
      </c>
      <c r="Z234" s="55">
        <f>('Total Revenues by County'!Z234/'Total Revenues by County'!Z$4)</f>
        <v>0</v>
      </c>
      <c r="AA234" s="55">
        <f>('Total Revenues by County'!AA234/'Total Revenues by County'!AA$4)</f>
        <v>0</v>
      </c>
      <c r="AB234" s="55">
        <f>('Total Revenues by County'!AB234/'Total Revenues by County'!AB$4)</f>
        <v>0</v>
      </c>
      <c r="AC234" s="55">
        <f>('Total Revenues by County'!AC234/'Total Revenues by County'!AC$4)</f>
        <v>0</v>
      </c>
      <c r="AD234" s="55">
        <f>('Total Revenues by County'!AD234/'Total Revenues by County'!AD$4)</f>
        <v>0.5950580142744103</v>
      </c>
      <c r="AE234" s="55">
        <f>('Total Revenues by County'!AE234/'Total Revenues by County'!AE$4)</f>
        <v>0</v>
      </c>
      <c r="AF234" s="55">
        <f>('Total Revenues by County'!AF234/'Total Revenues by County'!AF$4)</f>
        <v>0.44870545756737784</v>
      </c>
      <c r="AG234" s="55">
        <f>('Total Revenues by County'!AG234/'Total Revenues by County'!AG$4)</f>
        <v>0</v>
      </c>
      <c r="AH234" s="55">
        <f>('Total Revenues by County'!AH234/'Total Revenues by County'!AH$4)</f>
        <v>0</v>
      </c>
      <c r="AI234" s="55">
        <f>('Total Revenues by County'!AI234/'Total Revenues by County'!AI$4)</f>
        <v>0</v>
      </c>
      <c r="AJ234" s="55">
        <f>('Total Revenues by County'!AJ234/'Total Revenues by County'!AJ$4)</f>
        <v>0.59193846701635577</v>
      </c>
      <c r="AK234" s="55">
        <f>('Total Revenues by County'!AK234/'Total Revenues by County'!AK$4)</f>
        <v>0</v>
      </c>
      <c r="AL234" s="55">
        <f>('Total Revenues by County'!AL234/'Total Revenues by County'!AL$4)</f>
        <v>0</v>
      </c>
      <c r="AM234" s="55">
        <f>('Total Revenues by County'!AM234/'Total Revenues by County'!AM$4)</f>
        <v>0</v>
      </c>
      <c r="AN234" s="55">
        <f>('Total Revenues by County'!AN234/'Total Revenues by County'!AN$4)</f>
        <v>0</v>
      </c>
      <c r="AO234" s="55">
        <f>('Total Revenues by County'!AO234/'Total Revenues by County'!AO$4)</f>
        <v>0.39247228667182266</v>
      </c>
      <c r="AP234" s="55">
        <f>('Total Revenues by County'!AP234/'Total Revenues by County'!AP$4)</f>
        <v>0</v>
      </c>
      <c r="AQ234" s="55">
        <f>('Total Revenues by County'!AQ234/'Total Revenues by County'!AQ$4)</f>
        <v>0.35398856146718882</v>
      </c>
      <c r="AR234" s="55">
        <f>('Total Revenues by County'!AR234/'Total Revenues by County'!AR$4)</f>
        <v>2.0442067302822182E-2</v>
      </c>
      <c r="AS234" s="55">
        <f>('Total Revenues by County'!AS234/'Total Revenues by County'!AS$4)</f>
        <v>0</v>
      </c>
      <c r="AT234" s="55">
        <f>('Total Revenues by County'!AT234/'Total Revenues by County'!AT$4)</f>
        <v>0</v>
      </c>
      <c r="AU234" s="55">
        <f>('Total Revenues by County'!AU234/'Total Revenues by County'!AU$4)</f>
        <v>0</v>
      </c>
      <c r="AV234" s="55">
        <f>('Total Revenues by County'!AV234/'Total Revenues by County'!AV$4)</f>
        <v>0</v>
      </c>
      <c r="AW234" s="55">
        <f>('Total Revenues by County'!AW234/'Total Revenues by County'!AW$4)</f>
        <v>0</v>
      </c>
      <c r="AX234" s="55">
        <f>('Total Revenues by County'!AX234/'Total Revenues by County'!AX$4)</f>
        <v>1.6301744504055768</v>
      </c>
      <c r="AY234" s="55">
        <f>('Total Revenues by County'!AY234/'Total Revenues by County'!AY$4)</f>
        <v>0</v>
      </c>
      <c r="AZ234" s="55">
        <f>('Total Revenues by County'!AZ234/'Total Revenues by County'!AZ$4)</f>
        <v>0</v>
      </c>
      <c r="BA234" s="55">
        <f>('Total Revenues by County'!BA234/'Total Revenues by County'!BA$4)</f>
        <v>0</v>
      </c>
      <c r="BB234" s="55">
        <f>('Total Revenues by County'!BB234/'Total Revenues by County'!BB$4)</f>
        <v>0.4445289819881072</v>
      </c>
      <c r="BC234" s="55">
        <f>('Total Revenues by County'!BC234/'Total Revenues by County'!BC$4)</f>
        <v>0.63917419985340829</v>
      </c>
      <c r="BD234" s="55">
        <f>('Total Revenues by County'!BD234/'Total Revenues by County'!BD$4)</f>
        <v>0</v>
      </c>
      <c r="BE234" s="55">
        <f>('Total Revenues by County'!BE234/'Total Revenues by County'!BE$4)</f>
        <v>0</v>
      </c>
      <c r="BF234" s="55">
        <f>('Total Revenues by County'!BF234/'Total Revenues by County'!BF$4)</f>
        <v>0.39932989745723829</v>
      </c>
      <c r="BG234" s="55">
        <f>('Total Revenues by County'!BG234/'Total Revenues by County'!BG$4)</f>
        <v>0</v>
      </c>
      <c r="BH234" s="55">
        <f>('Total Revenues by County'!BH234/'Total Revenues by County'!BH$4)</f>
        <v>0</v>
      </c>
      <c r="BI234" s="55">
        <f>('Total Revenues by County'!BI234/'Total Revenues by County'!BI$4)</f>
        <v>0</v>
      </c>
      <c r="BJ234" s="55">
        <f>('Total Revenues by County'!BJ234/'Total Revenues by County'!BJ$4)</f>
        <v>0</v>
      </c>
      <c r="BK234" s="55">
        <f>('Total Revenues by County'!BK234/'Total Revenues by County'!BK$4)</f>
        <v>0</v>
      </c>
      <c r="BL234" s="55">
        <f>('Total Revenues by County'!BL234/'Total Revenues by County'!BL$4)</f>
        <v>0</v>
      </c>
      <c r="BM234" s="55">
        <f>('Total Revenues by County'!BM234/'Total Revenues by County'!BM$4)</f>
        <v>4.9137118129561452</v>
      </c>
      <c r="BN234" s="55">
        <f>('Total Revenues by County'!BN234/'Total Revenues by County'!BN$4)</f>
        <v>0</v>
      </c>
      <c r="BO234" s="55">
        <f>('Total Revenues by County'!BO234/'Total Revenues by County'!BO$4)</f>
        <v>0</v>
      </c>
      <c r="BP234" s="55">
        <f>('Total Revenues by County'!BP234/'Total Revenues by County'!BP$4)</f>
        <v>0</v>
      </c>
      <c r="BQ234" s="17">
        <f>('Total Revenues by County'!BQ234/'Total Revenues by County'!BQ$4)</f>
        <v>0</v>
      </c>
    </row>
    <row r="235" spans="1:69" x14ac:dyDescent="0.25">
      <c r="A235" s="13"/>
      <c r="B235" s="14">
        <v>359</v>
      </c>
      <c r="C235" s="15" t="s">
        <v>233</v>
      </c>
      <c r="D235" s="55">
        <f>('Total Revenues by County'!D235/'Total Revenues by County'!D$4)</f>
        <v>3.4621172409899921</v>
      </c>
      <c r="E235" s="55">
        <f>('Total Revenues by County'!E235/'Total Revenues by County'!E$4)</f>
        <v>4.5455154198132508</v>
      </c>
      <c r="F235" s="55">
        <f>('Total Revenues by County'!F235/'Total Revenues by County'!F$4)</f>
        <v>3.7653209000035319E-2</v>
      </c>
      <c r="G235" s="55">
        <f>('Total Revenues by County'!G235/'Total Revenues by County'!G$4)</f>
        <v>2.942646140279972</v>
      </c>
      <c r="H235" s="55">
        <f>('Total Revenues by County'!H235/'Total Revenues by County'!H$4)</f>
        <v>0.76348773941330061</v>
      </c>
      <c r="I235" s="55">
        <f>('Total Revenues by County'!I235/'Total Revenues by County'!I$4)</f>
        <v>1.6921469254194648</v>
      </c>
      <c r="J235" s="55">
        <f>('Total Revenues by County'!J235/'Total Revenues by County'!J$4)</f>
        <v>0</v>
      </c>
      <c r="K235" s="55">
        <f>('Total Revenues by County'!K235/'Total Revenues by County'!K$4)</f>
        <v>2.6564800615839541</v>
      </c>
      <c r="L235" s="55">
        <f>('Total Revenues by County'!L235/'Total Revenues by County'!L$4)</f>
        <v>1.8743657441342452</v>
      </c>
      <c r="M235" s="55">
        <f>('Total Revenues by County'!M235/'Total Revenues by County'!M$4)</f>
        <v>0.10016956799054152</v>
      </c>
      <c r="N235" s="55">
        <f>('Total Revenues by County'!N235/'Total Revenues by County'!N$4)</f>
        <v>0</v>
      </c>
      <c r="O235" s="55">
        <f>('Total Revenues by County'!O235/'Total Revenues by County'!O$4)</f>
        <v>9.3748610884736766E-2</v>
      </c>
      <c r="P235" s="55">
        <f>('Total Revenues by County'!P235/'Total Revenues by County'!P$4)</f>
        <v>0.11481944888992347</v>
      </c>
      <c r="Q235" s="55">
        <f>('Total Revenues by County'!Q235/'Total Revenues by County'!Q$4)</f>
        <v>0</v>
      </c>
      <c r="R235" s="55">
        <f>('Total Revenues by County'!R235/'Total Revenues by County'!R$4)</f>
        <v>1.5813031349628055</v>
      </c>
      <c r="S235" s="55">
        <f>('Total Revenues by County'!S235/'Total Revenues by County'!S$4)</f>
        <v>6.2904959986917817</v>
      </c>
      <c r="T235" s="55">
        <f>('Total Revenues by County'!T235/'Total Revenues by County'!T$4)</f>
        <v>4.0650406504065045E-3</v>
      </c>
      <c r="U235" s="55">
        <f>('Total Revenues by County'!U235/'Total Revenues by County'!U$4)</f>
        <v>0</v>
      </c>
      <c r="V235" s="55">
        <f>('Total Revenues by County'!V235/'Total Revenues by County'!V$4)</f>
        <v>0</v>
      </c>
      <c r="W235" s="55">
        <f>('Total Revenues by County'!W235/'Total Revenues by County'!W$4)</f>
        <v>3.0289145204613681</v>
      </c>
      <c r="X235" s="55">
        <f>('Total Revenues by County'!X235/'Total Revenues by County'!X$4)</f>
        <v>0</v>
      </c>
      <c r="Y235" s="55">
        <f>('Total Revenues by County'!Y235/'Total Revenues by County'!Y$4)</f>
        <v>1.1632315433928448</v>
      </c>
      <c r="Z235" s="55">
        <f>('Total Revenues by County'!Z235/'Total Revenues by County'!Z$4)</f>
        <v>7.6595260458059391</v>
      </c>
      <c r="AA235" s="55">
        <f>('Total Revenues by County'!AA235/'Total Revenues by County'!AA$4)</f>
        <v>0</v>
      </c>
      <c r="AB235" s="55">
        <f>('Total Revenues by County'!AB235/'Total Revenues by County'!AB$4)</f>
        <v>2.7519849489091412</v>
      </c>
      <c r="AC235" s="55">
        <f>('Total Revenues by County'!AC235/'Total Revenues by County'!AC$4)</f>
        <v>0</v>
      </c>
      <c r="AD235" s="55">
        <f>('Total Revenues by County'!AD235/'Total Revenues by County'!AD$4)</f>
        <v>0.13952413409484413</v>
      </c>
      <c r="AE235" s="55">
        <f>('Total Revenues by County'!AE235/'Total Revenues by County'!AE$4)</f>
        <v>3.0646289082009788</v>
      </c>
      <c r="AF235" s="55">
        <f>('Total Revenues by County'!AF235/'Total Revenues by County'!AF$4)</f>
        <v>0</v>
      </c>
      <c r="AG235" s="55">
        <f>('Total Revenues by County'!AG235/'Total Revenues by County'!AG$4)</f>
        <v>1.5517481959893156</v>
      </c>
      <c r="AH235" s="55">
        <f>('Total Revenues by County'!AH235/'Total Revenues by County'!AH$4)</f>
        <v>0</v>
      </c>
      <c r="AI235" s="55">
        <f>('Total Revenues by County'!AI235/'Total Revenues by County'!AI$4)</f>
        <v>9.1974936180088189</v>
      </c>
      <c r="AJ235" s="55">
        <f>('Total Revenues by County'!AJ235/'Total Revenues by County'!AJ$4)</f>
        <v>1.1110488366956022E-3</v>
      </c>
      <c r="AK235" s="55">
        <f>('Total Revenues by County'!AK235/'Total Revenues by County'!AK$4)</f>
        <v>1.8210616957350936</v>
      </c>
      <c r="AL235" s="55">
        <f>('Total Revenues by County'!AL235/'Total Revenues by County'!AL$4)</f>
        <v>0.43844139422437917</v>
      </c>
      <c r="AM235" s="55">
        <f>('Total Revenues by County'!AM235/'Total Revenues by County'!AM$4)</f>
        <v>2.3855200476379514</v>
      </c>
      <c r="AN235" s="55">
        <f>('Total Revenues by County'!AN235/'Total Revenues by County'!AN$4)</f>
        <v>2.2751385123187551</v>
      </c>
      <c r="AO235" s="55">
        <f>('Total Revenues by County'!AO235/'Total Revenues by County'!AO$4)</f>
        <v>3.9084300077339522</v>
      </c>
      <c r="AP235" s="55">
        <f>('Total Revenues by County'!AP235/'Total Revenues by County'!AP$4)</f>
        <v>1.3567748891817419</v>
      </c>
      <c r="AQ235" s="55">
        <f>('Total Revenues by County'!AQ235/'Total Revenues by County'!AQ$4)</f>
        <v>1.0534106648199446</v>
      </c>
      <c r="AR235" s="55">
        <f>('Total Revenues by County'!AR235/'Total Revenues by County'!AR$4)</f>
        <v>1.3976714817291005</v>
      </c>
      <c r="AS235" s="55">
        <f>('Total Revenues by County'!AS235/'Total Revenues by County'!AS$4)</f>
        <v>10.927708020717363</v>
      </c>
      <c r="AT235" s="55">
        <f>('Total Revenues by County'!AT235/'Total Revenues by County'!AT$4)</f>
        <v>9.9990891789015777</v>
      </c>
      <c r="AU235" s="55">
        <f>('Total Revenues by County'!AU235/'Total Revenues by County'!AU$4)</f>
        <v>0.58449525187179385</v>
      </c>
      <c r="AV235" s="55">
        <f>('Total Revenues by County'!AV235/'Total Revenues by County'!AV$4)</f>
        <v>0.1734705254607139</v>
      </c>
      <c r="AW235" s="55">
        <f>('Total Revenues by County'!AW235/'Total Revenues by County'!AW$4)</f>
        <v>2.7723454554599871</v>
      </c>
      <c r="AX235" s="55">
        <f>('Total Revenues by County'!AX235/'Total Revenues by County'!AX$4)</f>
        <v>0.39600308567571479</v>
      </c>
      <c r="AY235" s="55">
        <f>('Total Revenues by County'!AY235/'Total Revenues by County'!AY$4)</f>
        <v>10.764285045481184</v>
      </c>
      <c r="AZ235" s="55">
        <f>('Total Revenues by County'!AZ235/'Total Revenues by County'!AZ$4)</f>
        <v>1.2085323694387553</v>
      </c>
      <c r="BA235" s="55">
        <f>('Total Revenues by County'!BA235/'Total Revenues by County'!BA$4)</f>
        <v>0.24654430427860108</v>
      </c>
      <c r="BB235" s="55">
        <f>('Total Revenues by County'!BB235/'Total Revenues by County'!BB$4)</f>
        <v>0.13870236669148833</v>
      </c>
      <c r="BC235" s="55">
        <f>('Total Revenues by County'!BC235/'Total Revenues by County'!BC$4)</f>
        <v>1.4797670820099356</v>
      </c>
      <c r="BD235" s="55">
        <f>('Total Revenues by County'!BD235/'Total Revenues by County'!BD$4)</f>
        <v>1.9589559947662007</v>
      </c>
      <c r="BE235" s="55">
        <f>('Total Revenues by County'!BE235/'Total Revenues by County'!BE$4)</f>
        <v>4.0048426870959259</v>
      </c>
      <c r="BF235" s="55">
        <f>('Total Revenues by County'!BF235/'Total Revenues by County'!BF$4)</f>
        <v>0.13336249915525822</v>
      </c>
      <c r="BG235" s="55">
        <f>('Total Revenues by County'!BG235/'Total Revenues by County'!BG$4)</f>
        <v>0.44227260880896535</v>
      </c>
      <c r="BH235" s="55">
        <f>('Total Revenues by County'!BH235/'Total Revenues by County'!BH$4)</f>
        <v>0.27655648183715209</v>
      </c>
      <c r="BI235" s="55">
        <f>('Total Revenues by County'!BI235/'Total Revenues by County'!BI$4)</f>
        <v>0.95240724330393389</v>
      </c>
      <c r="BJ235" s="55">
        <f>('Total Revenues by County'!BJ235/'Total Revenues by County'!BJ$4)</f>
        <v>2.9494595828893286E-2</v>
      </c>
      <c r="BK235" s="55">
        <f>('Total Revenues by County'!BK235/'Total Revenues by County'!BK$4)</f>
        <v>0.55289129988831398</v>
      </c>
      <c r="BL235" s="55">
        <f>('Total Revenues by County'!BL235/'Total Revenues by County'!BL$4)</f>
        <v>2.4831870709879227</v>
      </c>
      <c r="BM235" s="55">
        <f>('Total Revenues by County'!BM235/'Total Revenues by County'!BM$4)</f>
        <v>0</v>
      </c>
      <c r="BN235" s="55">
        <f>('Total Revenues by County'!BN235/'Total Revenues by County'!BN$4)</f>
        <v>1.0806388257598531</v>
      </c>
      <c r="BO235" s="55">
        <f>('Total Revenues by County'!BO235/'Total Revenues by County'!BO$4)</f>
        <v>2.6121351517703846</v>
      </c>
      <c r="BP235" s="55">
        <f>('Total Revenues by County'!BP235/'Total Revenues by County'!BP$4)</f>
        <v>1.0424029491683831</v>
      </c>
      <c r="BQ235" s="17">
        <f>('Total Revenues by County'!BQ235/'Total Revenues by County'!BQ$4)</f>
        <v>0.18888395918202719</v>
      </c>
    </row>
    <row r="236" spans="1:69" ht="15.75" x14ac:dyDescent="0.25">
      <c r="A236" s="19" t="s">
        <v>234</v>
      </c>
      <c r="B236" s="20"/>
      <c r="C236" s="21"/>
      <c r="D236" s="54">
        <f>('Total Revenues by County'!D236/'Total Revenues by County'!D$4)</f>
        <v>31.271901033056185</v>
      </c>
      <c r="E236" s="54">
        <f>('Total Revenues by County'!E236/'Total Revenues by County'!E$4)</f>
        <v>42.353483873367807</v>
      </c>
      <c r="F236" s="54">
        <f>('Total Revenues by County'!F236/'Total Revenues by County'!F$4)</f>
        <v>171.53669362909588</v>
      </c>
      <c r="G236" s="54">
        <f>('Total Revenues by County'!G236/'Total Revenues by County'!G$4)</f>
        <v>15.225373847227836</v>
      </c>
      <c r="H236" s="54">
        <f>('Total Revenues by County'!H236/'Total Revenues by County'!H$4)</f>
        <v>24.218272723294387</v>
      </c>
      <c r="I236" s="54">
        <f>('Total Revenues by County'!I236/'Total Revenues by County'!I$4)</f>
        <v>24.707026051778577</v>
      </c>
      <c r="J236" s="54">
        <f>('Total Revenues by County'!J236/'Total Revenues by County'!J$4)</f>
        <v>23.436085083099652</v>
      </c>
      <c r="K236" s="54">
        <f>('Total Revenues by County'!K236/'Total Revenues by County'!K$4)</f>
        <v>66.880919360455522</v>
      </c>
      <c r="L236" s="54">
        <f>('Total Revenues by County'!L236/'Total Revenues by County'!L$4)</f>
        <v>37.734228111500933</v>
      </c>
      <c r="M236" s="54">
        <f>('Total Revenues by County'!M236/'Total Revenues by County'!M$4)</f>
        <v>16.844070046618235</v>
      </c>
      <c r="N236" s="54">
        <f>('Total Revenues by County'!N236/'Total Revenues by County'!N$4)</f>
        <v>60.680408076412427</v>
      </c>
      <c r="O236" s="54">
        <f>('Total Revenues by County'!O236/'Total Revenues by County'!O$4)</f>
        <v>16.094948806472164</v>
      </c>
      <c r="P236" s="54">
        <f>('Total Revenues by County'!P236/'Total Revenues by County'!P$4)</f>
        <v>19.720313091046645</v>
      </c>
      <c r="Q236" s="54">
        <f>('Total Revenues by County'!Q236/'Total Revenues by County'!Q$4)</f>
        <v>27.198856299575723</v>
      </c>
      <c r="R236" s="54">
        <f>('Total Revenues by County'!R236/'Total Revenues by County'!R$4)</f>
        <v>32.467577709883102</v>
      </c>
      <c r="S236" s="54">
        <f>('Total Revenues by County'!S236/'Total Revenues by County'!S$4)</f>
        <v>92.147522050632134</v>
      </c>
      <c r="T236" s="54">
        <f>('Total Revenues by County'!T236/'Total Revenues by County'!T$4)</f>
        <v>50.436948624805396</v>
      </c>
      <c r="U236" s="54">
        <f>('Total Revenues by County'!U236/'Total Revenues by County'!U$4)</f>
        <v>19.767504412877194</v>
      </c>
      <c r="V236" s="54">
        <f>('Total Revenues by County'!V236/'Total Revenues by County'!V$4)</f>
        <v>10.07505924170616</v>
      </c>
      <c r="W236" s="54">
        <f>('Total Revenues by County'!W236/'Total Revenues by County'!W$4)</f>
        <v>13.328724917048508</v>
      </c>
      <c r="X236" s="54">
        <f>('Total Revenues by County'!X236/'Total Revenues by County'!X$4)</f>
        <v>11.689556686948963</v>
      </c>
      <c r="Y236" s="54">
        <f>('Total Revenues by County'!Y236/'Total Revenues by County'!Y$4)</f>
        <v>31.275453229475424</v>
      </c>
      <c r="Z236" s="54">
        <f>('Total Revenues by County'!Z236/'Total Revenues by County'!Z$4)</f>
        <v>174.08207499458132</v>
      </c>
      <c r="AA236" s="54">
        <f>('Total Revenues by County'!AA236/'Total Revenues by County'!AA$4)</f>
        <v>43.563743123148541</v>
      </c>
      <c r="AB236" s="54">
        <f>('Total Revenues by County'!AB236/'Total Revenues by County'!AB$4)</f>
        <v>32.135528859431098</v>
      </c>
      <c r="AC236" s="54">
        <f>('Total Revenues by County'!AC236/'Total Revenues by County'!AC$4)</f>
        <v>114.69761433819077</v>
      </c>
      <c r="AD236" s="54">
        <f>('Total Revenues by County'!AD236/'Total Revenues by County'!AD$4)</f>
        <v>20.832196551264875</v>
      </c>
      <c r="AE236" s="54">
        <f>('Total Revenues by County'!AE236/'Total Revenues by County'!AE$4)</f>
        <v>24.402157626610727</v>
      </c>
      <c r="AF236" s="54">
        <f>('Total Revenues by County'!AF236/'Total Revenues by County'!AF$4)</f>
        <v>46.06835212700414</v>
      </c>
      <c r="AG236" s="54">
        <f>('Total Revenues by County'!AG236/'Total Revenues by County'!AG$4)</f>
        <v>22.815093888290875</v>
      </c>
      <c r="AH236" s="54">
        <f>('Total Revenues by County'!AH236/'Total Revenues by County'!AH$4)</f>
        <v>34.97052356740415</v>
      </c>
      <c r="AI236" s="54">
        <f>('Total Revenues by County'!AI236/'Total Revenues by County'!AI$4)</f>
        <v>40.590624274773731</v>
      </c>
      <c r="AJ236" s="54">
        <f>('Total Revenues by County'!AJ236/'Total Revenues by County'!AJ$4)</f>
        <v>9.4215358848992974</v>
      </c>
      <c r="AK236" s="54">
        <f>('Total Revenues by County'!AK236/'Total Revenues by County'!AK$4)</f>
        <v>44.561346789623961</v>
      </c>
      <c r="AL236" s="54">
        <f>('Total Revenues by County'!AL236/'Total Revenues by County'!AL$4)</f>
        <v>10.710881286887926</v>
      </c>
      <c r="AM236" s="54">
        <f>('Total Revenues by County'!AM236/'Total Revenues by County'!AM$4)</f>
        <v>53.671124454148469</v>
      </c>
      <c r="AN236" s="54">
        <f>('Total Revenues by County'!AN236/'Total Revenues by County'!AN$4)</f>
        <v>14.226335022987151</v>
      </c>
      <c r="AO236" s="54">
        <f>('Total Revenues by County'!AO236/'Total Revenues by County'!AO$4)</f>
        <v>45.572157772621807</v>
      </c>
      <c r="AP236" s="54">
        <f>('Total Revenues by County'!AP236/'Total Revenues by County'!AP$4)</f>
        <v>44.435126392715944</v>
      </c>
      <c r="AQ236" s="54">
        <f>('Total Revenues by County'!AQ236/'Total Revenues by County'!AQ$4)</f>
        <v>25.847726024453149</v>
      </c>
      <c r="AR236" s="54">
        <f>('Total Revenues by County'!AR236/'Total Revenues by County'!AR$4)</f>
        <v>72.818898275896998</v>
      </c>
      <c r="AS236" s="54">
        <f>('Total Revenues by County'!AS236/'Total Revenues by County'!AS$4)</f>
        <v>84.570314148797138</v>
      </c>
      <c r="AT236" s="54">
        <f>('Total Revenues by County'!AT236/'Total Revenues by County'!AT$4)</f>
        <v>65.151209896682985</v>
      </c>
      <c r="AU236" s="54">
        <f>('Total Revenues by County'!AU236/'Total Revenues by County'!AU$4)</f>
        <v>27.481416000321452</v>
      </c>
      <c r="AV236" s="54">
        <f>('Total Revenues by County'!AV236/'Total Revenues by County'!AV$4)</f>
        <v>37.944496652490855</v>
      </c>
      <c r="AW236" s="54">
        <f>('Total Revenues by County'!AW236/'Total Revenues by County'!AW$4)</f>
        <v>-99.955585735123989</v>
      </c>
      <c r="AX236" s="54">
        <f>('Total Revenues by County'!AX236/'Total Revenues by County'!AX$4)</f>
        <v>73.480527490943302</v>
      </c>
      <c r="AY236" s="54">
        <f>('Total Revenues by County'!AY236/'Total Revenues by County'!AY$4)</f>
        <v>20.502259320781935</v>
      </c>
      <c r="AZ236" s="54">
        <f>('Total Revenues by County'!AZ236/'Total Revenues by County'!AZ$4)</f>
        <v>25.307838133484733</v>
      </c>
      <c r="BA236" s="54">
        <f>('Total Revenues by County'!BA236/'Total Revenues by County'!BA$4)</f>
        <v>55.129033756646379</v>
      </c>
      <c r="BB236" s="54">
        <f>('Total Revenues by County'!BB236/'Total Revenues by County'!BB$4)</f>
        <v>57.920562048758377</v>
      </c>
      <c r="BC236" s="54">
        <f>('Total Revenues by County'!BC236/'Total Revenues by County'!BC$4)</f>
        <v>47.854269891684993</v>
      </c>
      <c r="BD236" s="54">
        <f>('Total Revenues by County'!BD236/'Total Revenues by County'!BD$4)</f>
        <v>13.17840369120584</v>
      </c>
      <c r="BE236" s="54">
        <f>('Total Revenues by County'!BE236/'Total Revenues by County'!BE$4)</f>
        <v>53.513349641015971</v>
      </c>
      <c r="BF236" s="54">
        <f>('Total Revenues by County'!BF236/'Total Revenues by County'!BF$4)</f>
        <v>72.821366454325258</v>
      </c>
      <c r="BG236" s="54">
        <f>('Total Revenues by County'!BG236/'Total Revenues by County'!BG$4)</f>
        <v>30.641786965172233</v>
      </c>
      <c r="BH236" s="54">
        <f>('Total Revenues by County'!BH236/'Total Revenues by County'!BH$4)</f>
        <v>98.218301963186363</v>
      </c>
      <c r="BI236" s="54">
        <f>('Total Revenues by County'!BI236/'Total Revenues by County'!BI$4)</f>
        <v>17.915197854660686</v>
      </c>
      <c r="BJ236" s="54">
        <f>('Total Revenues by County'!BJ236/'Total Revenues by County'!BJ$4)</f>
        <v>16.068960267925103</v>
      </c>
      <c r="BK236" s="54">
        <f>('Total Revenues by County'!BK236/'Total Revenues by County'!BK$4)</f>
        <v>43.198778291887947</v>
      </c>
      <c r="BL236" s="54">
        <f>('Total Revenues by County'!BL236/'Total Revenues by County'!BL$4)</f>
        <v>19.681770788078893</v>
      </c>
      <c r="BM236" s="54">
        <f>('Total Revenues by County'!BM236/'Total Revenues by County'!BM$4)</f>
        <v>36.783375314861459</v>
      </c>
      <c r="BN236" s="54">
        <f>('Total Revenues by County'!BN236/'Total Revenues by County'!BN$4)</f>
        <v>19.616752642401067</v>
      </c>
      <c r="BO236" s="54">
        <f>('Total Revenues by County'!BO236/'Total Revenues by County'!BO$4)</f>
        <v>7.5581651495027371</v>
      </c>
      <c r="BP236" s="54">
        <f>('Total Revenues by County'!BP236/'Total Revenues by County'!BP$4)</f>
        <v>911.22123955070185</v>
      </c>
      <c r="BQ236" s="60">
        <f>('Total Revenues by County'!BQ236/'Total Revenues by County'!BQ$4)</f>
        <v>15.340539668454806</v>
      </c>
    </row>
    <row r="237" spans="1:69" x14ac:dyDescent="0.25">
      <c r="A237" s="13"/>
      <c r="B237" s="14">
        <v>361.1</v>
      </c>
      <c r="C237" s="15" t="s">
        <v>235</v>
      </c>
      <c r="D237" s="55">
        <f>('Total Revenues by County'!D237/'Total Revenues by County'!D$4)</f>
        <v>2.1796074225207862</v>
      </c>
      <c r="E237" s="55">
        <f>('Total Revenues by County'!E237/'Total Revenues by County'!E$4)</f>
        <v>1.2383467876939103</v>
      </c>
      <c r="F237" s="55">
        <f>('Total Revenues by County'!F237/'Total Revenues by County'!F$4)</f>
        <v>7.7328659060671354</v>
      </c>
      <c r="G237" s="55">
        <f>('Total Revenues by County'!G237/'Total Revenues by County'!G$4)</f>
        <v>2.3788441047874489</v>
      </c>
      <c r="H237" s="55">
        <f>('Total Revenues by County'!H237/'Total Revenues by County'!H$4)</f>
        <v>4.010707044184791</v>
      </c>
      <c r="I237" s="55">
        <f>('Total Revenues by County'!I237/'Total Revenues by County'!I$4)</f>
        <v>5.188503486551074</v>
      </c>
      <c r="J237" s="55">
        <f>('Total Revenues by County'!J237/'Total Revenues by County'!J$4)</f>
        <v>0.28411189385130975</v>
      </c>
      <c r="K237" s="55">
        <f>('Total Revenues by County'!K237/'Total Revenues by County'!K$4)</f>
        <v>13.917875842349966</v>
      </c>
      <c r="L237" s="55">
        <f>('Total Revenues by County'!L237/'Total Revenues by County'!L$4)</f>
        <v>6.8746717525743852</v>
      </c>
      <c r="M237" s="55">
        <f>('Total Revenues by County'!M237/'Total Revenues by County'!M$4)</f>
        <v>2.7493038378369969</v>
      </c>
      <c r="N237" s="55">
        <f>('Total Revenues by County'!N237/'Total Revenues by County'!N$4)</f>
        <v>9.9225476004231812</v>
      </c>
      <c r="O237" s="55">
        <f>('Total Revenues by County'!O237/'Total Revenues by County'!O$4)</f>
        <v>0.70292936626709535</v>
      </c>
      <c r="P237" s="55">
        <f>('Total Revenues by County'!P237/'Total Revenues by County'!P$4)</f>
        <v>1.3155934472022579</v>
      </c>
      <c r="Q237" s="55">
        <f>('Total Revenues by County'!Q237/'Total Revenues by County'!Q$4)</f>
        <v>0.8240177089097952</v>
      </c>
      <c r="R237" s="55">
        <f>('Total Revenues by County'!R237/'Total Revenues by County'!R$4)</f>
        <v>1.7722469447396387</v>
      </c>
      <c r="S237" s="55">
        <f>('Total Revenues by County'!S237/'Total Revenues by County'!S$4)</f>
        <v>2.2025592019868565</v>
      </c>
      <c r="T237" s="55">
        <f>('Total Revenues by County'!T237/'Total Revenues by County'!T$4)</f>
        <v>3.2837744334890155</v>
      </c>
      <c r="U237" s="55">
        <f>('Total Revenues by County'!U237/'Total Revenues by County'!U$4)</f>
        <v>0.84409935277801129</v>
      </c>
      <c r="V237" s="55">
        <f>('Total Revenues by County'!V237/'Total Revenues by County'!V$4)</f>
        <v>0.69526066350710902</v>
      </c>
      <c r="W237" s="55">
        <f>('Total Revenues by County'!W237/'Total Revenues by County'!W$4)</f>
        <v>1.5665191973455521</v>
      </c>
      <c r="X237" s="55">
        <f>('Total Revenues by County'!X237/'Total Revenues by County'!X$4)</f>
        <v>1.4609462312181796</v>
      </c>
      <c r="Y237" s="55">
        <f>('Total Revenues by County'!Y237/'Total Revenues by County'!Y$4)</f>
        <v>1.8116081891500655</v>
      </c>
      <c r="Z237" s="55">
        <f>('Total Revenues by County'!Z237/'Total Revenues by County'!Z$4)</f>
        <v>2.2699226934470054</v>
      </c>
      <c r="AA237" s="55">
        <f>('Total Revenues by County'!AA237/'Total Revenues by County'!AA$4)</f>
        <v>0.96307659754549302</v>
      </c>
      <c r="AB237" s="55">
        <f>('Total Revenues by County'!AB237/'Total Revenues by County'!AB$4)</f>
        <v>8.7871789560894786</v>
      </c>
      <c r="AC237" s="55">
        <f>('Total Revenues by County'!AC237/'Total Revenues by County'!AC$4)</f>
        <v>2.031849190651112</v>
      </c>
      <c r="AD237" s="55">
        <f>('Total Revenues by County'!AD237/'Total Revenues by County'!AD$4)</f>
        <v>4.7614222702736582</v>
      </c>
      <c r="AE237" s="55">
        <f>('Total Revenues by County'!AE237/'Total Revenues by County'!AE$4)</f>
        <v>4.4164419138947162</v>
      </c>
      <c r="AF237" s="55">
        <f>('Total Revenues by County'!AF237/'Total Revenues by County'!AF$4)</f>
        <v>7.8243233562105079</v>
      </c>
      <c r="AG237" s="55">
        <f>('Total Revenues by County'!AG237/'Total Revenues by County'!AG$4)</f>
        <v>0.96090977953195389</v>
      </c>
      <c r="AH237" s="55">
        <f>('Total Revenues by County'!AH237/'Total Revenues by County'!AH$4)</f>
        <v>0.89597361550089327</v>
      </c>
      <c r="AI237" s="55">
        <f>('Total Revenues by County'!AI237/'Total Revenues by County'!AI$4)</f>
        <v>0.75957298677187279</v>
      </c>
      <c r="AJ237" s="55">
        <f>('Total Revenues by County'!AJ237/'Total Revenues by County'!AJ$4)</f>
        <v>1.6687590870277631</v>
      </c>
      <c r="AK237" s="55">
        <f>('Total Revenues by County'!AK237/'Total Revenues by County'!AK$4)</f>
        <v>1.7879390767633403</v>
      </c>
      <c r="AL237" s="55">
        <f>('Total Revenues by County'!AL237/'Total Revenues by County'!AL$4)</f>
        <v>7.2715166842088248</v>
      </c>
      <c r="AM237" s="55">
        <f>('Total Revenues by County'!AM237/'Total Revenues by County'!AM$4)</f>
        <v>3.7071010321556175</v>
      </c>
      <c r="AN237" s="55">
        <f>('Total Revenues by County'!AN237/'Total Revenues by County'!AN$4)</f>
        <v>2.2120712012259816</v>
      </c>
      <c r="AO237" s="55">
        <f>('Total Revenues by County'!AO237/'Total Revenues by County'!AO$4)</f>
        <v>1.4833204434132508</v>
      </c>
      <c r="AP237" s="55">
        <f>('Total Revenues by County'!AP237/'Total Revenues by County'!AP$4)</f>
        <v>8.0537917814783757</v>
      </c>
      <c r="AQ237" s="55">
        <f>('Total Revenues by County'!AQ237/'Total Revenues by County'!AQ$4)</f>
        <v>5.7178783790237846</v>
      </c>
      <c r="AR237" s="55">
        <f>('Total Revenues by County'!AR237/'Total Revenues by County'!AR$4)</f>
        <v>2.4502252206622228</v>
      </c>
      <c r="AS237" s="55">
        <f>('Total Revenues by County'!AS237/'Total Revenues by County'!AS$4)</f>
        <v>4.758603998257418</v>
      </c>
      <c r="AT237" s="55">
        <f>('Total Revenues by County'!AT237/'Total Revenues by County'!AT$4)</f>
        <v>19.584026644915713</v>
      </c>
      <c r="AU237" s="55">
        <f>('Total Revenues by County'!AU237/'Total Revenues by County'!AU$4)</f>
        <v>5.5344825276918339</v>
      </c>
      <c r="AV237" s="55">
        <f>('Total Revenues by County'!AV237/'Total Revenues by County'!AV$4)</f>
        <v>7.4690494773001186</v>
      </c>
      <c r="AW237" s="55">
        <f>('Total Revenues by County'!AW237/'Total Revenues by County'!AW$4)</f>
        <v>3.2523263417333133</v>
      </c>
      <c r="AX237" s="55">
        <f>('Total Revenues by County'!AX237/'Total Revenues by County'!AX$4)</f>
        <v>19.927246383558135</v>
      </c>
      <c r="AY237" s="55">
        <f>('Total Revenues by County'!AY237/'Total Revenues by County'!AY$4)</f>
        <v>2.2236467483466904</v>
      </c>
      <c r="AZ237" s="55">
        <f>('Total Revenues by County'!AZ237/'Total Revenues by County'!AZ$4)</f>
        <v>19.773794413414464</v>
      </c>
      <c r="BA237" s="55">
        <f>('Total Revenues by County'!BA237/'Total Revenues by County'!BA$4)</f>
        <v>4.9150952559938847</v>
      </c>
      <c r="BB237" s="55">
        <f>('Total Revenues by County'!BB237/'Total Revenues by County'!BB$4)</f>
        <v>10.067213822427989</v>
      </c>
      <c r="BC237" s="55">
        <f>('Total Revenues by County'!BC237/'Total Revenues by County'!BC$4)</f>
        <v>7.5018551999348482</v>
      </c>
      <c r="BD237" s="55">
        <f>('Total Revenues by County'!BD237/'Total Revenues by County'!BD$4)</f>
        <v>1.2053439845740652</v>
      </c>
      <c r="BE237" s="55">
        <f>('Total Revenues by County'!BE237/'Total Revenues by County'!BE$4)</f>
        <v>9.7544966036687324</v>
      </c>
      <c r="BF237" s="55">
        <f>('Total Revenues by County'!BF237/'Total Revenues by County'!BF$4)</f>
        <v>7.3833811723949054</v>
      </c>
      <c r="BG237" s="55">
        <f>('Total Revenues by County'!BG237/'Total Revenues by County'!BG$4)</f>
        <v>1.20698335208528</v>
      </c>
      <c r="BH237" s="55">
        <f>('Total Revenues by County'!BH237/'Total Revenues by County'!BH$4)</f>
        <v>39.004303229758207</v>
      </c>
      <c r="BI237" s="55">
        <f>('Total Revenues by County'!BI237/'Total Revenues by County'!BI$4)</f>
        <v>0.75297048766569086</v>
      </c>
      <c r="BJ237" s="55">
        <f>('Total Revenues by County'!BJ237/'Total Revenues by County'!BJ$4)</f>
        <v>0.6795269447404475</v>
      </c>
      <c r="BK237" s="55">
        <f>('Total Revenues by County'!BK237/'Total Revenues by County'!BK$4)</f>
        <v>1.2530941581382626</v>
      </c>
      <c r="BL237" s="55">
        <f>('Total Revenues by County'!BL237/'Total Revenues by County'!BL$4)</f>
        <v>3.3248327395950996</v>
      </c>
      <c r="BM237" s="55">
        <f>('Total Revenues by County'!BM237/'Total Revenues by County'!BM$4)</f>
        <v>-0.17780791836207455</v>
      </c>
      <c r="BN237" s="55">
        <f>('Total Revenues by County'!BN237/'Total Revenues by County'!BN$4)</f>
        <v>4.3952559030658662</v>
      </c>
      <c r="BO237" s="55">
        <f>('Total Revenues by County'!BO237/'Total Revenues by County'!BO$4)</f>
        <v>3.2294858919952056</v>
      </c>
      <c r="BP237" s="55">
        <f>('Total Revenues by County'!BP237/'Total Revenues by County'!BP$4)</f>
        <v>-13.170286782394987</v>
      </c>
      <c r="BQ237" s="17">
        <f>('Total Revenues by County'!BQ237/'Total Revenues by County'!BQ$4)</f>
        <v>0.53999112652764891</v>
      </c>
    </row>
    <row r="238" spans="1:69" x14ac:dyDescent="0.25">
      <c r="A238" s="13"/>
      <c r="B238" s="14">
        <v>361.2</v>
      </c>
      <c r="C238" s="15" t="s">
        <v>236</v>
      </c>
      <c r="D238" s="55">
        <f>('Total Revenues by County'!D238/'Total Revenues by County'!D$4)</f>
        <v>0</v>
      </c>
      <c r="E238" s="55">
        <f>('Total Revenues by County'!E238/'Total Revenues by County'!E$4)</f>
        <v>0</v>
      </c>
      <c r="F238" s="55">
        <f>('Total Revenues by County'!F238/'Total Revenues by County'!F$4)</f>
        <v>0</v>
      </c>
      <c r="G238" s="55">
        <f>('Total Revenues by County'!G238/'Total Revenues by County'!G$4)</f>
        <v>0</v>
      </c>
      <c r="H238" s="55">
        <f>('Total Revenues by County'!H238/'Total Revenues by County'!H$4)</f>
        <v>0</v>
      </c>
      <c r="I238" s="55">
        <f>('Total Revenues by County'!I238/'Total Revenues by County'!I$4)</f>
        <v>0</v>
      </c>
      <c r="J238" s="55">
        <f>('Total Revenues by County'!J238/'Total Revenues by County'!J$4)</f>
        <v>0</v>
      </c>
      <c r="K238" s="55">
        <f>('Total Revenues by County'!K238/'Total Revenues by County'!K$4)</f>
        <v>0</v>
      </c>
      <c r="L238" s="55">
        <f>('Total Revenues by County'!L238/'Total Revenues by County'!L$4)</f>
        <v>0</v>
      </c>
      <c r="M238" s="55">
        <f>('Total Revenues by County'!M238/'Total Revenues by County'!M$4)</f>
        <v>0</v>
      </c>
      <c r="N238" s="55">
        <f>('Total Revenues by County'!N238/'Total Revenues by County'!N$4)</f>
        <v>0</v>
      </c>
      <c r="O238" s="55">
        <f>('Total Revenues by County'!O238/'Total Revenues by County'!O$4)</f>
        <v>0</v>
      </c>
      <c r="P238" s="55">
        <f>('Total Revenues by County'!P238/'Total Revenues by County'!P$4)</f>
        <v>0</v>
      </c>
      <c r="Q238" s="55">
        <f>('Total Revenues by County'!Q238/'Total Revenues by County'!Q$4)</f>
        <v>0</v>
      </c>
      <c r="R238" s="55">
        <f>('Total Revenues by County'!R238/'Total Revenues by County'!R$4)</f>
        <v>0</v>
      </c>
      <c r="S238" s="55">
        <f>('Total Revenues by County'!S238/'Total Revenues by County'!S$4)</f>
        <v>0</v>
      </c>
      <c r="T238" s="55">
        <f>('Total Revenues by County'!T238/'Total Revenues by County'!T$4)</f>
        <v>0</v>
      </c>
      <c r="U238" s="55">
        <f>('Total Revenues by County'!U238/'Total Revenues by County'!U$4)</f>
        <v>3.3386778179372949</v>
      </c>
      <c r="V238" s="55">
        <f>('Total Revenues by County'!V238/'Total Revenues by County'!V$4)</f>
        <v>0</v>
      </c>
      <c r="W238" s="55">
        <f>('Total Revenues by County'!W238/'Total Revenues by County'!W$4)</f>
        <v>0</v>
      </c>
      <c r="X238" s="55">
        <f>('Total Revenues by County'!X238/'Total Revenues by County'!X$4)</f>
        <v>0</v>
      </c>
      <c r="Y238" s="55">
        <f>('Total Revenues by County'!Y238/'Total Revenues by County'!Y$4)</f>
        <v>0</v>
      </c>
      <c r="Z238" s="55">
        <f>('Total Revenues by County'!Z238/'Total Revenues by County'!Z$4)</f>
        <v>0</v>
      </c>
      <c r="AA238" s="55">
        <f>('Total Revenues by County'!AA238/'Total Revenues by County'!AA$4)</f>
        <v>0</v>
      </c>
      <c r="AB238" s="55">
        <f>('Total Revenues by County'!AB238/'Total Revenues by County'!AB$4)</f>
        <v>0</v>
      </c>
      <c r="AC238" s="55">
        <f>('Total Revenues by County'!AC238/'Total Revenues by County'!AC$4)</f>
        <v>0</v>
      </c>
      <c r="AD238" s="55">
        <f>('Total Revenues by County'!AD238/'Total Revenues by County'!AD$4)</f>
        <v>0</v>
      </c>
      <c r="AE238" s="55">
        <f>('Total Revenues by County'!AE238/'Total Revenues by County'!AE$4)</f>
        <v>0</v>
      </c>
      <c r="AF238" s="55">
        <f>('Total Revenues by County'!AF238/'Total Revenues by County'!AF$4)</f>
        <v>0</v>
      </c>
      <c r="AG238" s="55">
        <f>('Total Revenues by County'!AG238/'Total Revenues by County'!AG$4)</f>
        <v>0</v>
      </c>
      <c r="AH238" s="55">
        <f>('Total Revenues by County'!AH238/'Total Revenues by County'!AH$4)</f>
        <v>0</v>
      </c>
      <c r="AI238" s="55">
        <f>('Total Revenues by County'!AI238/'Total Revenues by County'!AI$4)</f>
        <v>0</v>
      </c>
      <c r="AJ238" s="55">
        <f>('Total Revenues by County'!AJ238/'Total Revenues by County'!AJ$4)</f>
        <v>0</v>
      </c>
      <c r="AK238" s="55">
        <f>('Total Revenues by County'!AK238/'Total Revenues by County'!AK$4)</f>
        <v>0</v>
      </c>
      <c r="AL238" s="55">
        <f>('Total Revenues by County'!AL238/'Total Revenues by County'!AL$4)</f>
        <v>0</v>
      </c>
      <c r="AM238" s="55">
        <f>('Total Revenues by County'!AM238/'Total Revenues by County'!AM$4)</f>
        <v>0</v>
      </c>
      <c r="AN238" s="55">
        <f>('Total Revenues by County'!AN238/'Total Revenues by County'!AN$4)</f>
        <v>0</v>
      </c>
      <c r="AO238" s="55">
        <f>('Total Revenues by County'!AO238/'Total Revenues by County'!AO$4)</f>
        <v>0</v>
      </c>
      <c r="AP238" s="55">
        <f>('Total Revenues by County'!AP238/'Total Revenues by County'!AP$4)</f>
        <v>0</v>
      </c>
      <c r="AQ238" s="55">
        <f>('Total Revenues by County'!AQ238/'Total Revenues by County'!AQ$4)</f>
        <v>0</v>
      </c>
      <c r="AR238" s="55">
        <f>('Total Revenues by County'!AR238/'Total Revenues by County'!AR$4)</f>
        <v>0</v>
      </c>
      <c r="AS238" s="55">
        <f>('Total Revenues by County'!AS238/'Total Revenues by County'!AS$4)</f>
        <v>0</v>
      </c>
      <c r="AT238" s="55">
        <f>('Total Revenues by County'!AT238/'Total Revenues by County'!AT$4)</f>
        <v>0</v>
      </c>
      <c r="AU238" s="55">
        <f>('Total Revenues by County'!AU238/'Total Revenues by County'!AU$4)</f>
        <v>0</v>
      </c>
      <c r="AV238" s="55">
        <f>('Total Revenues by County'!AV238/'Total Revenues by County'!AV$4)</f>
        <v>0</v>
      </c>
      <c r="AW238" s="55">
        <f>('Total Revenues by County'!AW238/'Total Revenues by County'!AW$4)</f>
        <v>0</v>
      </c>
      <c r="AX238" s="55">
        <f>('Total Revenues by County'!AX238/'Total Revenues by County'!AX$4)</f>
        <v>0</v>
      </c>
      <c r="AY238" s="55">
        <f>('Total Revenues by County'!AY238/'Total Revenues by County'!AY$4)</f>
        <v>0</v>
      </c>
      <c r="AZ238" s="55">
        <f>('Total Revenues by County'!AZ238/'Total Revenues by County'!AZ$4)</f>
        <v>0</v>
      </c>
      <c r="BA238" s="55">
        <f>('Total Revenues by County'!BA238/'Total Revenues by County'!BA$4)</f>
        <v>1.1617493654527564</v>
      </c>
      <c r="BB238" s="55">
        <f>('Total Revenues by County'!BB238/'Total Revenues by County'!BB$4)</f>
        <v>0</v>
      </c>
      <c r="BC238" s="55">
        <f>('Total Revenues by County'!BC238/'Total Revenues by County'!BC$4)</f>
        <v>0</v>
      </c>
      <c r="BD238" s="55">
        <f>('Total Revenues by County'!BD238/'Total Revenues by County'!BD$4)</f>
        <v>9.668755595344674E-3</v>
      </c>
      <c r="BE238" s="55">
        <f>('Total Revenues by County'!BE238/'Total Revenues by County'!BE$4)</f>
        <v>0</v>
      </c>
      <c r="BF238" s="55">
        <f>('Total Revenues by County'!BF238/'Total Revenues by County'!BF$4)</f>
        <v>0</v>
      </c>
      <c r="BG238" s="55">
        <f>('Total Revenues by County'!BG238/'Total Revenues by County'!BG$4)</f>
        <v>0</v>
      </c>
      <c r="BH238" s="55">
        <f>('Total Revenues by County'!BH238/'Total Revenues by County'!BH$4)</f>
        <v>0</v>
      </c>
      <c r="BI238" s="55">
        <f>('Total Revenues by County'!BI238/'Total Revenues by County'!BI$4)</f>
        <v>0</v>
      </c>
      <c r="BJ238" s="55">
        <f>('Total Revenues by County'!BJ238/'Total Revenues by County'!BJ$4)</f>
        <v>0</v>
      </c>
      <c r="BK238" s="55">
        <f>('Total Revenues by County'!BK238/'Total Revenues by County'!BK$4)</f>
        <v>0</v>
      </c>
      <c r="BL238" s="55">
        <f>('Total Revenues by County'!BL238/'Total Revenues by County'!BL$4)</f>
        <v>0</v>
      </c>
      <c r="BM238" s="55">
        <f>('Total Revenues by County'!BM238/'Total Revenues by County'!BM$4)</f>
        <v>0</v>
      </c>
      <c r="BN238" s="55">
        <f>('Total Revenues by County'!BN238/'Total Revenues by County'!BN$4)</f>
        <v>0</v>
      </c>
      <c r="BO238" s="55">
        <f>('Total Revenues by County'!BO238/'Total Revenues by County'!BO$4)</f>
        <v>0</v>
      </c>
      <c r="BP238" s="55">
        <f>('Total Revenues by County'!BP238/'Total Revenues by County'!BP$4)</f>
        <v>8.8319285553574822E-2</v>
      </c>
      <c r="BQ238" s="17">
        <f>('Total Revenues by County'!BQ238/'Total Revenues by County'!BQ$4)</f>
        <v>0</v>
      </c>
    </row>
    <row r="239" spans="1:69" x14ac:dyDescent="0.25">
      <c r="A239" s="13"/>
      <c r="B239" s="14">
        <v>361.3</v>
      </c>
      <c r="C239" s="15" t="s">
        <v>237</v>
      </c>
      <c r="D239" s="55">
        <f>('Total Revenues by County'!D239/'Total Revenues by County'!D$4)</f>
        <v>1.7202482238046468</v>
      </c>
      <c r="E239" s="55">
        <f>('Total Revenues by County'!E239/'Total Revenues by County'!E$4)</f>
        <v>0</v>
      </c>
      <c r="F239" s="55">
        <f>('Total Revenues by County'!F239/'Total Revenues by County'!F$4)</f>
        <v>5.1792059623467912</v>
      </c>
      <c r="G239" s="55">
        <f>('Total Revenues by County'!G239/'Total Revenues by County'!G$4)</f>
        <v>0</v>
      </c>
      <c r="H239" s="55">
        <f>('Total Revenues by County'!H239/'Total Revenues by County'!H$4)</f>
        <v>-1.0556211981970154</v>
      </c>
      <c r="I239" s="55">
        <f>('Total Revenues by County'!I239/'Total Revenues by County'!I$4)</f>
        <v>-4.1177442897045182</v>
      </c>
      <c r="J239" s="55">
        <f>('Total Revenues by County'!J239/'Total Revenues by County'!J$4)</f>
        <v>2.0860406264961356E-2</v>
      </c>
      <c r="K239" s="55">
        <f>('Total Revenues by County'!K239/'Total Revenues by County'!K$4)</f>
        <v>-9.8039882941611332</v>
      </c>
      <c r="L239" s="55">
        <f>('Total Revenues by County'!L239/'Total Revenues by County'!L$4)</f>
        <v>0</v>
      </c>
      <c r="M239" s="55">
        <f>('Total Revenues by County'!M239/'Total Revenues by County'!M$4)</f>
        <v>-3.043926925011538E-3</v>
      </c>
      <c r="N239" s="55">
        <f>('Total Revenues by County'!N239/'Total Revenues by County'!N$4)</f>
        <v>-3.2977495257190639</v>
      </c>
      <c r="O239" s="55">
        <f>('Total Revenues by County'!O239/'Total Revenues by County'!O$4)</f>
        <v>0</v>
      </c>
      <c r="P239" s="55">
        <f>('Total Revenues by County'!P239/'Total Revenues by County'!P$4)</f>
        <v>0.58137166467832513</v>
      </c>
      <c r="Q239" s="55">
        <f>('Total Revenues by County'!Q239/'Total Revenues by County'!Q$4)</f>
        <v>6.7638197134600015E-4</v>
      </c>
      <c r="R239" s="55">
        <f>('Total Revenues by County'!R239/'Total Revenues by County'!R$4)</f>
        <v>0</v>
      </c>
      <c r="S239" s="55">
        <f>('Total Revenues by County'!S239/'Total Revenues by County'!S$4)</f>
        <v>-0.66714021442515048</v>
      </c>
      <c r="T239" s="55">
        <f>('Total Revenues by County'!T239/'Total Revenues by County'!T$4)</f>
        <v>0</v>
      </c>
      <c r="U239" s="55">
        <f>('Total Revenues by County'!U239/'Total Revenues by County'!U$4)</f>
        <v>0.34712532571236449</v>
      </c>
      <c r="V239" s="55">
        <f>('Total Revenues by County'!V239/'Total Revenues by County'!V$4)</f>
        <v>0</v>
      </c>
      <c r="W239" s="55">
        <f>('Total Revenues by County'!W239/'Total Revenues by County'!W$4)</f>
        <v>0</v>
      </c>
      <c r="X239" s="55">
        <f>('Total Revenues by County'!X239/'Total Revenues by County'!X$4)</f>
        <v>0</v>
      </c>
      <c r="Y239" s="55">
        <f>('Total Revenues by County'!Y239/'Total Revenues by County'!Y$4)</f>
        <v>0</v>
      </c>
      <c r="Z239" s="55">
        <f>('Total Revenues by County'!Z239/'Total Revenues by County'!Z$4)</f>
        <v>0</v>
      </c>
      <c r="AA239" s="55">
        <f>('Total Revenues by County'!AA239/'Total Revenues by County'!AA$4)</f>
        <v>0</v>
      </c>
      <c r="AB239" s="55">
        <f>('Total Revenues by County'!AB239/'Total Revenues by County'!AB$4)</f>
        <v>-8.187505753475099</v>
      </c>
      <c r="AC239" s="55">
        <f>('Total Revenues by County'!AC239/'Total Revenues by County'!AC$4)</f>
        <v>0.57875509627416943</v>
      </c>
      <c r="AD239" s="55">
        <f>('Total Revenues by County'!AD239/'Total Revenues by County'!AD$4)</f>
        <v>-1.0786001363198345</v>
      </c>
      <c r="AE239" s="55">
        <f>('Total Revenues by County'!AE239/'Total Revenues by County'!AE$4)</f>
        <v>0</v>
      </c>
      <c r="AF239" s="55">
        <f>('Total Revenues by County'!AF239/'Total Revenues by County'!AF$4)</f>
        <v>0</v>
      </c>
      <c r="AG239" s="55">
        <f>('Total Revenues by County'!AG239/'Total Revenues by County'!AG$4)</f>
        <v>0</v>
      </c>
      <c r="AH239" s="55">
        <f>('Total Revenues by County'!AH239/'Total Revenues by County'!AH$4)</f>
        <v>0</v>
      </c>
      <c r="AI239" s="55">
        <f>('Total Revenues by County'!AI239/'Total Revenues by County'!AI$4)</f>
        <v>0</v>
      </c>
      <c r="AJ239" s="55">
        <f>('Total Revenues by County'!AJ239/'Total Revenues by County'!AJ$4)</f>
        <v>0</v>
      </c>
      <c r="AK239" s="55">
        <f>('Total Revenues by County'!AK239/'Total Revenues by County'!AK$4)</f>
        <v>0.92019484990681832</v>
      </c>
      <c r="AL239" s="55">
        <f>('Total Revenues by County'!AL239/'Total Revenues by County'!AL$4)</f>
        <v>-5.6278033027153826</v>
      </c>
      <c r="AM239" s="55">
        <f>('Total Revenues by County'!AM239/'Total Revenues by County'!AM$4)</f>
        <v>0</v>
      </c>
      <c r="AN239" s="55">
        <f>('Total Revenues by County'!AN239/'Total Revenues by County'!AN$4)</f>
        <v>0</v>
      </c>
      <c r="AO239" s="55">
        <f>('Total Revenues by County'!AO239/'Total Revenues by County'!AO$4)</f>
        <v>0</v>
      </c>
      <c r="AP239" s="55">
        <f>('Total Revenues by County'!AP239/'Total Revenues by County'!AP$4)</f>
        <v>0</v>
      </c>
      <c r="AQ239" s="55">
        <f>('Total Revenues by County'!AQ239/'Total Revenues by County'!AQ$4)</f>
        <v>-2.7158217117203169</v>
      </c>
      <c r="AR239" s="55">
        <f>('Total Revenues by County'!AR239/'Total Revenues by County'!AR$4)</f>
        <v>0</v>
      </c>
      <c r="AS239" s="55">
        <f>('Total Revenues by County'!AS239/'Total Revenues by County'!AS$4)</f>
        <v>23.333946464010843</v>
      </c>
      <c r="AT239" s="55">
        <f>('Total Revenues by County'!AT239/'Total Revenues by County'!AT$4)</f>
        <v>0</v>
      </c>
      <c r="AU239" s="55">
        <f>('Total Revenues by County'!AU239/'Total Revenues by County'!AU$4)</f>
        <v>1.5634936580008305</v>
      </c>
      <c r="AV239" s="55">
        <f>('Total Revenues by County'!AV239/'Total Revenues by County'!AV$4)</f>
        <v>-7.4159459301615618</v>
      </c>
      <c r="AW239" s="55">
        <f>('Total Revenues by County'!AW239/'Total Revenues by County'!AW$4)</f>
        <v>1.3626075147125396</v>
      </c>
      <c r="AX239" s="55">
        <f>('Total Revenues by County'!AX239/'Total Revenues by County'!AX$4)</f>
        <v>-5.699865666703797</v>
      </c>
      <c r="AY239" s="55">
        <f>('Total Revenues by County'!AY239/'Total Revenues by County'!AY$4)</f>
        <v>0</v>
      </c>
      <c r="AZ239" s="55">
        <f>('Total Revenues by County'!AZ239/'Total Revenues by County'!AZ$4)</f>
        <v>-27.885756495735897</v>
      </c>
      <c r="BA239" s="55">
        <f>('Total Revenues by County'!BA239/'Total Revenues by County'!BA$4)</f>
        <v>3.0801979027210566</v>
      </c>
      <c r="BB239" s="55">
        <f>('Total Revenues by County'!BB239/'Total Revenues by County'!BB$4)</f>
        <v>-0.82352769773691192</v>
      </c>
      <c r="BC239" s="55">
        <f>('Total Revenues by County'!BC239/'Total Revenues by County'!BC$4)</f>
        <v>-17.204357032331622</v>
      </c>
      <c r="BD239" s="55">
        <f>('Total Revenues by County'!BD239/'Total Revenues by County'!BD$4)</f>
        <v>0</v>
      </c>
      <c r="BE239" s="55">
        <f>('Total Revenues by County'!BE239/'Total Revenues by County'!BE$4)</f>
        <v>-6.4960429887715154</v>
      </c>
      <c r="BF239" s="55">
        <f>('Total Revenues by County'!BF239/'Total Revenues by County'!BF$4)</f>
        <v>-5.8863102034138235</v>
      </c>
      <c r="BG239" s="55">
        <f>('Total Revenues by County'!BG239/'Total Revenues by County'!BG$4)</f>
        <v>0.25032895364137381</v>
      </c>
      <c r="BH239" s="55">
        <f>('Total Revenues by County'!BH239/'Total Revenues by County'!BH$4)</f>
        <v>-40.348260540057929</v>
      </c>
      <c r="BI239" s="55">
        <f>('Total Revenues by County'!BI239/'Total Revenues by County'!BI$4)</f>
        <v>0</v>
      </c>
      <c r="BJ239" s="55">
        <f>('Total Revenues by County'!BJ239/'Total Revenues by County'!BJ$4)</f>
        <v>1.2751465215405693</v>
      </c>
      <c r="BK239" s="55">
        <f>('Total Revenues by County'!BK239/'Total Revenues by County'!BK$4)</f>
        <v>0</v>
      </c>
      <c r="BL239" s="55">
        <f>('Total Revenues by County'!BL239/'Total Revenues by County'!BL$4)</f>
        <v>0</v>
      </c>
      <c r="BM239" s="55">
        <f>('Total Revenues by County'!BM239/'Total Revenues by County'!BM$4)</f>
        <v>8.4608925918749592E-2</v>
      </c>
      <c r="BN239" s="55">
        <f>('Total Revenues by County'!BN239/'Total Revenues by County'!BN$4)</f>
        <v>-5.9249465908316603</v>
      </c>
      <c r="BO239" s="55">
        <f>('Total Revenues by County'!BO239/'Total Revenues by County'!BO$4)</f>
        <v>0</v>
      </c>
      <c r="BP239" s="55">
        <f>('Total Revenues by County'!BP239/'Total Revenues by County'!BP$4)</f>
        <v>4.4445213658941829E-2</v>
      </c>
      <c r="BQ239" s="17">
        <f>('Total Revenues by County'!BQ239/'Total Revenues by County'!BQ$4)</f>
        <v>0</v>
      </c>
    </row>
    <row r="240" spans="1:69" x14ac:dyDescent="0.25">
      <c r="A240" s="13"/>
      <c r="B240" s="14">
        <v>361.4</v>
      </c>
      <c r="C240" s="15" t="s">
        <v>238</v>
      </c>
      <c r="D240" s="55">
        <f>('Total Revenues by County'!D240/'Total Revenues by County'!D$4)</f>
        <v>0</v>
      </c>
      <c r="E240" s="55">
        <f>('Total Revenues by County'!E240/'Total Revenues by County'!E$4)</f>
        <v>0</v>
      </c>
      <c r="F240" s="55">
        <f>('Total Revenues by County'!F240/'Total Revenues by County'!F$4)</f>
        <v>0.11512015353278467</v>
      </c>
      <c r="G240" s="55">
        <f>('Total Revenues by County'!G240/'Total Revenues by County'!G$4)</f>
        <v>0</v>
      </c>
      <c r="H240" s="55">
        <f>('Total Revenues by County'!H240/'Total Revenues by County'!H$4)</f>
        <v>0</v>
      </c>
      <c r="I240" s="55">
        <f>('Total Revenues by County'!I240/'Total Revenues by County'!I$4)</f>
        <v>0</v>
      </c>
      <c r="J240" s="55">
        <f>('Total Revenues by County'!J240/'Total Revenues by County'!J$4)</f>
        <v>0</v>
      </c>
      <c r="K240" s="55">
        <f>('Total Revenues by County'!K240/'Total Revenues by County'!K$4)</f>
        <v>0</v>
      </c>
      <c r="L240" s="55">
        <f>('Total Revenues by County'!L240/'Total Revenues by County'!L$4)</f>
        <v>0</v>
      </c>
      <c r="M240" s="55">
        <f>('Total Revenues by County'!M240/'Total Revenues by County'!M$4)</f>
        <v>0</v>
      </c>
      <c r="N240" s="55">
        <f>('Total Revenues by County'!N240/'Total Revenues by County'!N$4)</f>
        <v>0</v>
      </c>
      <c r="O240" s="55">
        <f>('Total Revenues by County'!O240/'Total Revenues by County'!O$4)</f>
        <v>0</v>
      </c>
      <c r="P240" s="55">
        <f>('Total Revenues by County'!P240/'Total Revenues by County'!P$4)</f>
        <v>0</v>
      </c>
      <c r="Q240" s="55">
        <f>('Total Revenues by County'!Q240/'Total Revenues by County'!Q$4)</f>
        <v>0</v>
      </c>
      <c r="R240" s="55">
        <f>('Total Revenues by County'!R240/'Total Revenues by County'!R$4)</f>
        <v>0</v>
      </c>
      <c r="S240" s="55">
        <f>('Total Revenues by County'!S240/'Total Revenues by County'!S$4)</f>
        <v>0</v>
      </c>
      <c r="T240" s="55">
        <f>('Total Revenues by County'!T240/'Total Revenues by County'!T$4)</f>
        <v>0</v>
      </c>
      <c r="U240" s="55">
        <f>('Total Revenues by County'!U240/'Total Revenues by County'!U$4)</f>
        <v>8.6120030259729337</v>
      </c>
      <c r="V240" s="55">
        <f>('Total Revenues by County'!V240/'Total Revenues by County'!V$4)</f>
        <v>0</v>
      </c>
      <c r="W240" s="55">
        <f>('Total Revenues by County'!W240/'Total Revenues by County'!W$4)</f>
        <v>0</v>
      </c>
      <c r="X240" s="55">
        <f>('Total Revenues by County'!X240/'Total Revenues by County'!X$4)</f>
        <v>0</v>
      </c>
      <c r="Y240" s="55">
        <f>('Total Revenues by County'!Y240/'Total Revenues by County'!Y$4)</f>
        <v>0</v>
      </c>
      <c r="Z240" s="55">
        <f>('Total Revenues by County'!Z240/'Total Revenues by County'!Z$4)</f>
        <v>0</v>
      </c>
      <c r="AA240" s="55">
        <f>('Total Revenues by County'!AA240/'Total Revenues by County'!AA$4)</f>
        <v>0</v>
      </c>
      <c r="AB240" s="55">
        <f>('Total Revenues by County'!AB240/'Total Revenues by County'!AB$4)</f>
        <v>0</v>
      </c>
      <c r="AC240" s="55">
        <f>('Total Revenues by County'!AC240/'Total Revenues by County'!AC$4)</f>
        <v>0.73771848383320549</v>
      </c>
      <c r="AD240" s="55">
        <f>('Total Revenues by County'!AD240/'Total Revenues by County'!AD$4)</f>
        <v>0</v>
      </c>
      <c r="AE240" s="55">
        <f>('Total Revenues by County'!AE240/'Total Revenues by County'!AE$4)</f>
        <v>0</v>
      </c>
      <c r="AF240" s="55">
        <f>('Total Revenues by County'!AF240/'Total Revenues by County'!AF$4)</f>
        <v>0</v>
      </c>
      <c r="AG240" s="55">
        <f>('Total Revenues by County'!AG240/'Total Revenues by County'!AG$4)</f>
        <v>0</v>
      </c>
      <c r="AH240" s="55">
        <f>('Total Revenues by County'!AH240/'Total Revenues by County'!AH$4)</f>
        <v>0</v>
      </c>
      <c r="AI240" s="55">
        <f>('Total Revenues by County'!AI240/'Total Revenues by County'!AI$4)</f>
        <v>0</v>
      </c>
      <c r="AJ240" s="55">
        <f>('Total Revenues by County'!AJ240/'Total Revenues by County'!AJ$4)</f>
        <v>0</v>
      </c>
      <c r="AK240" s="55">
        <f>('Total Revenues by County'!AK240/'Total Revenues by County'!AK$4)</f>
        <v>0</v>
      </c>
      <c r="AL240" s="55">
        <f>('Total Revenues by County'!AL240/'Total Revenues by County'!AL$4)</f>
        <v>0</v>
      </c>
      <c r="AM240" s="55">
        <f>('Total Revenues by County'!AM240/'Total Revenues by County'!AM$4)</f>
        <v>0</v>
      </c>
      <c r="AN240" s="55">
        <f>('Total Revenues by County'!AN240/'Total Revenues by County'!AN$4)</f>
        <v>0</v>
      </c>
      <c r="AO240" s="55">
        <f>('Total Revenues by County'!AO240/'Total Revenues by County'!AO$4)</f>
        <v>0</v>
      </c>
      <c r="AP240" s="55">
        <f>('Total Revenues by County'!AP240/'Total Revenues by County'!AP$4)</f>
        <v>0</v>
      </c>
      <c r="AQ240" s="55">
        <f>('Total Revenues by County'!AQ240/'Total Revenues by County'!AQ$4)</f>
        <v>0</v>
      </c>
      <c r="AR240" s="55">
        <f>('Total Revenues by County'!AR240/'Total Revenues by County'!AR$4)</f>
        <v>0</v>
      </c>
      <c r="AS240" s="55">
        <f>('Total Revenues by County'!AS240/'Total Revenues by County'!AS$4)</f>
        <v>0</v>
      </c>
      <c r="AT240" s="55">
        <f>('Total Revenues by County'!AT240/'Total Revenues by County'!AT$4)</f>
        <v>0</v>
      </c>
      <c r="AU240" s="55">
        <f>('Total Revenues by County'!AU240/'Total Revenues by County'!AU$4)</f>
        <v>0</v>
      </c>
      <c r="AV240" s="55">
        <f>('Total Revenues by County'!AV240/'Total Revenues by County'!AV$4)</f>
        <v>-1.2535877546469585</v>
      </c>
      <c r="AW240" s="55">
        <f>('Total Revenues by County'!AW240/'Total Revenues by County'!AW$4)</f>
        <v>0</v>
      </c>
      <c r="AX240" s="55">
        <f>('Total Revenues by County'!AX240/'Total Revenues by County'!AX$4)</f>
        <v>0</v>
      </c>
      <c r="AY240" s="55">
        <f>('Total Revenues by County'!AY240/'Total Revenues by County'!AY$4)</f>
        <v>0</v>
      </c>
      <c r="AZ240" s="55">
        <f>('Total Revenues by County'!AZ240/'Total Revenues by County'!AZ$4)</f>
        <v>0</v>
      </c>
      <c r="BA240" s="55">
        <f>('Total Revenues by County'!BA240/'Total Revenues by County'!BA$4)</f>
        <v>0</v>
      </c>
      <c r="BB240" s="55">
        <f>('Total Revenues by County'!BB240/'Total Revenues by County'!BB$4)</f>
        <v>0</v>
      </c>
      <c r="BC240" s="55">
        <f>('Total Revenues by County'!BC240/'Total Revenues by County'!BC$4)</f>
        <v>0</v>
      </c>
      <c r="BD240" s="55">
        <f>('Total Revenues by County'!BD240/'Total Revenues by County'!BD$4)</f>
        <v>0</v>
      </c>
      <c r="BE240" s="55">
        <f>('Total Revenues by County'!BE240/'Total Revenues by County'!BE$4)</f>
        <v>0</v>
      </c>
      <c r="BF240" s="55">
        <f>('Total Revenues by County'!BF240/'Total Revenues by County'!BF$4)</f>
        <v>0</v>
      </c>
      <c r="BG240" s="55">
        <f>('Total Revenues by County'!BG240/'Total Revenues by County'!BG$4)</f>
        <v>0</v>
      </c>
      <c r="BH240" s="55">
        <f>('Total Revenues by County'!BH240/'Total Revenues by County'!BH$4)</f>
        <v>0</v>
      </c>
      <c r="BI240" s="55">
        <f>('Total Revenues by County'!BI240/'Total Revenues by County'!BI$4)</f>
        <v>0</v>
      </c>
      <c r="BJ240" s="55">
        <f>('Total Revenues by County'!BJ240/'Total Revenues by County'!BJ$4)</f>
        <v>0</v>
      </c>
      <c r="BK240" s="55">
        <f>('Total Revenues by County'!BK240/'Total Revenues by County'!BK$4)</f>
        <v>0</v>
      </c>
      <c r="BL240" s="55">
        <f>('Total Revenues by County'!BL240/'Total Revenues by County'!BL$4)</f>
        <v>0</v>
      </c>
      <c r="BM240" s="55">
        <f>('Total Revenues by County'!BM240/'Total Revenues by County'!BM$4)</f>
        <v>0</v>
      </c>
      <c r="BN240" s="55">
        <f>('Total Revenues by County'!BN240/'Total Revenues by County'!BN$4)</f>
        <v>0</v>
      </c>
      <c r="BO240" s="55">
        <f>('Total Revenues by County'!BO240/'Total Revenues by County'!BO$4)</f>
        <v>0</v>
      </c>
      <c r="BP240" s="55">
        <f>('Total Revenues by County'!BP240/'Total Revenues by County'!BP$4)</f>
        <v>5.1748905311618408E-3</v>
      </c>
      <c r="BQ240" s="17">
        <f>('Total Revenues by County'!BQ240/'Total Revenues by County'!BQ$4)</f>
        <v>0</v>
      </c>
    </row>
    <row r="241" spans="1:69" x14ac:dyDescent="0.25">
      <c r="A241" s="13"/>
      <c r="B241" s="14">
        <v>362</v>
      </c>
      <c r="C241" s="15" t="s">
        <v>239</v>
      </c>
      <c r="D241" s="55">
        <f>('Total Revenues by County'!D241/'Total Revenues by County'!D$4)</f>
        <v>0.91510149111700712</v>
      </c>
      <c r="E241" s="55">
        <f>('Total Revenues by County'!E241/'Total Revenues by County'!E$4)</f>
        <v>0</v>
      </c>
      <c r="F241" s="55">
        <f>('Total Revenues by County'!F241/'Total Revenues by County'!F$4)</f>
        <v>4.5918547561018687E-2</v>
      </c>
      <c r="G241" s="55">
        <f>('Total Revenues by County'!G241/'Total Revenues by County'!G$4)</f>
        <v>1.8386670095895947</v>
      </c>
      <c r="H241" s="55">
        <f>('Total Revenues by County'!H241/'Total Revenues by County'!H$4)</f>
        <v>3.8139687541026652</v>
      </c>
      <c r="I241" s="55">
        <f>('Total Revenues by County'!I241/'Total Revenues by County'!I$4)</f>
        <v>1.3077718291155731</v>
      </c>
      <c r="J241" s="55">
        <f>('Total Revenues by County'!J241/'Total Revenues by County'!J$4)</f>
        <v>8.7456398331167495</v>
      </c>
      <c r="K241" s="55">
        <f>('Total Revenues by County'!K241/'Total Revenues by County'!K$4)</f>
        <v>1.3590442268097924</v>
      </c>
      <c r="L241" s="55">
        <f>('Total Revenues by County'!L241/'Total Revenues by County'!L$4)</f>
        <v>2.3943238992591751</v>
      </c>
      <c r="M241" s="55">
        <f>('Total Revenues by County'!M241/'Total Revenues by County'!M$4)</f>
        <v>0.71324860119371714</v>
      </c>
      <c r="N241" s="55">
        <f>('Total Revenues by County'!N241/'Total Revenues by County'!N$4)</f>
        <v>0.80530355478431825</v>
      </c>
      <c r="O241" s="55">
        <f>('Total Revenues by County'!O241/'Total Revenues by County'!O$4)</f>
        <v>0.33205411252204065</v>
      </c>
      <c r="P241" s="55">
        <f>('Total Revenues by County'!P241/'Total Revenues by County'!P$4)</f>
        <v>0.3237698955393255</v>
      </c>
      <c r="Q241" s="55">
        <f>('Total Revenues by County'!Q241/'Total Revenues by County'!Q$4)</f>
        <v>1.0842403000676382</v>
      </c>
      <c r="R241" s="55">
        <f>('Total Revenues by County'!R241/'Total Revenues by County'!R$4)</f>
        <v>1.9118059245483527</v>
      </c>
      <c r="S241" s="55">
        <f>('Total Revenues by County'!S241/'Total Revenues by County'!S$4)</f>
        <v>0.23977187943951023</v>
      </c>
      <c r="T241" s="55">
        <f>('Total Revenues by County'!T241/'Total Revenues by County'!T$4)</f>
        <v>3.1562878394741394</v>
      </c>
      <c r="U241" s="55">
        <f>('Total Revenues by County'!U241/'Total Revenues by County'!U$4)</f>
        <v>0.93605530806085568</v>
      </c>
      <c r="V241" s="55">
        <f>('Total Revenues by County'!V241/'Total Revenues by County'!V$4)</f>
        <v>1.5354265402843601</v>
      </c>
      <c r="W241" s="55">
        <f>('Total Revenues by County'!W241/'Total Revenues by County'!W$4)</f>
        <v>0</v>
      </c>
      <c r="X241" s="55">
        <f>('Total Revenues by County'!X241/'Total Revenues by County'!X$4)</f>
        <v>2.4785173227368684</v>
      </c>
      <c r="Y241" s="55">
        <f>('Total Revenues by County'!Y241/'Total Revenues by County'!Y$4)</f>
        <v>5.3219824912111395</v>
      </c>
      <c r="Z241" s="55">
        <f>('Total Revenues by County'!Z241/'Total Revenues by County'!Z$4)</f>
        <v>0</v>
      </c>
      <c r="AA241" s="55">
        <f>('Total Revenues by County'!AA241/'Total Revenues by County'!AA$4)</f>
        <v>10.759839187473551</v>
      </c>
      <c r="AB241" s="55">
        <f>('Total Revenues by County'!AB241/'Total Revenues by County'!AB$4)</f>
        <v>14.721433996133666</v>
      </c>
      <c r="AC241" s="55">
        <f>('Total Revenues by County'!AC241/'Total Revenues by County'!AC$4)</f>
        <v>1.5769688774068542</v>
      </c>
      <c r="AD241" s="55">
        <f>('Total Revenues by County'!AD241/'Total Revenues by County'!AD$4)</f>
        <v>1.2776239609529854</v>
      </c>
      <c r="AE241" s="55">
        <f>('Total Revenues by County'!AE241/'Total Revenues by County'!AE$4)</f>
        <v>1.0186794526021377</v>
      </c>
      <c r="AF241" s="55">
        <f>('Total Revenues by County'!AF241/'Total Revenues by County'!AF$4)</f>
        <v>3.9744243692060808</v>
      </c>
      <c r="AG241" s="55">
        <f>('Total Revenues by County'!AG241/'Total Revenues by County'!AG$4)</f>
        <v>5.0681736634373875</v>
      </c>
      <c r="AH241" s="55">
        <f>('Total Revenues by County'!AH241/'Total Revenues by County'!AH$4)</f>
        <v>0.85028170949567128</v>
      </c>
      <c r="AI241" s="55">
        <f>('Total Revenues by County'!AI241/'Total Revenues by County'!AI$4)</f>
        <v>14.940821536319332</v>
      </c>
      <c r="AJ241" s="55">
        <f>('Total Revenues by County'!AJ241/'Total Revenues by County'!AJ$4)</f>
        <v>0.14020974755783552</v>
      </c>
      <c r="AK241" s="55">
        <f>('Total Revenues by County'!AK241/'Total Revenues by County'!AK$4)</f>
        <v>1.3987521896522515</v>
      </c>
      <c r="AL241" s="55">
        <f>('Total Revenues by County'!AL241/'Total Revenues by County'!AL$4)</f>
        <v>5.5229203562075888</v>
      </c>
      <c r="AM241" s="55">
        <f>('Total Revenues by County'!AM241/'Total Revenues by County'!AM$4)</f>
        <v>0.94816891623660182</v>
      </c>
      <c r="AN241" s="55">
        <f>('Total Revenues by County'!AN241/'Total Revenues by County'!AN$4)</f>
        <v>0</v>
      </c>
      <c r="AO241" s="55">
        <f>('Total Revenues by County'!AO241/'Total Revenues by County'!AO$4)</f>
        <v>0</v>
      </c>
      <c r="AP241" s="55">
        <f>('Total Revenues by County'!AP241/'Total Revenues by County'!AP$4)</f>
        <v>11.150712830957231</v>
      </c>
      <c r="AQ241" s="55">
        <f>('Total Revenues by County'!AQ241/'Total Revenues by County'!AQ$4)</f>
        <v>1.2290542315407393</v>
      </c>
      <c r="AR241" s="55">
        <f>('Total Revenues by County'!AR241/'Total Revenues by County'!AR$4)</f>
        <v>12.154007712203786</v>
      </c>
      <c r="AS241" s="55">
        <f>('Total Revenues by County'!AS241/'Total Revenues by County'!AS$4)</f>
        <v>6.1077663004017619</v>
      </c>
      <c r="AT241" s="55">
        <f>('Total Revenues by County'!AT241/'Total Revenues by County'!AT$4)</f>
        <v>7.0558183795541058</v>
      </c>
      <c r="AU241" s="55">
        <f>('Total Revenues by County'!AU241/'Total Revenues by County'!AU$4)</f>
        <v>0.23672332275217314</v>
      </c>
      <c r="AV241" s="55">
        <f>('Total Revenues by County'!AV241/'Total Revenues by County'!AV$4)</f>
        <v>6.0172127274368323</v>
      </c>
      <c r="AW241" s="55">
        <f>('Total Revenues by County'!AW241/'Total Revenues by County'!AW$4)</f>
        <v>7.4664252301192091</v>
      </c>
      <c r="AX241" s="55">
        <f>('Total Revenues by County'!AX241/'Total Revenues by County'!AX$4)</f>
        <v>1.4385998746444242</v>
      </c>
      <c r="AY241" s="55">
        <f>('Total Revenues by County'!AY241/'Total Revenues by County'!AY$4)</f>
        <v>2.5940366415708089</v>
      </c>
      <c r="AZ241" s="55">
        <f>('Total Revenues by County'!AZ241/'Total Revenues by County'!AZ$4)</f>
        <v>1.5177497599676588</v>
      </c>
      <c r="BA241" s="55">
        <f>('Total Revenues by County'!BA241/'Total Revenues by County'!BA$4)</f>
        <v>0.45539798042933827</v>
      </c>
      <c r="BB241" s="55">
        <f>('Total Revenues by County'!BB241/'Total Revenues by County'!BB$4)</f>
        <v>6.4716612166931071</v>
      </c>
      <c r="BC241" s="55">
        <f>('Total Revenues by County'!BC241/'Total Revenues by County'!BC$4)</f>
        <v>2.3981268832966856</v>
      </c>
      <c r="BD241" s="55">
        <f>('Total Revenues by County'!BD241/'Total Revenues by County'!BD$4)</f>
        <v>0</v>
      </c>
      <c r="BE241" s="55">
        <f>('Total Revenues by County'!BE241/'Total Revenues by County'!BE$4)</f>
        <v>3.1530408204782154</v>
      </c>
      <c r="BF241" s="55">
        <f>('Total Revenues by County'!BF241/'Total Revenues by County'!BF$4)</f>
        <v>3.2507051370971469</v>
      </c>
      <c r="BG241" s="55">
        <f>('Total Revenues by County'!BG241/'Total Revenues by County'!BG$4)</f>
        <v>19.753332443410439</v>
      </c>
      <c r="BH241" s="55">
        <f>('Total Revenues by County'!BH241/'Total Revenues by County'!BH$4)</f>
        <v>3.2629148801428527</v>
      </c>
      <c r="BI241" s="55">
        <f>('Total Revenues by County'!BI241/'Total Revenues by County'!BI$4)</f>
        <v>0.17647782051341532</v>
      </c>
      <c r="BJ241" s="55">
        <f>('Total Revenues by County'!BJ241/'Total Revenues by County'!BJ$4)</f>
        <v>0.28496536763586544</v>
      </c>
      <c r="BK241" s="55">
        <f>('Total Revenues by County'!BK241/'Total Revenues by County'!BK$4)</f>
        <v>8.6348779431541036</v>
      </c>
      <c r="BL241" s="55">
        <f>('Total Revenues by County'!BL241/'Total Revenues by County'!BL$4)</f>
        <v>0.13958641063515509</v>
      </c>
      <c r="BM241" s="55">
        <f>('Total Revenues by County'!BM241/'Total Revenues by County'!BM$4)</f>
        <v>0.77665827036104118</v>
      </c>
      <c r="BN241" s="55">
        <f>('Total Revenues by County'!BN241/'Total Revenues by County'!BN$4)</f>
        <v>10.40792780443226</v>
      </c>
      <c r="BO241" s="55">
        <f>('Total Revenues by County'!BO241/'Total Revenues by County'!BO$4)</f>
        <v>0</v>
      </c>
      <c r="BP241" s="55">
        <f>('Total Revenues by County'!BP241/'Total Revenues by County'!BP$4)</f>
        <v>0.14278544107720798</v>
      </c>
      <c r="BQ241" s="17">
        <f>('Total Revenues by County'!BQ241/'Total Revenues by County'!BQ$4)</f>
        <v>4.4236679707982089</v>
      </c>
    </row>
    <row r="242" spans="1:69" x14ac:dyDescent="0.25">
      <c r="A242" s="13"/>
      <c r="B242" s="14">
        <v>364</v>
      </c>
      <c r="C242" s="15" t="s">
        <v>240</v>
      </c>
      <c r="D242" s="55">
        <f>('Total Revenues by County'!D242/'Total Revenues by County'!D$4)</f>
        <v>0.72984492060547901</v>
      </c>
      <c r="E242" s="55">
        <f>('Total Revenues by County'!E242/'Total Revenues by County'!E$4)</f>
        <v>0</v>
      </c>
      <c r="F242" s="55">
        <f>('Total Revenues by County'!F242/'Total Revenues by County'!F$4)</f>
        <v>4.2277030129631594</v>
      </c>
      <c r="G242" s="55">
        <f>('Total Revenues by County'!G242/'Total Revenues by County'!G$4)</f>
        <v>3.3434985487011794E-3</v>
      </c>
      <c r="H242" s="55">
        <f>('Total Revenues by County'!H242/'Total Revenues by County'!H$4)</f>
        <v>-0.56521596429040299</v>
      </c>
      <c r="I242" s="55">
        <f>('Total Revenues by County'!I242/'Total Revenues by County'!I$4)</f>
        <v>0.29248367386389423</v>
      </c>
      <c r="J242" s="55">
        <f>('Total Revenues by County'!J242/'Total Revenues by County'!J$4)</f>
        <v>0</v>
      </c>
      <c r="K242" s="55">
        <f>('Total Revenues by County'!K242/'Total Revenues by County'!K$4)</f>
        <v>4.1832183725462642</v>
      </c>
      <c r="L242" s="55">
        <f>('Total Revenues by County'!L242/'Total Revenues by County'!L$4)</f>
        <v>0.92879254762701124</v>
      </c>
      <c r="M242" s="55">
        <f>('Total Revenues by County'!M242/'Total Revenues by County'!M$4)</f>
        <v>1.0261663633110873</v>
      </c>
      <c r="N242" s="55">
        <f>('Total Revenues by County'!N242/'Total Revenues by County'!N$4)</f>
        <v>-10.718398503879664</v>
      </c>
      <c r="O242" s="55">
        <f>('Total Revenues by County'!O242/'Total Revenues by County'!O$4)</f>
        <v>-9.5422957815347684E-3</v>
      </c>
      <c r="P242" s="55">
        <f>('Total Revenues by County'!P242/'Total Revenues by County'!P$4)</f>
        <v>3.1091163034306164</v>
      </c>
      <c r="Q242" s="55">
        <f>('Total Revenues by County'!Q242/'Total Revenues by County'!Q$4)</f>
        <v>9.7011006579351911</v>
      </c>
      <c r="R242" s="55">
        <f>('Total Revenues by County'!R242/'Total Revenues by County'!R$4)</f>
        <v>3.026019527098831</v>
      </c>
      <c r="S242" s="55">
        <f>('Total Revenues by County'!S242/'Total Revenues by County'!S$4)</f>
        <v>13.415706795580675</v>
      </c>
      <c r="T242" s="55">
        <f>('Total Revenues by County'!T242/'Total Revenues by County'!T$4)</f>
        <v>0</v>
      </c>
      <c r="U242" s="55">
        <f>('Total Revenues by County'!U242/'Total Revenues by County'!U$4)</f>
        <v>0.12009330083214256</v>
      </c>
      <c r="V242" s="55">
        <f>('Total Revenues by County'!V242/'Total Revenues by County'!V$4)</f>
        <v>0</v>
      </c>
      <c r="W242" s="55">
        <f>('Total Revenues by County'!W242/'Total Revenues by County'!W$4)</f>
        <v>7.9001422025596457E-2</v>
      </c>
      <c r="X242" s="55">
        <f>('Total Revenues by County'!X242/'Total Revenues by County'!X$4)</f>
        <v>3.1930336520551346</v>
      </c>
      <c r="Y242" s="55">
        <f>('Total Revenues by County'!Y242/'Total Revenues by County'!Y$4)</f>
        <v>7.5825463569311369</v>
      </c>
      <c r="Z242" s="55">
        <f>('Total Revenues by County'!Z242/'Total Revenues by County'!Z$4)</f>
        <v>1.7628784047395419E-2</v>
      </c>
      <c r="AA242" s="55">
        <f>('Total Revenues by County'!AA242/'Total Revenues by County'!AA$4)</f>
        <v>20.657929538721962</v>
      </c>
      <c r="AB242" s="55">
        <f>('Total Revenues by County'!AB242/'Total Revenues by County'!AB$4)</f>
        <v>0.66525131179232255</v>
      </c>
      <c r="AC242" s="55">
        <f>('Total Revenues by County'!AC242/'Total Revenues by County'!AC$4)</f>
        <v>0.74402575384491176</v>
      </c>
      <c r="AD242" s="55">
        <f>('Total Revenues by County'!AD242/'Total Revenues by County'!AD$4)</f>
        <v>1.2567811283208374</v>
      </c>
      <c r="AE242" s="55">
        <f>('Total Revenues by County'!AE242/'Total Revenues by County'!AE$4)</f>
        <v>7.5924483068624511</v>
      </c>
      <c r="AF242" s="55">
        <f>('Total Revenues by County'!AF242/'Total Revenues by County'!AF$4)</f>
        <v>1.5268150101012996</v>
      </c>
      <c r="AG242" s="55">
        <f>('Total Revenues by County'!AG242/'Total Revenues by County'!AG$4)</f>
        <v>5.04692421161743</v>
      </c>
      <c r="AH242" s="55">
        <f>('Total Revenues by County'!AH242/'Total Revenues by County'!AH$4)</f>
        <v>0</v>
      </c>
      <c r="AI242" s="55">
        <f>('Total Revenues by County'!AI242/'Total Revenues by County'!AI$4)</f>
        <v>0</v>
      </c>
      <c r="AJ242" s="55">
        <f>('Total Revenues by County'!AJ242/'Total Revenues by County'!AJ$4)</f>
        <v>0.61255386279041402</v>
      </c>
      <c r="AK242" s="55">
        <f>('Total Revenues by County'!AK242/'Total Revenues by County'!AK$4)</f>
        <v>0.91817112161487924</v>
      </c>
      <c r="AL242" s="55">
        <f>('Total Revenues by County'!AL242/'Total Revenues by County'!AL$4)</f>
        <v>1.0748445453467779</v>
      </c>
      <c r="AM242" s="55">
        <f>('Total Revenues by County'!AM242/'Total Revenues by County'!AM$4)</f>
        <v>0</v>
      </c>
      <c r="AN242" s="55">
        <f>('Total Revenues by County'!AN242/'Total Revenues by County'!AN$4)</f>
        <v>0</v>
      </c>
      <c r="AO242" s="55">
        <f>('Total Revenues by County'!AO242/'Total Revenues by County'!AO$4)</f>
        <v>22.334880123743233</v>
      </c>
      <c r="AP242" s="55">
        <f>('Total Revenues by County'!AP242/'Total Revenues by County'!AP$4)</f>
        <v>2.1774290164130825</v>
      </c>
      <c r="AQ242" s="55">
        <f>('Total Revenues by County'!AQ242/'Total Revenues by County'!AQ$4)</f>
        <v>3.1393160760340053</v>
      </c>
      <c r="AR242" s="55">
        <f>('Total Revenues by County'!AR242/'Total Revenues by County'!AR$4)</f>
        <v>2.2558601268259082</v>
      </c>
      <c r="AS242" s="55">
        <f>('Total Revenues by County'!AS242/'Total Revenues by County'!AS$4)</f>
        <v>9.6496442228568655E-3</v>
      </c>
      <c r="AT242" s="55">
        <f>('Total Revenues by County'!AT242/'Total Revenues by County'!AT$4)</f>
        <v>6.2213703099510607</v>
      </c>
      <c r="AU242" s="55">
        <f>('Total Revenues by County'!AU242/'Total Revenues by County'!AU$4)</f>
        <v>4.8015295803699392</v>
      </c>
      <c r="AV242" s="55">
        <f>('Total Revenues by County'!AV242/'Total Revenues by County'!AV$4)</f>
        <v>4.38373445040855</v>
      </c>
      <c r="AW242" s="55">
        <f>('Total Revenues by County'!AW242/'Total Revenues by County'!AW$4)</f>
        <v>-188.00047784316683</v>
      </c>
      <c r="AX242" s="55">
        <f>('Total Revenues by County'!AX242/'Total Revenues by County'!AX$4)</f>
        <v>1.4200309565095954</v>
      </c>
      <c r="AY242" s="55">
        <f>('Total Revenues by County'!AY242/'Total Revenues by County'!AY$4)</f>
        <v>1.418520535023807</v>
      </c>
      <c r="AZ242" s="55">
        <f>('Total Revenues by County'!AZ242/'Total Revenues by County'!AZ$4)</f>
        <v>1.939968134406221</v>
      </c>
      <c r="BA242" s="55">
        <f>('Total Revenues by County'!BA242/'Total Revenues by County'!BA$4)</f>
        <v>6.11213642871321E-2</v>
      </c>
      <c r="BB242" s="55">
        <f>('Total Revenues by County'!BB242/'Total Revenues by County'!BB$4)</f>
        <v>1.0341556857793461</v>
      </c>
      <c r="BC242" s="55">
        <f>('Total Revenues by County'!BC242/'Total Revenues by County'!BC$4)</f>
        <v>0.5666910986236664</v>
      </c>
      <c r="BD242" s="55">
        <f>('Total Revenues by County'!BD242/'Total Revenues by County'!BD$4)</f>
        <v>-0.70479994490737552</v>
      </c>
      <c r="BE242" s="55">
        <f>('Total Revenues by County'!BE242/'Total Revenues by County'!BE$4)</f>
        <v>-3.3034568648562823</v>
      </c>
      <c r="BF242" s="55">
        <f>('Total Revenues by County'!BF242/'Total Revenues by County'!BF$4)</f>
        <v>0.40985804781060708</v>
      </c>
      <c r="BG242" s="55">
        <f>('Total Revenues by County'!BG242/'Total Revenues by County'!BG$4)</f>
        <v>0.14321402009954423</v>
      </c>
      <c r="BH242" s="55">
        <f>('Total Revenues by County'!BH242/'Total Revenues by County'!BH$4)</f>
        <v>2.6411682568026329</v>
      </c>
      <c r="BI242" s="55">
        <f>('Total Revenues by County'!BI242/'Total Revenues by County'!BI$4)</f>
        <v>0.40280555078710384</v>
      </c>
      <c r="BJ242" s="55">
        <f>('Total Revenues by County'!BJ242/'Total Revenues by County'!BJ$4)</f>
        <v>3.7270513015679709</v>
      </c>
      <c r="BK242" s="55">
        <f>('Total Revenues by County'!BK242/'Total Revenues by County'!BK$4)</f>
        <v>9.4488637658696693</v>
      </c>
      <c r="BL242" s="55">
        <f>('Total Revenues by County'!BL242/'Total Revenues by County'!BL$4)</f>
        <v>0</v>
      </c>
      <c r="BM242" s="55">
        <f>('Total Revenues by County'!BM242/'Total Revenues by County'!BM$4)</f>
        <v>9.57618032681005</v>
      </c>
      <c r="BN242" s="55">
        <f>('Total Revenues by County'!BN242/'Total Revenues by County'!BN$4)</f>
        <v>2.7148130779312916</v>
      </c>
      <c r="BO242" s="55">
        <f>('Total Revenues by County'!BO242/'Total Revenues by County'!BO$4)</f>
        <v>0</v>
      </c>
      <c r="BP242" s="55">
        <f>('Total Revenues by County'!BP242/'Total Revenues by County'!BP$4)</f>
        <v>5.1793904359715466</v>
      </c>
      <c r="BQ242" s="17">
        <f>('Total Revenues by County'!BQ242/'Total Revenues by County'!BQ$4)</f>
        <v>0</v>
      </c>
    </row>
    <row r="243" spans="1:69" x14ac:dyDescent="0.25">
      <c r="A243" s="13"/>
      <c r="B243" s="14">
        <v>365</v>
      </c>
      <c r="C243" s="15" t="s">
        <v>241</v>
      </c>
      <c r="D243" s="55">
        <f>('Total Revenues by County'!D243/'Total Revenues by County'!D$4)</f>
        <v>4.9108474931653774E-2</v>
      </c>
      <c r="E243" s="55">
        <f>('Total Revenues by County'!E243/'Total Revenues by County'!E$4)</f>
        <v>6.1299802834715971</v>
      </c>
      <c r="F243" s="55">
        <f>('Total Revenues by County'!F243/'Total Revenues by County'!F$4)</f>
        <v>0.180412795968587</v>
      </c>
      <c r="G243" s="55">
        <f>('Total Revenues by County'!G243/'Total Revenues by County'!G$4)</f>
        <v>1.7551162876143587</v>
      </c>
      <c r="H243" s="55">
        <f>('Total Revenues by County'!H243/'Total Revenues by County'!H$4)</f>
        <v>1.5027241696205855</v>
      </c>
      <c r="I243" s="55">
        <f>('Total Revenues by County'!I243/'Total Revenues by County'!I$4)</f>
        <v>0</v>
      </c>
      <c r="J243" s="55">
        <f>('Total Revenues by County'!J243/'Total Revenues by County'!J$4)</f>
        <v>2.9947336023527802</v>
      </c>
      <c r="K243" s="55">
        <f>('Total Revenues by County'!K243/'Total Revenues by County'!K$4)</f>
        <v>0.70398157368996639</v>
      </c>
      <c r="L243" s="55">
        <f>('Total Revenues by County'!L243/'Total Revenues by County'!L$4)</f>
        <v>1.0219614429365425</v>
      </c>
      <c r="M243" s="55">
        <f>('Total Revenues by County'!M243/'Total Revenues by County'!M$4)</f>
        <v>4.5092173426051243</v>
      </c>
      <c r="N243" s="55">
        <f>('Total Revenues by County'!N243/'Total Revenues by County'!N$4)</f>
        <v>0.24133931541705253</v>
      </c>
      <c r="O243" s="55">
        <f>('Total Revenues by County'!O243/'Total Revenues by County'!O$4)</f>
        <v>10.300285972528856</v>
      </c>
      <c r="P243" s="55">
        <f>('Total Revenues by County'!P243/'Total Revenues by County'!P$4)</f>
        <v>1.0823755346698869</v>
      </c>
      <c r="Q243" s="55">
        <f>('Total Revenues by County'!Q243/'Total Revenues by County'!Q$4)</f>
        <v>1.0672077722437434</v>
      </c>
      <c r="R243" s="55">
        <f>('Total Revenues by County'!R243/'Total Revenues by County'!R$4)</f>
        <v>3.4139213602550476E-2</v>
      </c>
      <c r="S243" s="55">
        <f>('Total Revenues by County'!S243/'Total Revenues by County'!S$4)</f>
        <v>0</v>
      </c>
      <c r="T243" s="55">
        <f>('Total Revenues by County'!T243/'Total Revenues by County'!T$4)</f>
        <v>4.0328662861096696</v>
      </c>
      <c r="U243" s="55">
        <f>('Total Revenues by County'!U243/'Total Revenues by County'!U$4)</f>
        <v>0.13787089182146758</v>
      </c>
      <c r="V243" s="55">
        <f>('Total Revenues by County'!V243/'Total Revenues by County'!V$4)</f>
        <v>0</v>
      </c>
      <c r="W243" s="55">
        <f>('Total Revenues by County'!W243/'Total Revenues by County'!W$4)</f>
        <v>0</v>
      </c>
      <c r="X243" s="55">
        <f>('Total Revenues by County'!X243/'Total Revenues by County'!X$4)</f>
        <v>0</v>
      </c>
      <c r="Y243" s="55">
        <f>('Total Revenues by County'!Y243/'Total Revenues by County'!Y$4)</f>
        <v>1.2743503136416903</v>
      </c>
      <c r="Z243" s="55">
        <f>('Total Revenues by County'!Z243/'Total Revenues by County'!Z$4)</f>
        <v>0</v>
      </c>
      <c r="AA243" s="55">
        <f>('Total Revenues by County'!AA243/'Total Revenues by County'!AA$4)</f>
        <v>0</v>
      </c>
      <c r="AB243" s="55">
        <f>('Total Revenues by County'!AB243/'Total Revenues by County'!AB$4)</f>
        <v>2.1514717389303137</v>
      </c>
      <c r="AC243" s="55">
        <f>('Total Revenues by County'!AC243/'Total Revenues by County'!AC$4)</f>
        <v>2.7282828078956931</v>
      </c>
      <c r="AD243" s="55">
        <f>('Total Revenues by County'!AD243/'Total Revenues by County'!AD$4)</f>
        <v>0.13051762364757405</v>
      </c>
      <c r="AE243" s="55">
        <f>('Total Revenues by County'!AE243/'Total Revenues by County'!AE$4)</f>
        <v>2.6711117770452502</v>
      </c>
      <c r="AF243" s="55">
        <f>('Total Revenues by County'!AF243/'Total Revenues by County'!AF$4)</f>
        <v>8.067427965555285E-2</v>
      </c>
      <c r="AG243" s="55">
        <f>('Total Revenues by County'!AG243/'Total Revenues by County'!AG$4)</f>
        <v>0.15703863174261451</v>
      </c>
      <c r="AH243" s="55">
        <f>('Total Revenues by County'!AH243/'Total Revenues by County'!AH$4)</f>
        <v>0</v>
      </c>
      <c r="AI243" s="55">
        <f>('Total Revenues by County'!AI243/'Total Revenues by County'!AI$4)</f>
        <v>0.24622882339289859</v>
      </c>
      <c r="AJ243" s="55">
        <f>('Total Revenues by County'!AJ243/'Total Revenues by County'!AJ$4)</f>
        <v>1.5857996749275509E-2</v>
      </c>
      <c r="AK243" s="55">
        <f>('Total Revenues by County'!AK243/'Total Revenues by County'!AK$4)</f>
        <v>6.7686095183619926E-2</v>
      </c>
      <c r="AL243" s="55">
        <f>('Total Revenues by County'!AL243/'Total Revenues by County'!AL$4)</f>
        <v>0.58243676740535322</v>
      </c>
      <c r="AM243" s="55">
        <f>('Total Revenues by County'!AM243/'Total Revenues by County'!AM$4)</f>
        <v>0</v>
      </c>
      <c r="AN243" s="55">
        <f>('Total Revenues by County'!AN243/'Total Revenues by County'!AN$4)</f>
        <v>0</v>
      </c>
      <c r="AO243" s="55">
        <f>('Total Revenues by County'!AO243/'Total Revenues by County'!AO$4)</f>
        <v>4.7356535189481823</v>
      </c>
      <c r="AP243" s="55">
        <f>('Total Revenues by County'!AP243/'Total Revenues by County'!AP$4)</f>
        <v>0.19767581166886306</v>
      </c>
      <c r="AQ243" s="55">
        <f>('Total Revenues by County'!AQ243/'Total Revenues by County'!AQ$4)</f>
        <v>0.35943619256853565</v>
      </c>
      <c r="AR243" s="55">
        <f>('Total Revenues by County'!AR243/'Total Revenues by County'!AR$4)</f>
        <v>0.33759462982097155</v>
      </c>
      <c r="AS243" s="55">
        <f>('Total Revenues by County'!AS243/'Total Revenues by County'!AS$4)</f>
        <v>0</v>
      </c>
      <c r="AT243" s="55">
        <f>('Total Revenues by County'!AT243/'Total Revenues by County'!AT$4)</f>
        <v>0</v>
      </c>
      <c r="AU243" s="55">
        <f>('Total Revenues by County'!AU243/'Total Revenues by County'!AU$4)</f>
        <v>0.102677435341075</v>
      </c>
      <c r="AV243" s="55">
        <f>('Total Revenues by County'!AV243/'Total Revenues by County'!AV$4)</f>
        <v>0</v>
      </c>
      <c r="AW243" s="55">
        <f>('Total Revenues by County'!AW243/'Total Revenues by County'!AW$4)</f>
        <v>0</v>
      </c>
      <c r="AX243" s="55">
        <f>('Total Revenues by County'!AX243/'Total Revenues by County'!AX$4)</f>
        <v>1.3409580225074773</v>
      </c>
      <c r="AY243" s="55">
        <f>('Total Revenues by County'!AY243/'Total Revenues by County'!AY$4)</f>
        <v>6.8976040449297935E-2</v>
      </c>
      <c r="AZ243" s="55">
        <f>('Total Revenues by County'!AZ243/'Total Revenues by County'!AZ$4)</f>
        <v>3.3881716818315581E-2</v>
      </c>
      <c r="BA243" s="55">
        <f>('Total Revenues by County'!BA243/'Total Revenues by County'!BA$4)</f>
        <v>5.0159851002816926E-2</v>
      </c>
      <c r="BB243" s="55">
        <f>('Total Revenues by County'!BB243/'Total Revenues by County'!BB$4)</f>
        <v>1.3108308781472249</v>
      </c>
      <c r="BC243" s="55">
        <f>('Total Revenues by County'!BC243/'Total Revenues by County'!BC$4)</f>
        <v>3.4162391074191709E-2</v>
      </c>
      <c r="BD243" s="55">
        <f>('Total Revenues by County'!BD243/'Total Revenues by County'!BD$4)</f>
        <v>1.2199710763721507</v>
      </c>
      <c r="BE243" s="55">
        <f>('Total Revenues by County'!BE243/'Total Revenues by County'!BE$4)</f>
        <v>40.089014146005034</v>
      </c>
      <c r="BF243" s="55">
        <f>('Total Revenues by County'!BF243/'Total Revenues by County'!BF$4)</f>
        <v>0.72415179031908117</v>
      </c>
      <c r="BG243" s="55">
        <f>('Total Revenues by County'!BG243/'Total Revenues by County'!BG$4)</f>
        <v>0.74347336905738093</v>
      </c>
      <c r="BH243" s="55">
        <f>('Total Revenues by County'!BH243/'Total Revenues by County'!BH$4)</f>
        <v>3.0567906938114469</v>
      </c>
      <c r="BI243" s="55">
        <f>('Total Revenues by County'!BI243/'Total Revenues by County'!BI$4)</f>
        <v>0.7806896263750539</v>
      </c>
      <c r="BJ243" s="55">
        <f>('Total Revenues by County'!BJ243/'Total Revenues by County'!BJ$4)</f>
        <v>0.1725053280560207</v>
      </c>
      <c r="BK243" s="55">
        <f>('Total Revenues by County'!BK243/'Total Revenues by County'!BK$4)</f>
        <v>0</v>
      </c>
      <c r="BL243" s="55">
        <f>('Total Revenues by County'!BL243/'Total Revenues by County'!BL$4)</f>
        <v>1.8180554348770528</v>
      </c>
      <c r="BM243" s="55">
        <f>('Total Revenues by County'!BM243/'Total Revenues by County'!BM$4)</f>
        <v>0.7076793902990377</v>
      </c>
      <c r="BN243" s="55">
        <f>('Total Revenues by County'!BN243/'Total Revenues by County'!BN$4)</f>
        <v>0.79000877794211366</v>
      </c>
      <c r="BO243" s="55">
        <f>('Total Revenues by County'!BO243/'Total Revenues by County'!BO$4)</f>
        <v>0.68398717159609967</v>
      </c>
      <c r="BP243" s="55">
        <f>('Total Revenues by County'!BP243/'Total Revenues by County'!BP$4)</f>
        <v>8.3741843922532411</v>
      </c>
      <c r="BQ243" s="17">
        <f>('Total Revenues by County'!BQ243/'Total Revenues by County'!BQ$4)</f>
        <v>0</v>
      </c>
    </row>
    <row r="244" spans="1:69" x14ac:dyDescent="0.25">
      <c r="A244" s="13"/>
      <c r="B244" s="14">
        <v>366</v>
      </c>
      <c r="C244" s="15" t="s">
        <v>242</v>
      </c>
      <c r="D244" s="55">
        <f>('Total Revenues by County'!D244/'Total Revenues by County'!D$4)</f>
        <v>1.8421867565584149</v>
      </c>
      <c r="E244" s="55">
        <f>('Total Revenues by County'!E244/'Total Revenues by County'!E$4)</f>
        <v>0.50020460548342693</v>
      </c>
      <c r="F244" s="55">
        <f>('Total Revenues by County'!F244/'Total Revenues by County'!F$4)</f>
        <v>3.8600072998716635</v>
      </c>
      <c r="G244" s="55">
        <f>('Total Revenues by County'!G244/'Total Revenues by County'!G$4)</f>
        <v>1.2403644780835508</v>
      </c>
      <c r="H244" s="55">
        <f>('Total Revenues by County'!H244/'Total Revenues by County'!H$4)</f>
        <v>1.236618018175718</v>
      </c>
      <c r="I244" s="55">
        <f>('Total Revenues by County'!I244/'Total Revenues by County'!I$4)</f>
        <v>1.4568152338048371E-2</v>
      </c>
      <c r="J244" s="55">
        <f>('Total Revenues by County'!J244/'Total Revenues by County'!J$4)</f>
        <v>1.8206005061213324</v>
      </c>
      <c r="K244" s="55">
        <f>('Total Revenues by County'!K244/'Total Revenues by County'!K$4)</f>
        <v>3.4958913483098013</v>
      </c>
      <c r="L244" s="55">
        <f>('Total Revenues by County'!L244/'Total Revenues by County'!L$4)</f>
        <v>1.9693991559860233</v>
      </c>
      <c r="M244" s="55">
        <f>('Total Revenues by County'!M244/'Total Revenues by County'!M$4)</f>
        <v>1.0388606275571319</v>
      </c>
      <c r="N244" s="55">
        <f>('Total Revenues by County'!N244/'Total Revenues by County'!N$4)</f>
        <v>28.25716066809925</v>
      </c>
      <c r="O244" s="55">
        <f>('Total Revenues by County'!O244/'Total Revenues by County'!O$4)</f>
        <v>0.1175598986501504</v>
      </c>
      <c r="P244" s="55">
        <f>('Total Revenues by County'!P244/'Total Revenues by County'!P$4)</f>
        <v>0.22381936159688073</v>
      </c>
      <c r="Q244" s="55">
        <f>('Total Revenues by County'!Q244/'Total Revenues by County'!Q$4)</f>
        <v>0.17389165590604438</v>
      </c>
      <c r="R244" s="55">
        <f>('Total Revenues by County'!R244/'Total Revenues by County'!R$4)</f>
        <v>7.3824388947927737</v>
      </c>
      <c r="S244" s="55">
        <f>('Total Revenues by County'!S244/'Total Revenues by County'!S$4)</f>
        <v>1.969788334372413</v>
      </c>
      <c r="T244" s="55">
        <f>('Total Revenues by County'!T244/'Total Revenues by County'!T$4)</f>
        <v>0.43245113302196853</v>
      </c>
      <c r="U244" s="55">
        <f>('Total Revenues by County'!U244/'Total Revenues by County'!U$4)</f>
        <v>0.5272337564091788</v>
      </c>
      <c r="V244" s="55">
        <f>('Total Revenues by County'!V244/'Total Revenues by County'!V$4)</f>
        <v>0</v>
      </c>
      <c r="W244" s="55">
        <f>('Total Revenues by County'!W244/'Total Revenues by County'!W$4)</f>
        <v>9.2242060357086419</v>
      </c>
      <c r="X244" s="55">
        <f>('Total Revenues by County'!X244/'Total Revenues by County'!X$4)</f>
        <v>2.9492114739848505E-2</v>
      </c>
      <c r="Y244" s="55">
        <f>('Total Revenues by County'!Y244/'Total Revenues by County'!Y$4)</f>
        <v>6.5298131936306607</v>
      </c>
      <c r="Z244" s="55">
        <f>('Total Revenues by County'!Z244/'Total Revenues by County'!Z$4)</f>
        <v>126.43595115959829</v>
      </c>
      <c r="AA244" s="55">
        <f>('Total Revenues by County'!AA244/'Total Revenues by County'!AA$4)</f>
        <v>0.13224714346170122</v>
      </c>
      <c r="AB244" s="55">
        <f>('Total Revenues by County'!AB244/'Total Revenues by County'!AB$4)</f>
        <v>0.37284820031298904</v>
      </c>
      <c r="AC244" s="55">
        <f>('Total Revenues by County'!AC244/'Total Revenues by County'!AC$4)</f>
        <v>0.20067210269244742</v>
      </c>
      <c r="AD244" s="55">
        <f>('Total Revenues by County'!AD244/'Total Revenues by County'!AD$4)</f>
        <v>3.7878863374621008</v>
      </c>
      <c r="AE244" s="55">
        <f>('Total Revenues by County'!AE244/'Total Revenues by County'!AE$4)</f>
        <v>0</v>
      </c>
      <c r="AF244" s="55">
        <f>('Total Revenues by County'!AF244/'Total Revenues by County'!AF$4)</f>
        <v>2.2522315991575086</v>
      </c>
      <c r="AG244" s="55">
        <f>('Total Revenues by County'!AG244/'Total Revenues by County'!AG$4)</f>
        <v>0.36359287166606863</v>
      </c>
      <c r="AH244" s="55">
        <f>('Total Revenues by County'!AH244/'Total Revenues by County'!AH$4)</f>
        <v>17.078535110622511</v>
      </c>
      <c r="AI244" s="55">
        <f>('Total Revenues by County'!AI244/'Total Revenues by County'!AI$4)</f>
        <v>0</v>
      </c>
      <c r="AJ244" s="55">
        <f>('Total Revenues by County'!AJ244/'Total Revenues by County'!AJ$4)</f>
        <v>0.72056627224982439</v>
      </c>
      <c r="AK244" s="55">
        <f>('Total Revenues by County'!AK244/'Total Revenues by County'!AK$4)</f>
        <v>1.7399136107385054</v>
      </c>
      <c r="AL244" s="55">
        <f>('Total Revenues by County'!AL244/'Total Revenues by County'!AL$4)</f>
        <v>0.4012113069686073</v>
      </c>
      <c r="AM244" s="55">
        <f>('Total Revenues by County'!AM244/'Total Revenues by County'!AM$4)</f>
        <v>3.0873362445414849</v>
      </c>
      <c r="AN244" s="55">
        <f>('Total Revenues by County'!AN244/'Total Revenues by County'!AN$4)</f>
        <v>0</v>
      </c>
      <c r="AO244" s="55">
        <f>('Total Revenues by County'!AO244/'Total Revenues by County'!AO$4)</f>
        <v>5.1559680329981951E-5</v>
      </c>
      <c r="AP244" s="55">
        <f>('Total Revenues by County'!AP244/'Total Revenues by County'!AP$4)</f>
        <v>7.179226069246436</v>
      </c>
      <c r="AQ244" s="55">
        <f>('Total Revenues by County'!AQ244/'Total Revenues by County'!AQ$4)</f>
        <v>0.12645071162479701</v>
      </c>
      <c r="AR244" s="55">
        <f>('Total Revenues by County'!AR244/'Total Revenues by County'!AR$4)</f>
        <v>3.5700412623162272</v>
      </c>
      <c r="AS244" s="55">
        <f>('Total Revenues by County'!AS244/'Total Revenues by County'!AS$4)</f>
        <v>2.6497631056682316</v>
      </c>
      <c r="AT244" s="55">
        <f>('Total Revenues by County'!AT244/'Total Revenues by County'!AT$4)</f>
        <v>0.90145459488852642</v>
      </c>
      <c r="AU244" s="55">
        <f>('Total Revenues by County'!AU244/'Total Revenues by County'!AU$4)</f>
        <v>1.7565395588058021</v>
      </c>
      <c r="AV244" s="55">
        <f>('Total Revenues by County'!AV244/'Total Revenues by County'!AV$4)</f>
        <v>0.64311995285347945</v>
      </c>
      <c r="AW244" s="55">
        <f>('Total Revenues by County'!AW244/'Total Revenues by County'!AW$4)</f>
        <v>0.57939741461697103</v>
      </c>
      <c r="AX244" s="55">
        <f>('Total Revenues by County'!AX244/'Total Revenues by County'!AX$4)</f>
        <v>39.9116318004153</v>
      </c>
      <c r="AY244" s="55">
        <f>('Total Revenues by County'!AY244/'Total Revenues by County'!AY$4)</f>
        <v>9.1631670024725956E-2</v>
      </c>
      <c r="AZ244" s="55">
        <f>('Total Revenues by County'!AZ244/'Total Revenues by County'!AZ$4)</f>
        <v>10.124356817364371</v>
      </c>
      <c r="BA244" s="55">
        <f>('Total Revenues by County'!BA244/'Total Revenues by County'!BA$4)</f>
        <v>1.60931528023549</v>
      </c>
      <c r="BB244" s="55">
        <f>('Total Revenues by County'!BB244/'Total Revenues by County'!BB$4)</f>
        <v>2.5746020440098856</v>
      </c>
      <c r="BC244" s="55">
        <f>('Total Revenues by County'!BC244/'Total Revenues by County'!BC$4)</f>
        <v>5.0061079892499388E-2</v>
      </c>
      <c r="BD244" s="55">
        <f>('Total Revenues by County'!BD244/'Total Revenues by County'!BD$4)</f>
        <v>0.37600716204118173</v>
      </c>
      <c r="BE244" s="55">
        <f>('Total Revenues by County'!BE244/'Total Revenues by County'!BE$4)</f>
        <v>2.2726938935501959</v>
      </c>
      <c r="BF244" s="55">
        <f>('Total Revenues by County'!BF244/'Total Revenues by County'!BF$4)</f>
        <v>20.152693748199365</v>
      </c>
      <c r="BG244" s="55">
        <f>('Total Revenues by County'!BG244/'Total Revenues by County'!BG$4)</f>
        <v>0.16208674205584903</v>
      </c>
      <c r="BH244" s="55">
        <f>('Total Revenues by County'!BH244/'Total Revenues by County'!BH$4)</f>
        <v>7.3430229540192888</v>
      </c>
      <c r="BI244" s="55">
        <f>('Total Revenues by County'!BI244/'Total Revenues by County'!BI$4)</f>
        <v>1.7289444503727898</v>
      </c>
      <c r="BJ244" s="55">
        <f>('Total Revenues by County'!BJ244/'Total Revenues by County'!BJ$4)</f>
        <v>0.11574250266402801</v>
      </c>
      <c r="BK244" s="55">
        <f>('Total Revenues by County'!BK244/'Total Revenues by County'!BK$4)</f>
        <v>0.8157864745971326</v>
      </c>
      <c r="BL244" s="55">
        <f>('Total Revenues by County'!BL244/'Total Revenues by County'!BL$4)</f>
        <v>2.5262837779129379</v>
      </c>
      <c r="BM244" s="55">
        <f>('Total Revenues by County'!BM244/'Total Revenues by County'!BM$4)</f>
        <v>2.05089452948395</v>
      </c>
      <c r="BN244" s="55">
        <f>('Total Revenues by County'!BN244/'Total Revenues by County'!BN$4)</f>
        <v>0.58432636308614805</v>
      </c>
      <c r="BO244" s="55">
        <f>('Total Revenues by County'!BO244/'Total Revenues by County'!BO$4)</f>
        <v>0</v>
      </c>
      <c r="BP244" s="55">
        <f>('Total Revenues by County'!BP244/'Total Revenues by County'!BP$4)</f>
        <v>3.461465238235345E-2</v>
      </c>
      <c r="BQ244" s="17">
        <f>('Total Revenues by County'!BQ244/'Total Revenues by County'!BQ$4)</f>
        <v>0.75650385189367964</v>
      </c>
    </row>
    <row r="245" spans="1:69" x14ac:dyDescent="0.25">
      <c r="A245" s="13"/>
      <c r="B245" s="14">
        <v>368</v>
      </c>
      <c r="C245" s="15" t="s">
        <v>243</v>
      </c>
      <c r="D245" s="55">
        <f>('Total Revenues by County'!D245/'Total Revenues by County'!D$4)</f>
        <v>0</v>
      </c>
      <c r="E245" s="55">
        <f>('Total Revenues by County'!E245/'Total Revenues by County'!E$4)</f>
        <v>0</v>
      </c>
      <c r="F245" s="55">
        <f>('Total Revenues by County'!F245/'Total Revenues by County'!F$4)</f>
        <v>0</v>
      </c>
      <c r="G245" s="55">
        <f>('Total Revenues by County'!G245/'Total Revenues by County'!G$4)</f>
        <v>0</v>
      </c>
      <c r="H245" s="55">
        <f>('Total Revenues by County'!H245/'Total Revenues by County'!H$4)</f>
        <v>0</v>
      </c>
      <c r="I245" s="55">
        <f>('Total Revenues by County'!I245/'Total Revenues by County'!I$4)</f>
        <v>0</v>
      </c>
      <c r="J245" s="55">
        <f>('Total Revenues by County'!J245/'Total Revenues by County'!J$4)</f>
        <v>0</v>
      </c>
      <c r="K245" s="55">
        <f>('Total Revenues by County'!K245/'Total Revenues by County'!K$4)</f>
        <v>0</v>
      </c>
      <c r="L245" s="55">
        <f>('Total Revenues by County'!L245/'Total Revenues by County'!L$4)</f>
        <v>0</v>
      </c>
      <c r="M245" s="55">
        <f>('Total Revenues by County'!M245/'Total Revenues by County'!M$4)</f>
        <v>0</v>
      </c>
      <c r="N245" s="55">
        <f>('Total Revenues by County'!N245/'Total Revenues by County'!N$4)</f>
        <v>0</v>
      </c>
      <c r="O245" s="55">
        <f>('Total Revenues by County'!O245/'Total Revenues by County'!O$4)</f>
        <v>0</v>
      </c>
      <c r="P245" s="55">
        <f>('Total Revenues by County'!P245/'Total Revenues by County'!P$4)</f>
        <v>0</v>
      </c>
      <c r="Q245" s="55">
        <f>('Total Revenues by County'!Q245/'Total Revenues by County'!Q$4)</f>
        <v>0</v>
      </c>
      <c r="R245" s="55">
        <f>('Total Revenues by County'!R245/'Total Revenues by County'!R$4)</f>
        <v>0</v>
      </c>
      <c r="S245" s="55">
        <f>('Total Revenues by County'!S245/'Total Revenues by County'!S$4)</f>
        <v>0</v>
      </c>
      <c r="T245" s="55">
        <f>('Total Revenues by County'!T245/'Total Revenues by County'!T$4)</f>
        <v>0</v>
      </c>
      <c r="U245" s="55">
        <f>('Total Revenues by County'!U245/'Total Revenues by County'!U$4)</f>
        <v>0</v>
      </c>
      <c r="V245" s="55">
        <f>('Total Revenues by County'!V245/'Total Revenues by County'!V$4)</f>
        <v>0</v>
      </c>
      <c r="W245" s="55">
        <f>('Total Revenues by County'!W245/'Total Revenues by County'!W$4)</f>
        <v>0</v>
      </c>
      <c r="X245" s="55">
        <f>('Total Revenues by County'!X245/'Total Revenues by County'!X$4)</f>
        <v>0</v>
      </c>
      <c r="Y245" s="55">
        <f>('Total Revenues by County'!Y245/'Total Revenues by County'!Y$4)</f>
        <v>0</v>
      </c>
      <c r="Z245" s="55">
        <f>('Total Revenues by County'!Z245/'Total Revenues by County'!Z$4)</f>
        <v>0</v>
      </c>
      <c r="AA245" s="55">
        <f>('Total Revenues by County'!AA245/'Total Revenues by County'!AA$4)</f>
        <v>0</v>
      </c>
      <c r="AB245" s="55">
        <f>('Total Revenues by County'!AB245/'Total Revenues by County'!AB$4)</f>
        <v>0</v>
      </c>
      <c r="AC245" s="55">
        <f>('Total Revenues by County'!AC245/'Total Revenues by County'!AC$4)</f>
        <v>0</v>
      </c>
      <c r="AD245" s="55">
        <f>('Total Revenues by County'!AD245/'Total Revenues by County'!AD$4)</f>
        <v>0</v>
      </c>
      <c r="AE245" s="55">
        <f>('Total Revenues by County'!AE245/'Total Revenues by County'!AE$4)</f>
        <v>0</v>
      </c>
      <c r="AF245" s="55">
        <f>('Total Revenues by County'!AF245/'Total Revenues by County'!AF$4)</f>
        <v>0</v>
      </c>
      <c r="AG245" s="55">
        <f>('Total Revenues by County'!AG245/'Total Revenues by County'!AG$4)</f>
        <v>0</v>
      </c>
      <c r="AH245" s="55">
        <f>('Total Revenues by County'!AH245/'Total Revenues by County'!AH$4)</f>
        <v>0</v>
      </c>
      <c r="AI245" s="55">
        <f>('Total Revenues by County'!AI245/'Total Revenues by County'!AI$4)</f>
        <v>0</v>
      </c>
      <c r="AJ245" s="55">
        <f>('Total Revenues by County'!AJ245/'Total Revenues by County'!AJ$4)</f>
        <v>0</v>
      </c>
      <c r="AK245" s="55">
        <f>('Total Revenues by County'!AK245/'Total Revenues by County'!AK$4)</f>
        <v>0</v>
      </c>
      <c r="AL245" s="55">
        <f>('Total Revenues by County'!AL245/'Total Revenues by County'!AL$4)</f>
        <v>0</v>
      </c>
      <c r="AM245" s="55">
        <f>('Total Revenues by County'!AM245/'Total Revenues by County'!AM$4)</f>
        <v>0</v>
      </c>
      <c r="AN245" s="55">
        <f>('Total Revenues by County'!AN245/'Total Revenues by County'!AN$4)</f>
        <v>0</v>
      </c>
      <c r="AO245" s="55">
        <f>('Total Revenues by County'!AO245/'Total Revenues by County'!AO$4)</f>
        <v>0</v>
      </c>
      <c r="AP245" s="55">
        <f>('Total Revenues by County'!AP245/'Total Revenues by County'!AP$4)</f>
        <v>0</v>
      </c>
      <c r="AQ245" s="55">
        <f>('Total Revenues by County'!AQ245/'Total Revenues by County'!AQ$4)</f>
        <v>0</v>
      </c>
      <c r="AR245" s="55">
        <f>('Total Revenues by County'!AR245/'Total Revenues by County'!AR$4)</f>
        <v>0</v>
      </c>
      <c r="AS245" s="55">
        <f>('Total Revenues by County'!AS245/'Total Revenues by County'!AS$4)</f>
        <v>9.5578682414444067</v>
      </c>
      <c r="AT245" s="55">
        <f>('Total Revenues by County'!AT245/'Total Revenues by County'!AT$4)</f>
        <v>0.50010875475802063</v>
      </c>
      <c r="AU245" s="55">
        <f>('Total Revenues by County'!AU245/'Total Revenues by County'!AU$4)</f>
        <v>0</v>
      </c>
      <c r="AV245" s="55">
        <f>('Total Revenues by County'!AV245/'Total Revenues by County'!AV$4)</f>
        <v>0</v>
      </c>
      <c r="AW245" s="55">
        <f>('Total Revenues by County'!AW245/'Total Revenues by County'!AW$4)</f>
        <v>0</v>
      </c>
      <c r="AX245" s="55">
        <f>('Total Revenues by County'!AX245/'Total Revenues by County'!AX$4)</f>
        <v>0</v>
      </c>
      <c r="AY245" s="55">
        <f>('Total Revenues by County'!AY245/'Total Revenues by County'!AY$4)</f>
        <v>0</v>
      </c>
      <c r="AZ245" s="55">
        <f>('Total Revenues by County'!AZ245/'Total Revenues by County'!AZ$4)</f>
        <v>0</v>
      </c>
      <c r="BA245" s="55">
        <f>('Total Revenues by County'!BA245/'Total Revenues by County'!BA$4)</f>
        <v>0</v>
      </c>
      <c r="BB245" s="55">
        <f>('Total Revenues by County'!BB245/'Total Revenues by County'!BB$4)</f>
        <v>0</v>
      </c>
      <c r="BC245" s="55">
        <f>('Total Revenues by County'!BC245/'Total Revenues by County'!BC$4)</f>
        <v>0</v>
      </c>
      <c r="BD245" s="55">
        <f>('Total Revenues by County'!BD245/'Total Revenues by County'!BD$4)</f>
        <v>0</v>
      </c>
      <c r="BE245" s="55">
        <f>('Total Revenues by County'!BE245/'Total Revenues by County'!BE$4)</f>
        <v>0</v>
      </c>
      <c r="BF245" s="55">
        <f>('Total Revenues by County'!BF245/'Total Revenues by County'!BF$4)</f>
        <v>0</v>
      </c>
      <c r="BG245" s="55">
        <f>('Total Revenues by County'!BG245/'Total Revenues by County'!BG$4)</f>
        <v>0</v>
      </c>
      <c r="BH245" s="55">
        <f>('Total Revenues by County'!BH245/'Total Revenues by County'!BH$4)</f>
        <v>0</v>
      </c>
      <c r="BI245" s="55">
        <f>('Total Revenues by County'!BI245/'Total Revenues by County'!BI$4)</f>
        <v>0</v>
      </c>
      <c r="BJ245" s="55">
        <f>('Total Revenues by County'!BJ245/'Total Revenues by County'!BJ$4)</f>
        <v>0</v>
      </c>
      <c r="BK245" s="55">
        <f>('Total Revenues by County'!BK245/'Total Revenues by County'!BK$4)</f>
        <v>0</v>
      </c>
      <c r="BL245" s="55">
        <f>('Total Revenues by County'!BL245/'Total Revenues by County'!BL$4)</f>
        <v>0</v>
      </c>
      <c r="BM245" s="55">
        <f>('Total Revenues by County'!BM245/'Total Revenues by County'!BM$4)</f>
        <v>0</v>
      </c>
      <c r="BN245" s="55">
        <f>('Total Revenues by County'!BN245/'Total Revenues by County'!BN$4)</f>
        <v>0</v>
      </c>
      <c r="BO245" s="55">
        <f>('Total Revenues by County'!BO245/'Total Revenues by County'!BO$4)</f>
        <v>0</v>
      </c>
      <c r="BP245" s="55">
        <f>('Total Revenues by County'!BP245/'Total Revenues by County'!BP$4)</f>
        <v>0</v>
      </c>
      <c r="BQ245" s="17">
        <f>('Total Revenues by County'!BQ245/'Total Revenues by County'!BQ$4)</f>
        <v>0</v>
      </c>
    </row>
    <row r="246" spans="1:69" x14ac:dyDescent="0.25">
      <c r="A246" s="13"/>
      <c r="B246" s="14">
        <v>369.3</v>
      </c>
      <c r="C246" s="15" t="s">
        <v>244</v>
      </c>
      <c r="D246" s="55">
        <f>('Total Revenues by County'!D246/'Total Revenues by County'!D$4)</f>
        <v>0.11651115716808735</v>
      </c>
      <c r="E246" s="55">
        <f>('Total Revenues by County'!E246/'Total Revenues by County'!E$4)</f>
        <v>0</v>
      </c>
      <c r="F246" s="55">
        <f>('Total Revenues by County'!F246/'Total Revenues by County'!F$4)</f>
        <v>0</v>
      </c>
      <c r="G246" s="55">
        <f>('Total Revenues by County'!G246/'Total Revenues by County'!G$4)</f>
        <v>0</v>
      </c>
      <c r="H246" s="55">
        <f>('Total Revenues by County'!H246/'Total Revenues by County'!H$4)</f>
        <v>0.82933642583110878</v>
      </c>
      <c r="I246" s="55">
        <f>('Total Revenues by County'!I246/'Total Revenues by County'!I$4)</f>
        <v>1.9835099721804321</v>
      </c>
      <c r="J246" s="55">
        <f>('Total Revenues by County'!J246/'Total Revenues by County'!J$4)</f>
        <v>0</v>
      </c>
      <c r="K246" s="55">
        <f>('Total Revenues by County'!K246/'Total Revenues by County'!K$4)</f>
        <v>0</v>
      </c>
      <c r="L246" s="55">
        <f>('Total Revenues by County'!L246/'Total Revenues by County'!L$4)</f>
        <v>1.6270753421245525</v>
      </c>
      <c r="M246" s="55">
        <f>('Total Revenues by County'!M246/'Total Revenues by County'!M$4)</f>
        <v>0</v>
      </c>
      <c r="N246" s="55">
        <f>('Total Revenues by County'!N246/'Total Revenues by County'!N$4)</f>
        <v>20.68405846617695</v>
      </c>
      <c r="O246" s="55">
        <f>('Total Revenues by County'!O246/'Total Revenues by County'!O$4)</f>
        <v>0</v>
      </c>
      <c r="P246" s="55">
        <f>('Total Revenues by County'!P246/'Total Revenues by County'!P$4)</f>
        <v>2.4151075159309803E-3</v>
      </c>
      <c r="Q246" s="55">
        <f>('Total Revenues by County'!Q246/'Total Revenues by County'!Q$4)</f>
        <v>11.443214659041997</v>
      </c>
      <c r="R246" s="55">
        <f>('Total Revenues by County'!R246/'Total Revenues by County'!R$4)</f>
        <v>2.1993889479277366</v>
      </c>
      <c r="S246" s="55">
        <f>('Total Revenues by County'!S246/'Total Revenues by County'!S$4)</f>
        <v>0.55232362049405681</v>
      </c>
      <c r="T246" s="55">
        <f>('Total Revenues by County'!T246/'Total Revenues by County'!T$4)</f>
        <v>0</v>
      </c>
      <c r="U246" s="55">
        <f>('Total Revenues by County'!U246/'Total Revenues by County'!U$4)</f>
        <v>0</v>
      </c>
      <c r="V246" s="55">
        <f>('Total Revenues by County'!V246/'Total Revenues by County'!V$4)</f>
        <v>0.12956161137440758</v>
      </c>
      <c r="W246" s="55">
        <f>('Total Revenues by County'!W246/'Total Revenues by County'!W$4)</f>
        <v>0</v>
      </c>
      <c r="X246" s="55">
        <f>('Total Revenues by County'!X246/'Total Revenues by County'!X$4)</f>
        <v>0</v>
      </c>
      <c r="Y246" s="55">
        <f>('Total Revenues by County'!Y246/'Total Revenues by County'!Y$4)</f>
        <v>0</v>
      </c>
      <c r="Z246" s="55">
        <f>('Total Revenues by County'!Z246/'Total Revenues by County'!Z$4)</f>
        <v>0</v>
      </c>
      <c r="AA246" s="55">
        <f>('Total Revenues by County'!AA246/'Total Revenues by County'!AA$4)</f>
        <v>3.2975031739314429</v>
      </c>
      <c r="AB246" s="55">
        <f>('Total Revenues by County'!AB246/'Total Revenues by County'!AB$4)</f>
        <v>0</v>
      </c>
      <c r="AC246" s="55">
        <f>('Total Revenues by County'!AC246/'Total Revenues by County'!AC$4)</f>
        <v>8.487062527751988E-3</v>
      </c>
      <c r="AD246" s="55">
        <f>('Total Revenues by County'!AD246/'Total Revenues by County'!AD$4)</f>
        <v>0.7047954810758299</v>
      </c>
      <c r="AE246" s="55">
        <f>('Total Revenues by County'!AE246/'Total Revenues by County'!AE$4)</f>
        <v>0</v>
      </c>
      <c r="AF246" s="55">
        <f>('Total Revenues by County'!AF246/'Total Revenues by County'!AF$4)</f>
        <v>0</v>
      </c>
      <c r="AG246" s="55">
        <f>('Total Revenues by County'!AG246/'Total Revenues by County'!AG$4)</f>
        <v>0.31433640314156996</v>
      </c>
      <c r="AH246" s="55">
        <f>('Total Revenues by County'!AH246/'Total Revenues by County'!AH$4)</f>
        <v>0</v>
      </c>
      <c r="AI246" s="55">
        <f>('Total Revenues by County'!AI246/'Total Revenues by County'!AI$4)</f>
        <v>0</v>
      </c>
      <c r="AJ246" s="55">
        <f>('Total Revenues by County'!AJ246/'Total Revenues by County'!AJ$4)</f>
        <v>0</v>
      </c>
      <c r="AK246" s="55">
        <f>('Total Revenues by County'!AK246/'Total Revenues by County'!AK$4)</f>
        <v>0.26252045877391911</v>
      </c>
      <c r="AL246" s="55">
        <f>('Total Revenues by County'!AL246/'Total Revenues by County'!AL$4)</f>
        <v>1.5716097235044562E-2</v>
      </c>
      <c r="AM246" s="55">
        <f>('Total Revenues by County'!AM246/'Total Revenues by County'!AM$4)</f>
        <v>2.8855696705041685E-2</v>
      </c>
      <c r="AN246" s="55">
        <f>('Total Revenues by County'!AN246/'Total Revenues by County'!AN$4)</f>
        <v>0</v>
      </c>
      <c r="AO246" s="55">
        <f>('Total Revenues by County'!AO246/'Total Revenues by County'!AO$4)</f>
        <v>15.553183810260377</v>
      </c>
      <c r="AP246" s="55">
        <f>('Total Revenues by County'!AP246/'Total Revenues by County'!AP$4)</f>
        <v>0</v>
      </c>
      <c r="AQ246" s="55">
        <f>('Total Revenues by County'!AQ246/'Total Revenues by County'!AQ$4)</f>
        <v>1.9942807335944217E-2</v>
      </c>
      <c r="AR246" s="55">
        <f>('Total Revenues by County'!AR246/'Total Revenues by County'!AR$4)</f>
        <v>0.35778007388048111</v>
      </c>
      <c r="AS246" s="55">
        <f>('Total Revenues by County'!AS246/'Total Revenues by County'!AS$4)</f>
        <v>1.811091340335931</v>
      </c>
      <c r="AT246" s="55">
        <f>('Total Revenues by County'!AT246/'Total Revenues by County'!AT$4)</f>
        <v>0</v>
      </c>
      <c r="AU246" s="55">
        <f>('Total Revenues by County'!AU246/'Total Revenues by County'!AU$4)</f>
        <v>5.2008411352647298E-2</v>
      </c>
      <c r="AV246" s="55">
        <f>('Total Revenues by County'!AV246/'Total Revenues by County'!AV$4)</f>
        <v>0.87760487180712399</v>
      </c>
      <c r="AW246" s="55">
        <f>('Total Revenues by County'!AW246/'Total Revenues by County'!AW$4)</f>
        <v>0</v>
      </c>
      <c r="AX246" s="55">
        <f>('Total Revenues by County'!AX246/'Total Revenues by County'!AX$4)</f>
        <v>0.65516410108913048</v>
      </c>
      <c r="AY246" s="55">
        <f>('Total Revenues by County'!AY246/'Total Revenues by County'!AY$4)</f>
        <v>0</v>
      </c>
      <c r="AZ246" s="55">
        <f>('Total Revenues by County'!AZ246/'Total Revenues by County'!AZ$4)</f>
        <v>0</v>
      </c>
      <c r="BA246" s="55">
        <f>('Total Revenues by County'!BA246/'Total Revenues by County'!BA$4)</f>
        <v>0.42232761642516564</v>
      </c>
      <c r="BB246" s="55">
        <f>('Total Revenues by County'!BB246/'Total Revenues by County'!BB$4)</f>
        <v>0</v>
      </c>
      <c r="BC246" s="55">
        <f>('Total Revenues by County'!BC246/'Total Revenues by County'!BC$4)</f>
        <v>0</v>
      </c>
      <c r="BD246" s="55">
        <f>('Total Revenues by County'!BD246/'Total Revenues by County'!BD$4)</f>
        <v>0.1212450933131327</v>
      </c>
      <c r="BE246" s="55">
        <f>('Total Revenues by County'!BE246/'Total Revenues by County'!BE$4)</f>
        <v>0</v>
      </c>
      <c r="BF246" s="55">
        <f>('Total Revenues by County'!BF246/'Total Revenues by County'!BF$4)</f>
        <v>0</v>
      </c>
      <c r="BG246" s="55">
        <f>('Total Revenues by County'!BG246/'Total Revenues by County'!BG$4)</f>
        <v>8.6449652612241527E-3</v>
      </c>
      <c r="BH246" s="55">
        <f>('Total Revenues by County'!BH246/'Total Revenues by County'!BH$4)</f>
        <v>61.641560167353589</v>
      </c>
      <c r="BI246" s="55">
        <f>('Total Revenues by County'!BI246/'Total Revenues by County'!BI$4)</f>
        <v>2.3277186747518988</v>
      </c>
      <c r="BJ246" s="55">
        <f>('Total Revenues by County'!BJ246/'Total Revenues by County'!BJ$4)</f>
        <v>0.14804384228954179</v>
      </c>
      <c r="BK246" s="55">
        <f>('Total Revenues by County'!BK246/'Total Revenues by County'!BK$4)</f>
        <v>0</v>
      </c>
      <c r="BL246" s="55">
        <f>('Total Revenues by County'!BL246/'Total Revenues by County'!BL$4)</f>
        <v>4.1228603701451039E-2</v>
      </c>
      <c r="BM246" s="55">
        <f>('Total Revenues by County'!BM246/'Total Revenues by County'!BM$4)</f>
        <v>0</v>
      </c>
      <c r="BN246" s="55">
        <f>('Total Revenues by County'!BN246/'Total Revenues by County'!BN$4)</f>
        <v>0</v>
      </c>
      <c r="BO246" s="55">
        <f>('Total Revenues by County'!BO246/'Total Revenues by County'!BO$4)</f>
        <v>0.48900191130260129</v>
      </c>
      <c r="BP246" s="55">
        <f>('Total Revenues by County'!BP246/'Total Revenues by County'!BP$4)</f>
        <v>886.74684573980164</v>
      </c>
      <c r="BQ246" s="17">
        <f>('Total Revenues by County'!BQ246/'Total Revenues by County'!BQ$4)</f>
        <v>0</v>
      </c>
    </row>
    <row r="247" spans="1:69" x14ac:dyDescent="0.25">
      <c r="A247" s="13"/>
      <c r="B247" s="14">
        <v>369.4</v>
      </c>
      <c r="C247" s="15" t="s">
        <v>245</v>
      </c>
      <c r="D247" s="55">
        <f>('Total Revenues by County'!D247/'Total Revenues by County'!D$4)</f>
        <v>0</v>
      </c>
      <c r="E247" s="55">
        <f>('Total Revenues by County'!E247/'Total Revenues by County'!E$4)</f>
        <v>0</v>
      </c>
      <c r="F247" s="55">
        <f>('Total Revenues by County'!F247/'Total Revenues by County'!F$4)</f>
        <v>0</v>
      </c>
      <c r="G247" s="55">
        <f>('Total Revenues by County'!G247/'Total Revenues by County'!G$4)</f>
        <v>0</v>
      </c>
      <c r="H247" s="55">
        <f>('Total Revenues by County'!H247/'Total Revenues by County'!H$4)</f>
        <v>0</v>
      </c>
      <c r="I247" s="55">
        <f>('Total Revenues by County'!I247/'Total Revenues by County'!I$4)</f>
        <v>1.9280389305855556</v>
      </c>
      <c r="J247" s="55">
        <f>('Total Revenues by County'!J247/'Total Revenues by County'!J$4)</f>
        <v>0</v>
      </c>
      <c r="K247" s="55">
        <f>('Total Revenues by County'!K247/'Total Revenues by County'!K$4)</f>
        <v>0</v>
      </c>
      <c r="L247" s="55">
        <f>('Total Revenues by County'!L247/'Total Revenues by County'!L$4)</f>
        <v>0</v>
      </c>
      <c r="M247" s="55">
        <f>('Total Revenues by County'!M247/'Total Revenues by County'!M$4)</f>
        <v>0</v>
      </c>
      <c r="N247" s="55">
        <f>('Total Revenues by County'!N247/'Total Revenues by County'!N$4)</f>
        <v>0</v>
      </c>
      <c r="O247" s="55">
        <f>('Total Revenues by County'!O247/'Total Revenues by County'!O$4)</f>
        <v>0</v>
      </c>
      <c r="P247" s="55">
        <f>('Total Revenues by County'!P247/'Total Revenues by County'!P$4)</f>
        <v>0</v>
      </c>
      <c r="Q247" s="55">
        <f>('Total Revenues by County'!Q247/'Total Revenues by County'!Q$4)</f>
        <v>0</v>
      </c>
      <c r="R247" s="55">
        <f>('Total Revenues by County'!R247/'Total Revenues by County'!R$4)</f>
        <v>0</v>
      </c>
      <c r="S247" s="55">
        <f>('Total Revenues by County'!S247/'Total Revenues by County'!S$4)</f>
        <v>0</v>
      </c>
      <c r="T247" s="55">
        <f>('Total Revenues by County'!T247/'Total Revenues by County'!T$4)</f>
        <v>0</v>
      </c>
      <c r="U247" s="55">
        <f>('Total Revenues by County'!U247/'Total Revenues by County'!U$4)</f>
        <v>0</v>
      </c>
      <c r="V247" s="55">
        <f>('Total Revenues by County'!V247/'Total Revenues by County'!V$4)</f>
        <v>0</v>
      </c>
      <c r="W247" s="55">
        <f>('Total Revenues by County'!W247/'Total Revenues by County'!W$4)</f>
        <v>0</v>
      </c>
      <c r="X247" s="55">
        <f>('Total Revenues by County'!X247/'Total Revenues by County'!X$4)</f>
        <v>0</v>
      </c>
      <c r="Y247" s="55">
        <f>('Total Revenues by County'!Y247/'Total Revenues by County'!Y$4)</f>
        <v>0</v>
      </c>
      <c r="Z247" s="55">
        <f>('Total Revenues by County'!Z247/'Total Revenues by County'!Z$4)</f>
        <v>0</v>
      </c>
      <c r="AA247" s="55">
        <f>('Total Revenues by County'!AA247/'Total Revenues by County'!AA$4)</f>
        <v>5.1576385950063482E-2</v>
      </c>
      <c r="AB247" s="55">
        <f>('Total Revenues by County'!AB247/'Total Revenues by County'!AB$4)</f>
        <v>0</v>
      </c>
      <c r="AC247" s="55">
        <f>('Total Revenues by County'!AC247/'Total Revenues by County'!AC$4)</f>
        <v>0</v>
      </c>
      <c r="AD247" s="55">
        <f>('Total Revenues by County'!AD247/'Total Revenues by County'!AD$4)</f>
        <v>0</v>
      </c>
      <c r="AE247" s="55">
        <f>('Total Revenues by County'!AE247/'Total Revenues by County'!AE$4)</f>
        <v>0</v>
      </c>
      <c r="AF247" s="55">
        <f>('Total Revenues by County'!AF247/'Total Revenues by County'!AF$4)</f>
        <v>0</v>
      </c>
      <c r="AG247" s="55">
        <f>('Total Revenues by County'!AG247/'Total Revenues by County'!AG$4)</f>
        <v>0</v>
      </c>
      <c r="AH247" s="55">
        <f>('Total Revenues by County'!AH247/'Total Revenues by County'!AH$4)</f>
        <v>0</v>
      </c>
      <c r="AI247" s="55">
        <f>('Total Revenues by County'!AI247/'Total Revenues by County'!AI$4)</f>
        <v>0</v>
      </c>
      <c r="AJ247" s="55">
        <f>('Total Revenues by County'!AJ247/'Total Revenues by County'!AJ$4)</f>
        <v>0</v>
      </c>
      <c r="AK247" s="55">
        <f>('Total Revenues by County'!AK247/'Total Revenues by County'!AK$4)</f>
        <v>0</v>
      </c>
      <c r="AL247" s="55">
        <f>('Total Revenues by County'!AL247/'Total Revenues by County'!AL$4)</f>
        <v>0</v>
      </c>
      <c r="AM247" s="55">
        <f>('Total Revenues by County'!AM247/'Total Revenues by County'!AM$4)</f>
        <v>0</v>
      </c>
      <c r="AN247" s="55">
        <f>('Total Revenues by County'!AN247/'Total Revenues by County'!AN$4)</f>
        <v>0</v>
      </c>
      <c r="AO247" s="55">
        <f>('Total Revenues by County'!AO247/'Total Revenues by County'!AO$4)</f>
        <v>0</v>
      </c>
      <c r="AP247" s="55">
        <f>('Total Revenues by County'!AP247/'Total Revenues by County'!AP$4)</f>
        <v>0</v>
      </c>
      <c r="AQ247" s="55">
        <f>('Total Revenues by County'!AQ247/'Total Revenues by County'!AQ$4)</f>
        <v>0</v>
      </c>
      <c r="AR247" s="55">
        <f>('Total Revenues by County'!AR247/'Total Revenues by County'!AR$4)</f>
        <v>0</v>
      </c>
      <c r="AS247" s="55">
        <f>('Total Revenues by County'!AS247/'Total Revenues by County'!AS$4)</f>
        <v>1.2511095406360424</v>
      </c>
      <c r="AT247" s="55">
        <f>('Total Revenues by County'!AT247/'Total Revenues by County'!AT$4)</f>
        <v>0</v>
      </c>
      <c r="AU247" s="55">
        <f>('Total Revenues by County'!AU247/'Total Revenues by County'!AU$4)</f>
        <v>0</v>
      </c>
      <c r="AV247" s="55">
        <f>('Total Revenues by County'!AV247/'Total Revenues by County'!AV$4)</f>
        <v>0</v>
      </c>
      <c r="AW247" s="55">
        <f>('Total Revenues by County'!AW247/'Total Revenues by County'!AW$4)</f>
        <v>0</v>
      </c>
      <c r="AX247" s="55">
        <f>('Total Revenues by County'!AX247/'Total Revenues by County'!AX$4)</f>
        <v>0</v>
      </c>
      <c r="AY247" s="55">
        <f>('Total Revenues by County'!AY247/'Total Revenues by County'!AY$4)</f>
        <v>0</v>
      </c>
      <c r="AZ247" s="55">
        <f>('Total Revenues by County'!AZ247/'Total Revenues by County'!AZ$4)</f>
        <v>0</v>
      </c>
      <c r="BA247" s="55">
        <f>('Total Revenues by County'!BA247/'Total Revenues by County'!BA$4)</f>
        <v>0</v>
      </c>
      <c r="BB247" s="55">
        <f>('Total Revenues by County'!BB247/'Total Revenues by County'!BB$4)</f>
        <v>0</v>
      </c>
      <c r="BC247" s="55">
        <f>('Total Revenues by County'!BC247/'Total Revenues by County'!BC$4)</f>
        <v>0</v>
      </c>
      <c r="BD247" s="55">
        <f>('Total Revenues by County'!BD247/'Total Revenues by County'!BD$4)</f>
        <v>0</v>
      </c>
      <c r="BE247" s="55">
        <f>('Total Revenues by County'!BE247/'Total Revenues by County'!BE$4)</f>
        <v>0</v>
      </c>
      <c r="BF247" s="55">
        <f>('Total Revenues by County'!BF247/'Total Revenues by County'!BF$4)</f>
        <v>0</v>
      </c>
      <c r="BG247" s="55">
        <f>('Total Revenues by County'!BG247/'Total Revenues by County'!BG$4)</f>
        <v>0</v>
      </c>
      <c r="BH247" s="55">
        <f>('Total Revenues by County'!BH247/'Total Revenues by County'!BH$4)</f>
        <v>0</v>
      </c>
      <c r="BI247" s="55">
        <f>('Total Revenues by County'!BI247/'Total Revenues by County'!BI$4)</f>
        <v>0</v>
      </c>
      <c r="BJ247" s="55">
        <f>('Total Revenues by County'!BJ247/'Total Revenues by County'!BJ$4)</f>
        <v>0</v>
      </c>
      <c r="BK247" s="55">
        <f>('Total Revenues by County'!BK247/'Total Revenues by County'!BK$4)</f>
        <v>0</v>
      </c>
      <c r="BL247" s="55">
        <f>('Total Revenues by County'!BL247/'Total Revenues by County'!BL$4)</f>
        <v>0</v>
      </c>
      <c r="BM247" s="55">
        <f>('Total Revenues by County'!BM247/'Total Revenues by County'!BM$4)</f>
        <v>0</v>
      </c>
      <c r="BN247" s="55">
        <f>('Total Revenues by County'!BN247/'Total Revenues by County'!BN$4)</f>
        <v>0</v>
      </c>
      <c r="BO247" s="55">
        <f>('Total Revenues by County'!BO247/'Total Revenues by County'!BO$4)</f>
        <v>0</v>
      </c>
      <c r="BP247" s="55">
        <f>('Total Revenues by County'!BP247/'Total Revenues by County'!BP$4)</f>
        <v>0</v>
      </c>
      <c r="BQ247" s="17">
        <f>('Total Revenues by County'!BQ247/'Total Revenues by County'!BQ$4)</f>
        <v>0</v>
      </c>
    </row>
    <row r="248" spans="1:69" x14ac:dyDescent="0.25">
      <c r="A248" s="13"/>
      <c r="B248" s="14">
        <v>369.7</v>
      </c>
      <c r="C248" s="15" t="s">
        <v>246</v>
      </c>
      <c r="D248" s="55">
        <f>('Total Revenues by County'!D248/'Total Revenues by County'!D$4)</f>
        <v>0</v>
      </c>
      <c r="E248" s="55">
        <f>('Total Revenues by County'!E248/'Total Revenues by County'!E$4)</f>
        <v>0</v>
      </c>
      <c r="F248" s="55">
        <f>('Total Revenues by County'!F248/'Total Revenues by County'!F$4)</f>
        <v>0</v>
      </c>
      <c r="G248" s="55">
        <f>('Total Revenues by County'!G248/'Total Revenues by County'!G$4)</f>
        <v>0</v>
      </c>
      <c r="H248" s="55">
        <f>('Total Revenues by County'!H248/'Total Revenues by County'!H$4)</f>
        <v>0</v>
      </c>
      <c r="I248" s="55">
        <f>('Total Revenues by County'!I248/'Total Revenues by County'!I$4)</f>
        <v>0</v>
      </c>
      <c r="J248" s="55">
        <f>('Total Revenues by County'!J248/'Total Revenues by County'!J$4)</f>
        <v>0</v>
      </c>
      <c r="K248" s="55">
        <f>('Total Revenues by County'!K248/'Total Revenues by County'!K$4)</f>
        <v>0</v>
      </c>
      <c r="L248" s="55">
        <f>('Total Revenues by County'!L248/'Total Revenues by County'!L$4)</f>
        <v>0</v>
      </c>
      <c r="M248" s="55">
        <f>('Total Revenues by County'!M248/'Total Revenues by County'!M$4)</f>
        <v>0</v>
      </c>
      <c r="N248" s="55">
        <f>('Total Revenues by County'!N248/'Total Revenues by County'!N$4)</f>
        <v>0</v>
      </c>
      <c r="O248" s="55">
        <f>('Total Revenues by County'!O248/'Total Revenues by County'!O$4)</f>
        <v>0</v>
      </c>
      <c r="P248" s="55">
        <f>('Total Revenues by County'!P248/'Total Revenues by County'!P$4)</f>
        <v>0</v>
      </c>
      <c r="Q248" s="55">
        <f>('Total Revenues by County'!Q248/'Total Revenues by County'!Q$4)</f>
        <v>0</v>
      </c>
      <c r="R248" s="55">
        <f>('Total Revenues by County'!R248/'Total Revenues by County'!R$4)</f>
        <v>0</v>
      </c>
      <c r="S248" s="55">
        <f>('Total Revenues by County'!S248/'Total Revenues by County'!S$4)</f>
        <v>0</v>
      </c>
      <c r="T248" s="55">
        <f>('Total Revenues by County'!T248/'Total Revenues by County'!T$4)</f>
        <v>0</v>
      </c>
      <c r="U248" s="55">
        <f>('Total Revenues by County'!U248/'Total Revenues by County'!U$4)</f>
        <v>0</v>
      </c>
      <c r="V248" s="55">
        <f>('Total Revenues by County'!V248/'Total Revenues by County'!V$4)</f>
        <v>0</v>
      </c>
      <c r="W248" s="55">
        <f>('Total Revenues by County'!W248/'Total Revenues by County'!W$4)</f>
        <v>0</v>
      </c>
      <c r="X248" s="55">
        <f>('Total Revenues by County'!X248/'Total Revenues by County'!X$4)</f>
        <v>0</v>
      </c>
      <c r="Y248" s="55">
        <f>('Total Revenues by County'!Y248/'Total Revenues by County'!Y$4)</f>
        <v>0</v>
      </c>
      <c r="Z248" s="55">
        <f>('Total Revenues by County'!Z248/'Total Revenues by County'!Z$4)</f>
        <v>0</v>
      </c>
      <c r="AA248" s="55">
        <f>('Total Revenues by County'!AA248/'Total Revenues by County'!AA$4)</f>
        <v>0.30813584426576385</v>
      </c>
      <c r="AB248" s="55">
        <f>('Total Revenues by County'!AB248/'Total Revenues by County'!AB$4)</f>
        <v>0</v>
      </c>
      <c r="AC248" s="55">
        <f>('Total Revenues by County'!AC248/'Total Revenues by County'!AC$4)</f>
        <v>0</v>
      </c>
      <c r="AD248" s="55">
        <f>('Total Revenues by County'!AD248/'Total Revenues by County'!AD$4)</f>
        <v>0</v>
      </c>
      <c r="AE248" s="55">
        <f>('Total Revenues by County'!AE248/'Total Revenues by County'!AE$4)</f>
        <v>0</v>
      </c>
      <c r="AF248" s="55">
        <f>('Total Revenues by County'!AF248/'Total Revenues by County'!AF$4)</f>
        <v>0</v>
      </c>
      <c r="AG248" s="55">
        <f>('Total Revenues by County'!AG248/'Total Revenues by County'!AG$4)</f>
        <v>0</v>
      </c>
      <c r="AH248" s="55">
        <f>('Total Revenues by County'!AH248/'Total Revenues by County'!AH$4)</f>
        <v>0</v>
      </c>
      <c r="AI248" s="55">
        <f>('Total Revenues by County'!AI248/'Total Revenues by County'!AI$4)</f>
        <v>0</v>
      </c>
      <c r="AJ248" s="55">
        <f>('Total Revenues by County'!AJ248/'Total Revenues by County'!AJ$4)</f>
        <v>0</v>
      </c>
      <c r="AK248" s="55">
        <f>('Total Revenues by County'!AK248/'Total Revenues by County'!AK$4)</f>
        <v>0</v>
      </c>
      <c r="AL248" s="55">
        <f>('Total Revenues by County'!AL248/'Total Revenues by County'!AL$4)</f>
        <v>0</v>
      </c>
      <c r="AM248" s="55">
        <f>('Total Revenues by County'!AM248/'Total Revenues by County'!AM$4)</f>
        <v>0</v>
      </c>
      <c r="AN248" s="55">
        <f>('Total Revenues by County'!AN248/'Total Revenues by County'!AN$4)</f>
        <v>0</v>
      </c>
      <c r="AO248" s="55">
        <f>('Total Revenues by County'!AO248/'Total Revenues by County'!AO$4)</f>
        <v>0</v>
      </c>
      <c r="AP248" s="55">
        <f>('Total Revenues by County'!AP248/'Total Revenues by County'!AP$4)</f>
        <v>0</v>
      </c>
      <c r="AQ248" s="55">
        <f>('Total Revenues by County'!AQ248/'Total Revenues by County'!AQ$4)</f>
        <v>0</v>
      </c>
      <c r="AR248" s="55">
        <f>('Total Revenues by County'!AR248/'Total Revenues by County'!AR$4)</f>
        <v>0</v>
      </c>
      <c r="AS248" s="55">
        <f>('Total Revenues by County'!AS248/'Total Revenues by County'!AS$4)</f>
        <v>0</v>
      </c>
      <c r="AT248" s="55">
        <f>('Total Revenues by County'!AT248/'Total Revenues by County'!AT$4)</f>
        <v>0</v>
      </c>
      <c r="AU248" s="55">
        <f>('Total Revenues by County'!AU248/'Total Revenues by County'!AU$4)</f>
        <v>0</v>
      </c>
      <c r="AV248" s="55">
        <f>('Total Revenues by County'!AV248/'Total Revenues by County'!AV$4)</f>
        <v>0</v>
      </c>
      <c r="AW248" s="55">
        <f>('Total Revenues by County'!AW248/'Total Revenues by County'!AW$4)</f>
        <v>0</v>
      </c>
      <c r="AX248" s="55">
        <f>('Total Revenues by County'!AX248/'Total Revenues by County'!AX$4)</f>
        <v>0</v>
      </c>
      <c r="AY248" s="55">
        <f>('Total Revenues by County'!AY248/'Total Revenues by County'!AY$4)</f>
        <v>0</v>
      </c>
      <c r="AZ248" s="55">
        <f>('Total Revenues by County'!AZ248/'Total Revenues by County'!AZ$4)</f>
        <v>0</v>
      </c>
      <c r="BA248" s="55">
        <f>('Total Revenues by County'!BA248/'Total Revenues by County'!BA$4)</f>
        <v>0</v>
      </c>
      <c r="BB248" s="55">
        <f>('Total Revenues by County'!BB248/'Total Revenues by County'!BB$4)</f>
        <v>0</v>
      </c>
      <c r="BC248" s="55">
        <f>('Total Revenues by County'!BC248/'Total Revenues by County'!BC$4)</f>
        <v>0</v>
      </c>
      <c r="BD248" s="55">
        <f>('Total Revenues by County'!BD248/'Total Revenues by County'!BD$4)</f>
        <v>0</v>
      </c>
      <c r="BE248" s="55">
        <f>('Total Revenues by County'!BE248/'Total Revenues by County'!BE$4)</f>
        <v>0</v>
      </c>
      <c r="BF248" s="55">
        <f>('Total Revenues by County'!BF248/'Total Revenues by County'!BF$4)</f>
        <v>0</v>
      </c>
      <c r="BG248" s="55">
        <f>('Total Revenues by County'!BG248/'Total Revenues by County'!BG$4)</f>
        <v>0</v>
      </c>
      <c r="BH248" s="55">
        <f>('Total Revenues by County'!BH248/'Total Revenues by County'!BH$4)</f>
        <v>0</v>
      </c>
      <c r="BI248" s="55">
        <f>('Total Revenues by County'!BI248/'Total Revenues by County'!BI$4)</f>
        <v>0</v>
      </c>
      <c r="BJ248" s="55">
        <f>('Total Revenues by County'!BJ248/'Total Revenues by County'!BJ$4)</f>
        <v>0</v>
      </c>
      <c r="BK248" s="55">
        <f>('Total Revenues by County'!BK248/'Total Revenues by County'!BK$4)</f>
        <v>0</v>
      </c>
      <c r="BL248" s="55">
        <f>('Total Revenues by County'!BL248/'Total Revenues by County'!BL$4)</f>
        <v>0</v>
      </c>
      <c r="BM248" s="55">
        <f>('Total Revenues by County'!BM248/'Total Revenues by County'!BM$4)</f>
        <v>0</v>
      </c>
      <c r="BN248" s="55">
        <f>('Total Revenues by County'!BN248/'Total Revenues by County'!BN$4)</f>
        <v>0</v>
      </c>
      <c r="BO248" s="55">
        <f>('Total Revenues by County'!BO248/'Total Revenues by County'!BO$4)</f>
        <v>0</v>
      </c>
      <c r="BP248" s="55">
        <f>('Total Revenues by County'!BP248/'Total Revenues by County'!BP$4)</f>
        <v>0</v>
      </c>
      <c r="BQ248" s="17">
        <f>('Total Revenues by County'!BQ248/'Total Revenues by County'!BQ$4)</f>
        <v>0</v>
      </c>
    </row>
    <row r="249" spans="1:69" x14ac:dyDescent="0.25">
      <c r="A249" s="13"/>
      <c r="B249" s="14">
        <v>369.9</v>
      </c>
      <c r="C249" s="15" t="s">
        <v>247</v>
      </c>
      <c r="D249" s="55">
        <f>('Total Revenues by County'!D249/'Total Revenues by County'!D$4)</f>
        <v>23.719292586350111</v>
      </c>
      <c r="E249" s="55">
        <f>('Total Revenues by County'!E249/'Total Revenues by County'!E$4)</f>
        <v>34.484952196718872</v>
      </c>
      <c r="F249" s="55">
        <f>('Total Revenues by County'!F249/'Total Revenues by County'!F$4)</f>
        <v>150.19545995078474</v>
      </c>
      <c r="G249" s="55">
        <f>('Total Revenues by County'!G249/'Total Revenues by County'!G$4)</f>
        <v>8.0090384686041816</v>
      </c>
      <c r="H249" s="55">
        <f>('Total Revenues by County'!H249/'Total Revenues by County'!H$4)</f>
        <v>14.445755473866935</v>
      </c>
      <c r="I249" s="55">
        <f>('Total Revenues by County'!I249/'Total Revenues by County'!I$4)</f>
        <v>18.109894296848516</v>
      </c>
      <c r="J249" s="55">
        <f>('Total Revenues by County'!J249/'Total Revenues by County'!J$4)</f>
        <v>9.5701388413925184</v>
      </c>
      <c r="K249" s="55">
        <f>('Total Revenues by County'!K249/'Total Revenues by County'!K$4)</f>
        <v>53.024896290910867</v>
      </c>
      <c r="L249" s="55">
        <f>('Total Revenues by County'!L249/'Total Revenues by County'!L$4)</f>
        <v>22.918003970993247</v>
      </c>
      <c r="M249" s="55">
        <f>('Total Revenues by County'!M249/'Total Revenues by County'!M$4)</f>
        <v>6.8103172010391875</v>
      </c>
      <c r="N249" s="55">
        <f>('Total Revenues by County'!N249/'Total Revenues by County'!N$4)</f>
        <v>14.786146501110402</v>
      </c>
      <c r="O249" s="55">
        <f>('Total Revenues by County'!O249/'Total Revenues by County'!O$4)</f>
        <v>4.6516617522855572</v>
      </c>
      <c r="P249" s="55">
        <f>('Total Revenues by County'!P249/'Total Revenues by County'!P$4)</f>
        <v>13.081851776413419</v>
      </c>
      <c r="Q249" s="55">
        <f>('Total Revenues by County'!Q249/'Total Revenues by County'!Q$4)</f>
        <v>2.9045071634999693</v>
      </c>
      <c r="R249" s="55">
        <f>('Total Revenues by County'!R249/'Total Revenues by County'!R$4)</f>
        <v>16.14153825717322</v>
      </c>
      <c r="S249" s="55">
        <f>('Total Revenues by County'!S249/'Total Revenues by County'!S$4)</f>
        <v>74.43451243318377</v>
      </c>
      <c r="T249" s="55">
        <f>('Total Revenues by County'!T249/'Total Revenues by County'!T$4)</f>
        <v>39.531568932710606</v>
      </c>
      <c r="U249" s="55">
        <f>('Total Revenues by County'!U249/'Total Revenues by County'!U$4)</f>
        <v>4.9043456333529463</v>
      </c>
      <c r="V249" s="55">
        <f>('Total Revenues by County'!V249/'Total Revenues by County'!V$4)</f>
        <v>7.7148104265402839</v>
      </c>
      <c r="W249" s="55">
        <f>('Total Revenues by County'!W249/'Total Revenues by County'!W$4)</f>
        <v>2.4589982619687154</v>
      </c>
      <c r="X249" s="55">
        <f>('Total Revenues by County'!X249/'Total Revenues by County'!X$4)</f>
        <v>4.527567366198932</v>
      </c>
      <c r="Y249" s="55">
        <f>('Total Revenues by County'!Y249/'Total Revenues by County'!Y$4)</f>
        <v>8.7551526849107333</v>
      </c>
      <c r="Z249" s="55">
        <f>('Total Revenues by County'!Z249/'Total Revenues by County'!Z$4)</f>
        <v>45.358572357488619</v>
      </c>
      <c r="AA249" s="55">
        <f>('Total Revenues by County'!AA249/'Total Revenues by County'!AA$4)</f>
        <v>7.3934352517985609</v>
      </c>
      <c r="AB249" s="55">
        <f>('Total Revenues by County'!AB249/'Total Revenues by County'!AB$4)</f>
        <v>13.624850409647427</v>
      </c>
      <c r="AC249" s="55">
        <f>('Total Revenues by County'!AC249/'Total Revenues by County'!AC$4)</f>
        <v>106.09085496306463</v>
      </c>
      <c r="AD249" s="55">
        <f>('Total Revenues by County'!AD249/'Total Revenues by County'!AD$4)</f>
        <v>9.9917698858517241</v>
      </c>
      <c r="AE249" s="55">
        <f>('Total Revenues by County'!AE249/'Total Revenues by County'!AE$4)</f>
        <v>8.7034761762061734</v>
      </c>
      <c r="AF249" s="55">
        <f>('Total Revenues by County'!AF249/'Total Revenues by County'!AF$4)</f>
        <v>30.40988351267319</v>
      </c>
      <c r="AG249" s="55">
        <f>('Total Revenues by County'!AG249/'Total Revenues by County'!AG$4)</f>
        <v>10.904118327153849</v>
      </c>
      <c r="AH249" s="55">
        <f>('Total Revenues by County'!AH249/'Total Revenues by County'!AH$4)</f>
        <v>16.145733131785075</v>
      </c>
      <c r="AI249" s="55">
        <f>('Total Revenues by County'!AI249/'Total Revenues by County'!AI$4)</f>
        <v>24.644000928289625</v>
      </c>
      <c r="AJ249" s="55">
        <f>('Total Revenues by County'!AJ249/'Total Revenues by County'!AJ$4)</f>
        <v>6.2635889185241842</v>
      </c>
      <c r="AK249" s="55">
        <f>('Total Revenues by County'!AK249/'Total Revenues by County'!AK$4)</f>
        <v>37.466169386990629</v>
      </c>
      <c r="AL249" s="55">
        <f>('Total Revenues by County'!AL249/'Total Revenues by County'!AL$4)</f>
        <v>1.4700388322311111</v>
      </c>
      <c r="AM249" s="55">
        <f>('Total Revenues by County'!AM249/'Total Revenues by County'!AM$4)</f>
        <v>45.899662564509725</v>
      </c>
      <c r="AN249" s="55">
        <f>('Total Revenues by County'!AN249/'Total Revenues by County'!AN$4)</f>
        <v>12.014263821761169</v>
      </c>
      <c r="AO249" s="55">
        <f>('Total Revenues by County'!AO249/'Total Revenues by County'!AO$4)</f>
        <v>1.4650683165764373</v>
      </c>
      <c r="AP249" s="55">
        <f>('Total Revenues by County'!AP249/'Total Revenues by County'!AP$4)</f>
        <v>15.676290882951958</v>
      </c>
      <c r="AQ249" s="55">
        <f>('Total Revenues by County'!AQ249/'Total Revenues by County'!AQ$4)</f>
        <v>17.971469338045658</v>
      </c>
      <c r="AR249" s="55">
        <f>('Total Revenues by County'!AR249/'Total Revenues by County'!AR$4)</f>
        <v>51.693389250187401</v>
      </c>
      <c r="AS249" s="55">
        <f>('Total Revenues by County'!AS249/'Total Revenues by County'!AS$4)</f>
        <v>35.090515513819646</v>
      </c>
      <c r="AT249" s="55">
        <f>('Total Revenues by County'!AT249/'Total Revenues by County'!AT$4)</f>
        <v>30.888431212615551</v>
      </c>
      <c r="AU249" s="55">
        <f>('Total Revenues by County'!AU249/'Total Revenues by County'!AU$4)</f>
        <v>13.433961506007153</v>
      </c>
      <c r="AV249" s="55">
        <f>('Total Revenues by County'!AV249/'Total Revenues by County'!AV$4)</f>
        <v>27.223308857493272</v>
      </c>
      <c r="AW249" s="55">
        <f>('Total Revenues by County'!AW249/'Total Revenues by County'!AW$4)</f>
        <v>75.384135606860823</v>
      </c>
      <c r="AX249" s="55">
        <f>('Total Revenues by County'!AX249/'Total Revenues by County'!AX$4)</f>
        <v>14.48676201892304</v>
      </c>
      <c r="AY249" s="55">
        <f>('Total Revenues by County'!AY249/'Total Revenues by County'!AY$4)</f>
        <v>14.105447685366606</v>
      </c>
      <c r="AZ249" s="55">
        <f>('Total Revenues by County'!AZ249/'Total Revenues by County'!AZ$4)</f>
        <v>19.803843787249601</v>
      </c>
      <c r="BA249" s="55">
        <f>('Total Revenues by County'!BA249/'Total Revenues by County'!BA$4)</f>
        <v>43.373669140098741</v>
      </c>
      <c r="BB249" s="55">
        <f>('Total Revenues by County'!BB249/'Total Revenues by County'!BB$4)</f>
        <v>37.285626099437735</v>
      </c>
      <c r="BC249" s="55">
        <f>('Total Revenues by County'!BC249/'Total Revenues by County'!BC$4)</f>
        <v>54.507730271194724</v>
      </c>
      <c r="BD249" s="55">
        <f>('Total Revenues by County'!BD249/'Total Revenues by County'!BD$4)</f>
        <v>10.95096756421734</v>
      </c>
      <c r="BE249" s="55">
        <f>('Total Revenues by County'!BE249/'Total Revenues by County'!BE$4)</f>
        <v>8.0436040309415944</v>
      </c>
      <c r="BF249" s="55">
        <f>('Total Revenues by County'!BF249/'Total Revenues by County'!BF$4)</f>
        <v>46.78688676191797</v>
      </c>
      <c r="BG249" s="55">
        <f>('Total Revenues by County'!BG249/'Total Revenues by County'!BG$4)</f>
        <v>8.3737231195611415</v>
      </c>
      <c r="BH249" s="55">
        <f>('Total Revenues by County'!BH249/'Total Revenues by County'!BH$4)</f>
        <v>21.616802321356271</v>
      </c>
      <c r="BI249" s="55">
        <f>('Total Revenues by County'!BI249/'Total Revenues by County'!BI$4)</f>
        <v>11.745591244194733</v>
      </c>
      <c r="BJ249" s="55">
        <f>('Total Revenues by County'!BJ249/'Total Revenues by County'!BJ$4)</f>
        <v>9.6659784594306597</v>
      </c>
      <c r="BK249" s="55">
        <f>('Total Revenues by County'!BK249/'Total Revenues by County'!BK$4)</f>
        <v>23.046155950128782</v>
      </c>
      <c r="BL249" s="55">
        <f>('Total Revenues by County'!BL249/'Total Revenues by County'!BL$4)</f>
        <v>11.831783821357199</v>
      </c>
      <c r="BM249" s="55">
        <f>('Total Revenues by County'!BM249/'Total Revenues by County'!BM$4)</f>
        <v>23.765161790350707</v>
      </c>
      <c r="BN249" s="55">
        <f>('Total Revenues by County'!BN249/'Total Revenues by County'!BN$4)</f>
        <v>6.6493673067750478</v>
      </c>
      <c r="BO249" s="55">
        <f>('Total Revenues by County'!BO249/'Total Revenues by County'!BO$4)</f>
        <v>3.1556901746088308</v>
      </c>
      <c r="BP249" s="55">
        <f>('Total Revenues by County'!BP249/'Total Revenues by County'!BP$4)</f>
        <v>23.775766281867114</v>
      </c>
      <c r="BQ249" s="17">
        <f>('Total Revenues by County'!BQ249/'Total Revenues by County'!BQ$4)</f>
        <v>9.6203767192352672</v>
      </c>
    </row>
    <row r="250" spans="1:69" ht="15.75" x14ac:dyDescent="0.25">
      <c r="A250" s="19" t="s">
        <v>248</v>
      </c>
      <c r="B250" s="20"/>
      <c r="C250" s="21"/>
      <c r="D250" s="54">
        <f>('Total Revenues by County'!D250/'Total Revenues by County'!D$4)</f>
        <v>248.8033846501238</v>
      </c>
      <c r="E250" s="54">
        <f>('Total Revenues by County'!E250/'Total Revenues by County'!E$4)</f>
        <v>312.91068040623486</v>
      </c>
      <c r="F250" s="54">
        <f>('Total Revenues by County'!F250/'Total Revenues by County'!F$4)</f>
        <v>105.11374259710595</v>
      </c>
      <c r="G250" s="54">
        <f>('Total Revenues by County'!G250/'Total Revenues by County'!G$4)</f>
        <v>462.21541683506632</v>
      </c>
      <c r="H250" s="54">
        <f>('Total Revenues by County'!H250/'Total Revenues by County'!H$4)</f>
        <v>182.02406349831517</v>
      </c>
      <c r="I250" s="54">
        <f>('Total Revenues by County'!I250/'Total Revenues by County'!I$4)</f>
        <v>179.7575523262818</v>
      </c>
      <c r="J250" s="54">
        <f>('Total Revenues by County'!J250/'Total Revenues by County'!J$4)</f>
        <v>139.2077149305793</v>
      </c>
      <c r="K250" s="54">
        <f>('Total Revenues by County'!K250/'Total Revenues by County'!K$4)</f>
        <v>638.8253655019887</v>
      </c>
      <c r="L250" s="54">
        <f>('Total Revenues by County'!L250/'Total Revenues by County'!L$4)</f>
        <v>149.20224311303099</v>
      </c>
      <c r="M250" s="54">
        <f>('Total Revenues by County'!M250/'Total Revenues by County'!M$4)</f>
        <v>149.9145989224395</v>
      </c>
      <c r="N250" s="54">
        <f>('Total Revenues by County'!N250/'Total Revenues by County'!N$4)</f>
        <v>554.41321632905056</v>
      </c>
      <c r="O250" s="54">
        <f>('Total Revenues by County'!O250/'Total Revenues by County'!O$4)</f>
        <v>374.32317859206688</v>
      </c>
      <c r="P250" s="54">
        <f>('Total Revenues by County'!P250/'Total Revenues by County'!P$4)</f>
        <v>183.35435155818081</v>
      </c>
      <c r="Q250" s="54">
        <f>('Total Revenues by County'!Q250/'Total Revenues by County'!Q$4)</f>
        <v>107.62639119473651</v>
      </c>
      <c r="R250" s="54">
        <f>('Total Revenues by County'!R250/'Total Revenues by County'!R$4)</f>
        <v>160.19619088735388</v>
      </c>
      <c r="S250" s="54">
        <f>('Total Revenues by County'!S250/'Total Revenues by County'!S$4)</f>
        <v>40.145232668663063</v>
      </c>
      <c r="T250" s="54">
        <f>('Total Revenues by County'!T250/'Total Revenues by County'!T$4)</f>
        <v>219.83584154990487</v>
      </c>
      <c r="U250" s="54">
        <f>('Total Revenues by County'!U250/'Total Revenues by County'!U$4)</f>
        <v>372.80343784147266</v>
      </c>
      <c r="V250" s="54">
        <f>('Total Revenues by County'!V250/'Total Revenues by County'!V$4)</f>
        <v>74.656101895734594</v>
      </c>
      <c r="W250" s="54">
        <f>('Total Revenues by County'!W250/'Total Revenues by County'!W$4)</f>
        <v>109.675936166851</v>
      </c>
      <c r="X250" s="54">
        <f>('Total Revenues by County'!X250/'Total Revenues by County'!X$4)</f>
        <v>3.9770892834968334</v>
      </c>
      <c r="Y250" s="54">
        <f>('Total Revenues by County'!Y250/'Total Revenues by County'!Y$4)</f>
        <v>25.45667608740608</v>
      </c>
      <c r="Z250" s="54">
        <f>('Total Revenues by County'!Z250/'Total Revenues by County'!Z$4)</f>
        <v>57.655191098909036</v>
      </c>
      <c r="AA250" s="54">
        <f>('Total Revenues by County'!AA250/'Total Revenues by County'!AA$4)</f>
        <v>391.31347862886162</v>
      </c>
      <c r="AB250" s="54">
        <f>('Total Revenues by County'!AB250/'Total Revenues by County'!AB$4)</f>
        <v>256.66796695203902</v>
      </c>
      <c r="AC250" s="54">
        <f>('Total Revenues by County'!AC250/'Total Revenues by County'!AC$4)</f>
        <v>94.929530133613213</v>
      </c>
      <c r="AD250" s="54">
        <f>('Total Revenues by County'!AD250/'Total Revenues by County'!AD$4)</f>
        <v>669.98788712090948</v>
      </c>
      <c r="AE250" s="54">
        <f>('Total Revenues by County'!AE250/'Total Revenues by County'!AE$4)</f>
        <v>249.17485765657776</v>
      </c>
      <c r="AF250" s="54">
        <f>('Total Revenues by County'!AF250/'Total Revenues by County'!AF$4)</f>
        <v>118.40086398349405</v>
      </c>
      <c r="AG250" s="54">
        <f>('Total Revenues by County'!AG250/'Total Revenues by County'!AG$4)</f>
        <v>271.48034525375755</v>
      </c>
      <c r="AH250" s="54">
        <f>('Total Revenues by County'!AH250/'Total Revenues by County'!AH$4)</f>
        <v>816.96509550638996</v>
      </c>
      <c r="AI250" s="54">
        <f>('Total Revenues by County'!AI250/'Total Revenues by County'!AI$4)</f>
        <v>392.4976792759341</v>
      </c>
      <c r="AJ250" s="54">
        <f>('Total Revenues by County'!AJ250/'Total Revenues by County'!AJ$4)</f>
        <v>101.66664578642147</v>
      </c>
      <c r="AK250" s="54">
        <f>('Total Revenues by County'!AK250/'Total Revenues by County'!AK$4)</f>
        <v>708.9667623611407</v>
      </c>
      <c r="AL250" s="54">
        <f>('Total Revenues by County'!AL250/'Total Revenues by County'!AL$4)</f>
        <v>419.47867460314609</v>
      </c>
      <c r="AM250" s="54">
        <f>('Total Revenues by County'!AM250/'Total Revenues by County'!AM$4)</f>
        <v>170.55515581579991</v>
      </c>
      <c r="AN250" s="54">
        <f>('Total Revenues by County'!AN250/'Total Revenues by County'!AN$4)</f>
        <v>329.19368148060829</v>
      </c>
      <c r="AO250" s="54">
        <f>('Total Revenues by County'!AO250/'Total Revenues by County'!AO$4)</f>
        <v>727.42861562258315</v>
      </c>
      <c r="AP250" s="54">
        <f>('Total Revenues by County'!AP250/'Total Revenues by County'!AP$4)</f>
        <v>620.88774409967652</v>
      </c>
      <c r="AQ250" s="54">
        <f>('Total Revenues by County'!AQ250/'Total Revenues by County'!AQ$4)</f>
        <v>143.80015701117586</v>
      </c>
      <c r="AR250" s="54">
        <f>('Total Revenues by County'!AR250/'Total Revenues by County'!AR$4)</f>
        <v>167.87659798618287</v>
      </c>
      <c r="AS250" s="54">
        <f>('Total Revenues by County'!AS250/'Total Revenues by County'!AS$4)</f>
        <v>828.78926375913647</v>
      </c>
      <c r="AT250" s="54">
        <f>('Total Revenues by County'!AT250/'Total Revenues by County'!AT$4)</f>
        <v>1228.8452555736812</v>
      </c>
      <c r="AU250" s="54">
        <f>('Total Revenues by County'!AU250/'Total Revenues by County'!AU$4)</f>
        <v>201.0573257791886</v>
      </c>
      <c r="AV250" s="54">
        <f>('Total Revenues by County'!AV250/'Total Revenues by County'!AV$4)</f>
        <v>85.636233800020179</v>
      </c>
      <c r="AW250" s="54">
        <f>('Total Revenues by County'!AW250/'Total Revenues by County'!AW$4)</f>
        <v>14.033675368442232</v>
      </c>
      <c r="AX250" s="54">
        <f>('Total Revenues by County'!AX250/'Total Revenues by County'!AX$4)</f>
        <v>430.48375531389604</v>
      </c>
      <c r="AY250" s="54">
        <f>('Total Revenues by County'!AY250/'Total Revenues by County'!AY$4)</f>
        <v>432.37110427554353</v>
      </c>
      <c r="AZ250" s="54">
        <f>('Total Revenues by County'!AZ250/'Total Revenues by County'!AZ$4)</f>
        <v>253.99078736552988</v>
      </c>
      <c r="BA250" s="54">
        <f>('Total Revenues by County'!BA250/'Total Revenues by County'!BA$4)</f>
        <v>200.60398339407811</v>
      </c>
      <c r="BB250" s="54">
        <f>('Total Revenues by County'!BB250/'Total Revenues by County'!BB$4)</f>
        <v>25.644335804707481</v>
      </c>
      <c r="BC250" s="54">
        <f>('Total Revenues by County'!BC250/'Total Revenues by County'!BC$4)</f>
        <v>56.451932567798679</v>
      </c>
      <c r="BD250" s="54">
        <f>('Total Revenues by County'!BD250/'Total Revenues by County'!BD$4)</f>
        <v>29.978224640176297</v>
      </c>
      <c r="BE250" s="54">
        <f>('Total Revenues by County'!BE250/'Total Revenues by County'!BE$4)</f>
        <v>379.76815635528254</v>
      </c>
      <c r="BF250" s="54">
        <f>('Total Revenues by County'!BF250/'Total Revenues by County'!BF$4)</f>
        <v>428.72193945602186</v>
      </c>
      <c r="BG250" s="54">
        <f>('Total Revenues by County'!BG250/'Total Revenues by County'!BG$4)</f>
        <v>62.077760191206288</v>
      </c>
      <c r="BH250" s="54">
        <f>('Total Revenues by County'!BH250/'Total Revenues by County'!BH$4)</f>
        <v>300.55533205984034</v>
      </c>
      <c r="BI250" s="54">
        <f>('Total Revenues by County'!BI250/'Total Revenues by County'!BI$4)</f>
        <v>123.00621239044804</v>
      </c>
      <c r="BJ250" s="54">
        <f>('Total Revenues by County'!BJ250/'Total Revenues by County'!BJ$4)</f>
        <v>435.76751598416809</v>
      </c>
      <c r="BK250" s="54">
        <f>('Total Revenues by County'!BK250/'Total Revenues by County'!BK$4)</f>
        <v>361.81915984774236</v>
      </c>
      <c r="BL250" s="54">
        <f>('Total Revenues by County'!BL250/'Total Revenues by County'!BL$4)</f>
        <v>403.60318011990614</v>
      </c>
      <c r="BM250" s="54">
        <f>('Total Revenues by County'!BM250/'Total Revenues by County'!BM$4)</f>
        <v>88.434928631402187</v>
      </c>
      <c r="BN250" s="54">
        <f>('Total Revenues by County'!BN250/'Total Revenues by County'!BN$4)</f>
        <v>212.61705325685702</v>
      </c>
      <c r="BO250" s="54">
        <f>('Total Revenues by County'!BO250/'Total Revenues by County'!BO$4)</f>
        <v>523.7707732676796</v>
      </c>
      <c r="BP250" s="54">
        <f>('Total Revenues by County'!BP250/'Total Revenues by County'!BP$4)</f>
        <v>207.22163761920422</v>
      </c>
      <c r="BQ250" s="60">
        <f>('Total Revenues by County'!BQ250/'Total Revenues by County'!BQ$4)</f>
        <v>143.04186665591095</v>
      </c>
    </row>
    <row r="251" spans="1:69" x14ac:dyDescent="0.25">
      <c r="A251" s="13"/>
      <c r="B251" s="14">
        <v>381</v>
      </c>
      <c r="C251" s="15" t="s">
        <v>249</v>
      </c>
      <c r="D251" s="55">
        <f>('Total Revenues by County'!D251/'Total Revenues by County'!D$4)</f>
        <v>248.8033846501238</v>
      </c>
      <c r="E251" s="55">
        <f>('Total Revenues by County'!E251/'Total Revenues by County'!E$4)</f>
        <v>302.09326289944573</v>
      </c>
      <c r="F251" s="55">
        <f>('Total Revenues by County'!F251/'Total Revenues by County'!F$4)</f>
        <v>23.11664488479154</v>
      </c>
      <c r="G251" s="55">
        <f>('Total Revenues by County'!G251/'Total Revenues by County'!G$4)</f>
        <v>462.21541683506632</v>
      </c>
      <c r="H251" s="55">
        <f>('Total Revenues by County'!H251/'Total Revenues by County'!H$4)</f>
        <v>79.057761877671297</v>
      </c>
      <c r="I251" s="55">
        <f>('Total Revenues by County'!I251/'Total Revenues by County'!I$4)</f>
        <v>107.43059816273187</v>
      </c>
      <c r="J251" s="55">
        <f>('Total Revenues by County'!J251/'Total Revenues by County'!J$4)</f>
        <v>139.2077149305793</v>
      </c>
      <c r="K251" s="55">
        <f>('Total Revenues by County'!K251/'Total Revenues by County'!K$4)</f>
        <v>473.40041789111615</v>
      </c>
      <c r="L251" s="55">
        <f>('Total Revenues by County'!L251/'Total Revenues by County'!L$4)</f>
        <v>121.81015378703236</v>
      </c>
      <c r="M251" s="55">
        <f>('Total Revenues by County'!M251/'Total Revenues by County'!M$4)</f>
        <v>149.9145989224395</v>
      </c>
      <c r="N251" s="55">
        <f>('Total Revenues by County'!N251/'Total Revenues by County'!N$4)</f>
        <v>326.79711565261954</v>
      </c>
      <c r="O251" s="55">
        <f>('Total Revenues by County'!O251/'Total Revenues by County'!O$4)</f>
        <v>296.27810458000562</v>
      </c>
      <c r="P251" s="55">
        <f>('Total Revenues by County'!P251/'Total Revenues by County'!P$4)</f>
        <v>179.53213838857044</v>
      </c>
      <c r="Q251" s="55">
        <f>('Total Revenues by County'!Q251/'Total Revenues by County'!Q$4)</f>
        <v>67.145299145299148</v>
      </c>
      <c r="R251" s="55">
        <f>('Total Revenues by County'!R251/'Total Revenues by County'!R$4)</f>
        <v>65.276454569606798</v>
      </c>
      <c r="S251" s="55">
        <f>('Total Revenues by County'!S251/'Total Revenues by County'!S$4)</f>
        <v>12.154890998845088</v>
      </c>
      <c r="T251" s="55">
        <f>('Total Revenues by County'!T251/'Total Revenues by County'!T$4)</f>
        <v>183.61684829614254</v>
      </c>
      <c r="U251" s="55">
        <f>('Total Revenues by County'!U251/'Total Revenues by County'!U$4)</f>
        <v>368.58352946120868</v>
      </c>
      <c r="V251" s="55">
        <f>('Total Revenues by County'!V251/'Total Revenues by County'!V$4)</f>
        <v>65.227191943127963</v>
      </c>
      <c r="W251" s="55">
        <f>('Total Revenues by County'!W251/'Total Revenues by County'!W$4)</f>
        <v>109.675936166851</v>
      </c>
      <c r="X251" s="55">
        <f>('Total Revenues by County'!X251/'Total Revenues by County'!X$4)</f>
        <v>3.9770892834968334</v>
      </c>
      <c r="Y251" s="55">
        <f>('Total Revenues by County'!Y251/'Total Revenues by County'!Y$4)</f>
        <v>25.347211690907837</v>
      </c>
      <c r="Z251" s="55">
        <f>('Total Revenues by County'!Z251/'Total Revenues by County'!Z$4)</f>
        <v>57.167039953760565</v>
      </c>
      <c r="AA251" s="55">
        <f>('Total Revenues by County'!AA251/'Total Revenues by County'!AA$4)</f>
        <v>378.32728523063901</v>
      </c>
      <c r="AB251" s="55">
        <f>('Total Revenues by County'!AB251/'Total Revenues by County'!AB$4)</f>
        <v>68.060653134493236</v>
      </c>
      <c r="AC251" s="55">
        <f>('Total Revenues by County'!AC251/'Total Revenues by County'!AC$4)</f>
        <v>14.090814596536552</v>
      </c>
      <c r="AD251" s="55">
        <f>('Total Revenues by County'!AD251/'Total Revenues by County'!AD$4)</f>
        <v>618.3269137659529</v>
      </c>
      <c r="AE251" s="55">
        <f>('Total Revenues by County'!AE251/'Total Revenues by County'!AE$4)</f>
        <v>66.958345819598435</v>
      </c>
      <c r="AF251" s="55">
        <f>('Total Revenues by County'!AF251/'Total Revenues by County'!AF$4)</f>
        <v>89.838429355379475</v>
      </c>
      <c r="AG251" s="55">
        <f>('Total Revenues by County'!AG251/'Total Revenues by County'!AG$4)</f>
        <v>271.48034525375755</v>
      </c>
      <c r="AH251" s="55">
        <f>('Total Revenues by County'!AH251/'Total Revenues by County'!AH$4)</f>
        <v>477.97643259584993</v>
      </c>
      <c r="AI251" s="55">
        <f>('Total Revenues by County'!AI251/'Total Revenues by County'!AI$4)</f>
        <v>372.19134369923415</v>
      </c>
      <c r="AJ251" s="55">
        <f>('Total Revenues by County'!AJ251/'Total Revenues by County'!AJ$4)</f>
        <v>101.66664578642147</v>
      </c>
      <c r="AK251" s="55">
        <f>('Total Revenues by County'!AK251/'Total Revenues by County'!AK$4)</f>
        <v>333.65692831618657</v>
      </c>
      <c r="AL251" s="55">
        <f>('Total Revenues by County'!AL251/'Total Revenues by County'!AL$4)</f>
        <v>342.66773835482098</v>
      </c>
      <c r="AM251" s="55">
        <f>('Total Revenues by County'!AM251/'Total Revenues by County'!AM$4)</f>
        <v>25.006053989678446</v>
      </c>
      <c r="AN251" s="55">
        <f>('Total Revenues by County'!AN251/'Total Revenues by County'!AN$4)</f>
        <v>329.19368148060829</v>
      </c>
      <c r="AO251" s="55">
        <f>('Total Revenues by County'!AO251/'Total Revenues by County'!AO$4)</f>
        <v>682.93539572054658</v>
      </c>
      <c r="AP251" s="55">
        <f>('Total Revenues by County'!AP251/'Total Revenues by County'!AP$4)</f>
        <v>171.29507607523661</v>
      </c>
      <c r="AQ251" s="55">
        <f>('Total Revenues by County'!AQ251/'Total Revenues by County'!AQ$4)</f>
        <v>138.19909673798836</v>
      </c>
      <c r="AR251" s="55">
        <f>('Total Revenues by County'!AR251/'Total Revenues by County'!AR$4)</f>
        <v>91.172795234911561</v>
      </c>
      <c r="AS251" s="55">
        <f>('Total Revenues by County'!AS251/'Total Revenues by County'!AS$4)</f>
        <v>388.49158894428581</v>
      </c>
      <c r="AT251" s="55">
        <f>('Total Revenues by County'!AT251/'Total Revenues by County'!AT$4)</f>
        <v>1154.6019032082654</v>
      </c>
      <c r="AU251" s="55">
        <f>('Total Revenues by County'!AU251/'Total Revenues by County'!AU$4)</f>
        <v>199.69054794337069</v>
      </c>
      <c r="AV251" s="55">
        <f>('Total Revenues by County'!AV251/'Total Revenues by County'!AV$4)</f>
        <v>33.804065856468576</v>
      </c>
      <c r="AW251" s="55">
        <f>('Total Revenues by County'!AW251/'Total Revenues by County'!AW$4)</f>
        <v>14.033675368442232</v>
      </c>
      <c r="AX251" s="55">
        <f>('Total Revenues by County'!AX251/'Total Revenues by County'!AX$4)</f>
        <v>285.93247008673478</v>
      </c>
      <c r="AY251" s="55">
        <f>('Total Revenues by County'!AY251/'Total Revenues by County'!AY$4)</f>
        <v>432.12997596762392</v>
      </c>
      <c r="AZ251" s="55">
        <f>('Total Revenues by County'!AZ251/'Total Revenues by County'!AZ$4)</f>
        <v>148.36129846349576</v>
      </c>
      <c r="BA251" s="55">
        <f>('Total Revenues by County'!BA251/'Total Revenues by County'!BA$4)</f>
        <v>62.992197497286547</v>
      </c>
      <c r="BB251" s="55">
        <f>('Total Revenues by County'!BB251/'Total Revenues by County'!BB$4)</f>
        <v>16.409868229352156</v>
      </c>
      <c r="BC251" s="55">
        <f>('Total Revenues by County'!BC251/'Total Revenues by County'!BC$4)</f>
        <v>54.341716752178513</v>
      </c>
      <c r="BD251" s="55">
        <f>('Total Revenues by County'!BD251/'Total Revenues by County'!BD$4)</f>
        <v>26.717540114317195</v>
      </c>
      <c r="BE251" s="55">
        <f>('Total Revenues by County'!BE251/'Total Revenues by County'!BE$4)</f>
        <v>112.01129298753108</v>
      </c>
      <c r="BF251" s="55">
        <f>('Total Revenues by County'!BF251/'Total Revenues by County'!BF$4)</f>
        <v>208.15181521673406</v>
      </c>
      <c r="BG251" s="55">
        <f>('Total Revenues by County'!BG251/'Total Revenues by County'!BG$4)</f>
        <v>62.077760191206288</v>
      </c>
      <c r="BH251" s="55">
        <f>('Total Revenues by County'!BH251/'Total Revenues by County'!BH$4)</f>
        <v>300.46580256013618</v>
      </c>
      <c r="BI251" s="55">
        <f>('Total Revenues by County'!BI251/'Total Revenues by County'!BI$4)</f>
        <v>55.137479875844981</v>
      </c>
      <c r="BJ251" s="55">
        <f>('Total Revenues by County'!BJ251/'Total Revenues by County'!BJ$4)</f>
        <v>263.64743492160147</v>
      </c>
      <c r="BK251" s="55">
        <f>('Total Revenues by County'!BK251/'Total Revenues by County'!BK$4)</f>
        <v>361.81915984774236</v>
      </c>
      <c r="BL251" s="55">
        <f>('Total Revenues by County'!BL251/'Total Revenues by County'!BL$4)</f>
        <v>392.13011556173427</v>
      </c>
      <c r="BM251" s="55">
        <f>('Total Revenues by County'!BM251/'Total Revenues by County'!BM$4)</f>
        <v>72.462507266033711</v>
      </c>
      <c r="BN251" s="55">
        <f>('Total Revenues by County'!BN251/'Total Revenues by County'!BN$4)</f>
        <v>112.46143316939825</v>
      </c>
      <c r="BO251" s="55">
        <f>('Total Revenues by County'!BO251/'Total Revenues by County'!BO$4)</f>
        <v>523.7707732676796</v>
      </c>
      <c r="BP251" s="55">
        <f>('Total Revenues by County'!BP251/'Total Revenues by County'!BP$4)</f>
        <v>200.79175825126777</v>
      </c>
      <c r="BQ251" s="17">
        <f>('Total Revenues by County'!BQ251/'Total Revenues by County'!BQ$4)</f>
        <v>142.18339853991046</v>
      </c>
    </row>
    <row r="252" spans="1:69" x14ac:dyDescent="0.25">
      <c r="A252" s="13"/>
      <c r="B252" s="14">
        <v>382</v>
      </c>
      <c r="C252" s="15" t="s">
        <v>250</v>
      </c>
      <c r="D252" s="55">
        <f>('Total Revenues by County'!D252/'Total Revenues by County'!D$4)</f>
        <v>0</v>
      </c>
      <c r="E252" s="55">
        <f>('Total Revenues by County'!E252/'Total Revenues by County'!E$4)</f>
        <v>0</v>
      </c>
      <c r="F252" s="55">
        <f>('Total Revenues by County'!F252/'Total Revenues by County'!F$4)</f>
        <v>0</v>
      </c>
      <c r="G252" s="55">
        <f>('Total Revenues by County'!G252/'Total Revenues by County'!G$4)</f>
        <v>0</v>
      </c>
      <c r="H252" s="55">
        <f>('Total Revenues by County'!H252/'Total Revenues by County'!H$4)</f>
        <v>0</v>
      </c>
      <c r="I252" s="55">
        <f>('Total Revenues by County'!I252/'Total Revenues by County'!I$4)</f>
        <v>0</v>
      </c>
      <c r="J252" s="55">
        <f>('Total Revenues by County'!J252/'Total Revenues by County'!J$4)</f>
        <v>0</v>
      </c>
      <c r="K252" s="55">
        <f>('Total Revenues by County'!K252/'Total Revenues by County'!K$4)</f>
        <v>0</v>
      </c>
      <c r="L252" s="55">
        <f>('Total Revenues by County'!L252/'Total Revenues by County'!L$4)</f>
        <v>0</v>
      </c>
      <c r="M252" s="55">
        <f>('Total Revenues by County'!M252/'Total Revenues by County'!M$4)</f>
        <v>0</v>
      </c>
      <c r="N252" s="55">
        <f>('Total Revenues by County'!N252/'Total Revenues by County'!N$4)</f>
        <v>0</v>
      </c>
      <c r="O252" s="55">
        <f>('Total Revenues by County'!O252/'Total Revenues by County'!O$4)</f>
        <v>0</v>
      </c>
      <c r="P252" s="55">
        <f>('Total Revenues by County'!P252/'Total Revenues by County'!P$4)</f>
        <v>0</v>
      </c>
      <c r="Q252" s="55">
        <f>('Total Revenues by County'!Q252/'Total Revenues by County'!Q$4)</f>
        <v>0</v>
      </c>
      <c r="R252" s="55">
        <f>('Total Revenues by County'!R252/'Total Revenues by County'!R$4)</f>
        <v>0</v>
      </c>
      <c r="S252" s="55">
        <f>('Total Revenues by County'!S252/'Total Revenues by County'!S$4)</f>
        <v>0</v>
      </c>
      <c r="T252" s="55">
        <f>('Total Revenues by County'!T252/'Total Revenues by County'!T$4)</f>
        <v>0</v>
      </c>
      <c r="U252" s="55">
        <f>('Total Revenues by County'!U252/'Total Revenues by County'!U$4)</f>
        <v>0</v>
      </c>
      <c r="V252" s="55">
        <f>('Total Revenues by County'!V252/'Total Revenues by County'!V$4)</f>
        <v>0</v>
      </c>
      <c r="W252" s="55">
        <f>('Total Revenues by County'!W252/'Total Revenues by County'!W$4)</f>
        <v>0</v>
      </c>
      <c r="X252" s="55">
        <f>('Total Revenues by County'!X252/'Total Revenues by County'!X$4)</f>
        <v>0</v>
      </c>
      <c r="Y252" s="55">
        <f>('Total Revenues by County'!Y252/'Total Revenues by County'!Y$4)</f>
        <v>0</v>
      </c>
      <c r="Z252" s="55">
        <f>('Total Revenues by County'!Z252/'Total Revenues by County'!Z$4)</f>
        <v>0</v>
      </c>
      <c r="AA252" s="55">
        <f>('Total Revenues by County'!AA252/'Total Revenues by County'!AA$4)</f>
        <v>0</v>
      </c>
      <c r="AB252" s="55">
        <f>('Total Revenues by County'!AB252/'Total Revenues by County'!AB$4)</f>
        <v>0</v>
      </c>
      <c r="AC252" s="55">
        <f>('Total Revenues by County'!AC252/'Total Revenues by County'!AC$4)</f>
        <v>0</v>
      </c>
      <c r="AD252" s="55">
        <f>('Total Revenues by County'!AD252/'Total Revenues by County'!AD$4)</f>
        <v>0</v>
      </c>
      <c r="AE252" s="55">
        <f>('Total Revenues by County'!AE252/'Total Revenues by County'!AE$4)</f>
        <v>0</v>
      </c>
      <c r="AF252" s="55">
        <f>('Total Revenues by County'!AF252/'Total Revenues by County'!AF$4)</f>
        <v>0</v>
      </c>
      <c r="AG252" s="55">
        <f>('Total Revenues by County'!AG252/'Total Revenues by County'!AG$4)</f>
        <v>0</v>
      </c>
      <c r="AH252" s="55">
        <f>('Total Revenues by County'!AH252/'Total Revenues by County'!AH$4)</f>
        <v>0</v>
      </c>
      <c r="AI252" s="55">
        <f>('Total Revenues by County'!AI252/'Total Revenues by County'!AI$4)</f>
        <v>0</v>
      </c>
      <c r="AJ252" s="55">
        <f>('Total Revenues by County'!AJ252/'Total Revenues by County'!AJ$4)</f>
        <v>0</v>
      </c>
      <c r="AK252" s="55">
        <f>('Total Revenues by County'!AK252/'Total Revenues by County'!AK$4)</f>
        <v>0</v>
      </c>
      <c r="AL252" s="55">
        <f>('Total Revenues by County'!AL252/'Total Revenues by County'!AL$4)</f>
        <v>0</v>
      </c>
      <c r="AM252" s="55">
        <f>('Total Revenues by County'!AM252/'Total Revenues by County'!AM$4)</f>
        <v>0</v>
      </c>
      <c r="AN252" s="55">
        <f>('Total Revenues by County'!AN252/'Total Revenues by County'!AN$4)</f>
        <v>0</v>
      </c>
      <c r="AO252" s="55">
        <f>('Total Revenues by County'!AO252/'Total Revenues by County'!AO$4)</f>
        <v>0</v>
      </c>
      <c r="AP252" s="55">
        <f>('Total Revenues by County'!AP252/'Total Revenues by County'!AP$4)</f>
        <v>0</v>
      </c>
      <c r="AQ252" s="55">
        <f>('Total Revenues by County'!AQ252/'Total Revenues by County'!AQ$4)</f>
        <v>0</v>
      </c>
      <c r="AR252" s="55">
        <f>('Total Revenues by County'!AR252/'Total Revenues by County'!AR$4)</f>
        <v>0</v>
      </c>
      <c r="AS252" s="55">
        <f>('Total Revenues by County'!AS252/'Total Revenues by County'!AS$4)</f>
        <v>0</v>
      </c>
      <c r="AT252" s="55">
        <f>('Total Revenues by County'!AT252/'Total Revenues by County'!AT$4)</f>
        <v>0</v>
      </c>
      <c r="AU252" s="55">
        <f>('Total Revenues by County'!AU252/'Total Revenues by County'!AU$4)</f>
        <v>0</v>
      </c>
      <c r="AV252" s="55">
        <f>('Total Revenues by County'!AV252/'Total Revenues by County'!AV$4)</f>
        <v>0</v>
      </c>
      <c r="AW252" s="55">
        <f>('Total Revenues by County'!AW252/'Total Revenues by County'!AW$4)</f>
        <v>0</v>
      </c>
      <c r="AX252" s="55">
        <f>('Total Revenues by County'!AX252/'Total Revenues by County'!AX$4)</f>
        <v>6.234527979730303</v>
      </c>
      <c r="AY252" s="55">
        <f>('Total Revenues by County'!AY252/'Total Revenues by County'!AY$4)</f>
        <v>0</v>
      </c>
      <c r="AZ252" s="55">
        <f>('Total Revenues by County'!AZ252/'Total Revenues by County'!AZ$4)</f>
        <v>0</v>
      </c>
      <c r="BA252" s="55">
        <f>('Total Revenues by County'!BA252/'Total Revenues by County'!BA$4)</f>
        <v>0</v>
      </c>
      <c r="BB252" s="55">
        <f>('Total Revenues by County'!BB252/'Total Revenues by County'!BB$4)</f>
        <v>0</v>
      </c>
      <c r="BC252" s="55">
        <f>('Total Revenues by County'!BC252/'Total Revenues by County'!BC$4)</f>
        <v>0</v>
      </c>
      <c r="BD252" s="55">
        <f>('Total Revenues by County'!BD252/'Total Revenues by County'!BD$4)</f>
        <v>0</v>
      </c>
      <c r="BE252" s="55">
        <f>('Total Revenues by County'!BE252/'Total Revenues by County'!BE$4)</f>
        <v>0</v>
      </c>
      <c r="BF252" s="55">
        <f>('Total Revenues by County'!BF252/'Total Revenues by County'!BF$4)</f>
        <v>0</v>
      </c>
      <c r="BG252" s="55">
        <f>('Total Revenues by County'!BG252/'Total Revenues by County'!BG$4)</f>
        <v>0</v>
      </c>
      <c r="BH252" s="55">
        <f>('Total Revenues by County'!BH252/'Total Revenues by County'!BH$4)</f>
        <v>0</v>
      </c>
      <c r="BI252" s="55">
        <f>('Total Revenues by County'!BI252/'Total Revenues by County'!BI$4)</f>
        <v>0</v>
      </c>
      <c r="BJ252" s="55">
        <f>('Total Revenues by County'!BJ252/'Total Revenues by County'!BJ$4)</f>
        <v>0</v>
      </c>
      <c r="BK252" s="55">
        <f>('Total Revenues by County'!BK252/'Total Revenues by County'!BK$4)</f>
        <v>0</v>
      </c>
      <c r="BL252" s="55">
        <f>('Total Revenues by County'!BL252/'Total Revenues by County'!BL$4)</f>
        <v>0</v>
      </c>
      <c r="BM252" s="55">
        <f>('Total Revenues by County'!BM252/'Total Revenues by County'!BM$4)</f>
        <v>0</v>
      </c>
      <c r="BN252" s="55">
        <f>('Total Revenues by County'!BN252/'Total Revenues by County'!BN$4)</f>
        <v>0</v>
      </c>
      <c r="BO252" s="55">
        <f>('Total Revenues by County'!BO252/'Total Revenues by County'!BO$4)</f>
        <v>0</v>
      </c>
      <c r="BP252" s="55">
        <f>('Total Revenues by County'!BP252/'Total Revenues by County'!BP$4)</f>
        <v>0</v>
      </c>
      <c r="BQ252" s="17">
        <f>('Total Revenues by County'!BQ252/'Total Revenues by County'!BQ$4)</f>
        <v>0</v>
      </c>
    </row>
    <row r="253" spans="1:69" x14ac:dyDescent="0.25">
      <c r="A253" s="13"/>
      <c r="B253" s="14">
        <v>383</v>
      </c>
      <c r="C253" s="15" t="s">
        <v>251</v>
      </c>
      <c r="D253" s="55">
        <f>('Total Revenues by County'!D253/'Total Revenues by County'!D$4)</f>
        <v>0</v>
      </c>
      <c r="E253" s="55">
        <f>('Total Revenues by County'!E253/'Total Revenues by County'!E$4)</f>
        <v>0</v>
      </c>
      <c r="F253" s="55">
        <f>('Total Revenues by County'!F253/'Total Revenues by County'!F$4)</f>
        <v>0</v>
      </c>
      <c r="G253" s="55">
        <f>('Total Revenues by County'!G253/'Total Revenues by County'!G$4)</f>
        <v>0</v>
      </c>
      <c r="H253" s="55">
        <f>('Total Revenues by County'!H253/'Total Revenues by County'!H$4)</f>
        <v>0</v>
      </c>
      <c r="I253" s="55">
        <f>('Total Revenues by County'!I253/'Total Revenues by County'!I$4)</f>
        <v>0</v>
      </c>
      <c r="J253" s="55">
        <f>('Total Revenues by County'!J253/'Total Revenues by County'!J$4)</f>
        <v>0</v>
      </c>
      <c r="K253" s="55">
        <f>('Total Revenues by County'!K253/'Total Revenues by County'!K$4)</f>
        <v>0</v>
      </c>
      <c r="L253" s="55">
        <f>('Total Revenues by County'!L253/'Total Revenues by County'!L$4)</f>
        <v>0</v>
      </c>
      <c r="M253" s="55">
        <f>('Total Revenues by County'!M253/'Total Revenues by County'!M$4)</f>
        <v>0</v>
      </c>
      <c r="N253" s="55">
        <f>('Total Revenues by County'!N253/'Total Revenues by County'!N$4)</f>
        <v>0</v>
      </c>
      <c r="O253" s="55">
        <f>('Total Revenues by County'!O253/'Total Revenues by County'!O$4)</f>
        <v>0</v>
      </c>
      <c r="P253" s="55">
        <f>('Total Revenues by County'!P253/'Total Revenues by County'!P$4)</f>
        <v>0</v>
      </c>
      <c r="Q253" s="55">
        <f>('Total Revenues by County'!Q253/'Total Revenues by County'!Q$4)</f>
        <v>40.481092049437372</v>
      </c>
      <c r="R253" s="55">
        <f>('Total Revenues by County'!R253/'Total Revenues by County'!R$4)</f>
        <v>0</v>
      </c>
      <c r="S253" s="55">
        <f>('Total Revenues by County'!S253/'Total Revenues by County'!S$4)</f>
        <v>0</v>
      </c>
      <c r="T253" s="55">
        <f>('Total Revenues by County'!T253/'Total Revenues by County'!T$4)</f>
        <v>0</v>
      </c>
      <c r="U253" s="55">
        <f>('Total Revenues by County'!U253/'Total Revenues by County'!U$4)</f>
        <v>0</v>
      </c>
      <c r="V253" s="55">
        <f>('Total Revenues by County'!V253/'Total Revenues by County'!V$4)</f>
        <v>0</v>
      </c>
      <c r="W253" s="55">
        <f>('Total Revenues by County'!W253/'Total Revenues by County'!W$4)</f>
        <v>0</v>
      </c>
      <c r="X253" s="55">
        <f>('Total Revenues by County'!X253/'Total Revenues by County'!X$4)</f>
        <v>0</v>
      </c>
      <c r="Y253" s="55">
        <f>('Total Revenues by County'!Y253/'Total Revenues by County'!Y$4)</f>
        <v>0</v>
      </c>
      <c r="Z253" s="55">
        <f>('Total Revenues by County'!Z253/'Total Revenues by County'!Z$4)</f>
        <v>0</v>
      </c>
      <c r="AA253" s="55">
        <f>('Total Revenues by County'!AA253/'Total Revenues by County'!AA$4)</f>
        <v>0</v>
      </c>
      <c r="AB253" s="55">
        <f>('Total Revenues by County'!AB253/'Total Revenues by County'!AB$4)</f>
        <v>1.8690796741231703</v>
      </c>
      <c r="AC253" s="55">
        <f>('Total Revenues by County'!AC253/'Total Revenues by County'!AC$4)</f>
        <v>0</v>
      </c>
      <c r="AD253" s="55">
        <f>('Total Revenues by County'!AD253/'Total Revenues by County'!AD$4)</f>
        <v>5.2284924123126582E-2</v>
      </c>
      <c r="AE253" s="55">
        <f>('Total Revenues by County'!AE253/'Total Revenues by County'!AE$4)</f>
        <v>29.855309159924083</v>
      </c>
      <c r="AF253" s="55">
        <f>('Total Revenues by County'!AF253/'Total Revenues by County'!AF$4)</f>
        <v>0</v>
      </c>
      <c r="AG253" s="55">
        <f>('Total Revenues by County'!AG253/'Total Revenues by County'!AG$4)</f>
        <v>0</v>
      </c>
      <c r="AH253" s="55">
        <f>('Total Revenues by County'!AH253/'Total Revenues by County'!AH$4)</f>
        <v>0</v>
      </c>
      <c r="AI253" s="55">
        <f>('Total Revenues by County'!AI253/'Total Revenues by County'!AI$4)</f>
        <v>0</v>
      </c>
      <c r="AJ253" s="55">
        <f>('Total Revenues by County'!AJ253/'Total Revenues by County'!AJ$4)</f>
        <v>0</v>
      </c>
      <c r="AK253" s="55">
        <f>('Total Revenues by County'!AK253/'Total Revenues by County'!AK$4)</f>
        <v>0</v>
      </c>
      <c r="AL253" s="55">
        <f>('Total Revenues by County'!AL253/'Total Revenues by County'!AL$4)</f>
        <v>0.57259759247351616</v>
      </c>
      <c r="AM253" s="55">
        <f>('Total Revenues by County'!AM253/'Total Revenues by County'!AM$4)</f>
        <v>0</v>
      </c>
      <c r="AN253" s="55">
        <f>('Total Revenues by County'!AN253/'Total Revenues by County'!AN$4)</f>
        <v>0</v>
      </c>
      <c r="AO253" s="55">
        <f>('Total Revenues by County'!AO253/'Total Revenues by County'!AO$4)</f>
        <v>0</v>
      </c>
      <c r="AP253" s="55">
        <f>('Total Revenues by County'!AP253/'Total Revenues by County'!AP$4)</f>
        <v>0</v>
      </c>
      <c r="AQ253" s="55">
        <f>('Total Revenues by County'!AQ253/'Total Revenues by County'!AQ$4)</f>
        <v>0</v>
      </c>
      <c r="AR253" s="55">
        <f>('Total Revenues by County'!AR253/'Total Revenues by County'!AR$4)</f>
        <v>8.9203117297081924</v>
      </c>
      <c r="AS253" s="55">
        <f>('Total Revenues by County'!AS253/'Total Revenues by County'!AS$4)</f>
        <v>1.1166464978943802</v>
      </c>
      <c r="AT253" s="55">
        <f>('Total Revenues by County'!AT253/'Total Revenues by County'!AT$4)</f>
        <v>0</v>
      </c>
      <c r="AU253" s="55">
        <f>('Total Revenues by County'!AU253/'Total Revenues by County'!AU$4)</f>
        <v>0</v>
      </c>
      <c r="AV253" s="55">
        <f>('Total Revenues by County'!AV253/'Total Revenues by County'!AV$4)</f>
        <v>0</v>
      </c>
      <c r="AW253" s="55">
        <f>('Total Revenues by County'!AW253/'Total Revenues by County'!AW$4)</f>
        <v>0</v>
      </c>
      <c r="AX253" s="55">
        <f>('Total Revenues by County'!AX253/'Total Revenues by County'!AX$4)</f>
        <v>5.1521524084397221</v>
      </c>
      <c r="AY253" s="55">
        <f>('Total Revenues by County'!AY253/'Total Revenues by County'!AY$4)</f>
        <v>0</v>
      </c>
      <c r="AZ253" s="55">
        <f>('Total Revenues by County'!AZ253/'Total Revenues by County'!AZ$4)</f>
        <v>0</v>
      </c>
      <c r="BA253" s="55">
        <f>('Total Revenues by County'!BA253/'Total Revenues by County'!BA$4)</f>
        <v>0</v>
      </c>
      <c r="BB253" s="55">
        <f>('Total Revenues by County'!BB253/'Total Revenues by County'!BB$4)</f>
        <v>0</v>
      </c>
      <c r="BC253" s="55">
        <f>('Total Revenues by County'!BC253/'Total Revenues by County'!BC$4)</f>
        <v>0</v>
      </c>
      <c r="BD253" s="55">
        <f>('Total Revenues by County'!BD253/'Total Revenues by County'!BD$4)</f>
        <v>0</v>
      </c>
      <c r="BE253" s="55">
        <f>('Total Revenues by County'!BE253/'Total Revenues by County'!BE$4)</f>
        <v>8.6830967396212184</v>
      </c>
      <c r="BF253" s="55">
        <f>('Total Revenues by County'!BF253/'Total Revenues by County'!BF$4)</f>
        <v>0</v>
      </c>
      <c r="BG253" s="55">
        <f>('Total Revenues by County'!BG253/'Total Revenues by County'!BG$4)</f>
        <v>0</v>
      </c>
      <c r="BH253" s="55">
        <f>('Total Revenues by County'!BH253/'Total Revenues by County'!BH$4)</f>
        <v>0</v>
      </c>
      <c r="BI253" s="55">
        <f>('Total Revenues by County'!BI253/'Total Revenues by County'!BI$4)</f>
        <v>3.232528521785123</v>
      </c>
      <c r="BJ253" s="55">
        <f>('Total Revenues by County'!BJ253/'Total Revenues by County'!BJ$4)</f>
        <v>102.2844896483483</v>
      </c>
      <c r="BK253" s="55">
        <f>('Total Revenues by County'!BK253/'Total Revenues by County'!BK$4)</f>
        <v>0</v>
      </c>
      <c r="BL253" s="55">
        <f>('Total Revenues by County'!BL253/'Total Revenues by County'!BL$4)</f>
        <v>0</v>
      </c>
      <c r="BM253" s="55">
        <f>('Total Revenues by County'!BM253/'Total Revenues by County'!BM$4)</f>
        <v>0</v>
      </c>
      <c r="BN253" s="55">
        <f>('Total Revenues by County'!BN253/'Total Revenues by County'!BN$4)</f>
        <v>0</v>
      </c>
      <c r="BO253" s="55">
        <f>('Total Revenues by County'!BO253/'Total Revenues by County'!BO$4)</f>
        <v>0</v>
      </c>
      <c r="BP253" s="55">
        <f>('Total Revenues by County'!BP253/'Total Revenues by County'!BP$4)</f>
        <v>6.4298793679364472</v>
      </c>
      <c r="BQ253" s="17">
        <f>('Total Revenues by County'!BQ253/'Total Revenues by County'!BQ$4)</f>
        <v>0</v>
      </c>
    </row>
    <row r="254" spans="1:69" x14ac:dyDescent="0.25">
      <c r="A254" s="13"/>
      <c r="B254" s="14">
        <v>384</v>
      </c>
      <c r="C254" s="15" t="s">
        <v>252</v>
      </c>
      <c r="D254" s="55">
        <f>('Total Revenues by County'!D254/'Total Revenues by County'!D$4)</f>
        <v>0</v>
      </c>
      <c r="E254" s="55">
        <f>('Total Revenues by County'!E254/'Total Revenues by County'!E$4)</f>
        <v>10.487407462519995</v>
      </c>
      <c r="F254" s="55">
        <f>('Total Revenues by County'!F254/'Total Revenues by County'!F$4)</f>
        <v>80.966873888830023</v>
      </c>
      <c r="G254" s="55">
        <f>('Total Revenues by County'!G254/'Total Revenues by County'!G$4)</f>
        <v>0</v>
      </c>
      <c r="H254" s="55">
        <f>('Total Revenues by County'!H254/'Total Revenues by County'!H$4)</f>
        <v>92.176855863346603</v>
      </c>
      <c r="I254" s="55">
        <f>('Total Revenues by County'!I254/'Total Revenues by County'!I$4)</f>
        <v>0</v>
      </c>
      <c r="J254" s="55">
        <f>('Total Revenues by County'!J254/'Total Revenues by County'!J$4)</f>
        <v>0</v>
      </c>
      <c r="K254" s="55">
        <f>('Total Revenues by County'!K254/'Total Revenues by County'!K$4)</f>
        <v>108.16292865914382</v>
      </c>
      <c r="L254" s="55">
        <f>('Total Revenues by County'!L254/'Total Revenues by County'!L$4)</f>
        <v>21.004511845373223</v>
      </c>
      <c r="M254" s="55">
        <f>('Total Revenues by County'!M254/'Total Revenues by County'!M$4)</f>
        <v>0</v>
      </c>
      <c r="N254" s="55">
        <f>('Total Revenues by County'!N254/'Total Revenues by County'!N$4)</f>
        <v>227.43611368356696</v>
      </c>
      <c r="O254" s="55">
        <f>('Total Revenues by County'!O254/'Total Revenues by County'!O$4)</f>
        <v>78.045074012061221</v>
      </c>
      <c r="P254" s="55">
        <f>('Total Revenues by County'!P254/'Total Revenues by County'!P$4)</f>
        <v>0.69421247126604013</v>
      </c>
      <c r="Q254" s="55">
        <f>('Total Revenues by County'!Q254/'Total Revenues by County'!Q$4)</f>
        <v>0</v>
      </c>
      <c r="R254" s="55">
        <f>('Total Revenues by County'!R254/'Total Revenues by County'!R$4)</f>
        <v>0</v>
      </c>
      <c r="S254" s="55">
        <f>('Total Revenues by County'!S254/'Total Revenues by County'!S$4)</f>
        <v>23.507047003873552</v>
      </c>
      <c r="T254" s="55">
        <f>('Total Revenues by County'!T254/'Total Revenues by County'!T$4)</f>
        <v>0</v>
      </c>
      <c r="U254" s="55">
        <f>('Total Revenues by County'!U254/'Total Revenues by County'!U$4)</f>
        <v>272.95412709086327</v>
      </c>
      <c r="V254" s="55">
        <f>('Total Revenues by County'!V254/'Total Revenues by County'!V$4)</f>
        <v>9.4289099526066344</v>
      </c>
      <c r="W254" s="55">
        <f>('Total Revenues by County'!W254/'Total Revenues by County'!W$4)</f>
        <v>0</v>
      </c>
      <c r="X254" s="55">
        <f>('Total Revenues by County'!X254/'Total Revenues by County'!X$4)</f>
        <v>0</v>
      </c>
      <c r="Y254" s="55">
        <f>('Total Revenues by County'!Y254/'Total Revenues by County'!Y$4)</f>
        <v>0</v>
      </c>
      <c r="Z254" s="55">
        <f>('Total Revenues by County'!Z254/'Total Revenues by County'!Z$4)</f>
        <v>0</v>
      </c>
      <c r="AA254" s="55">
        <f>('Total Revenues by County'!AA254/'Total Revenues by County'!AA$4)</f>
        <v>12.986193398222598</v>
      </c>
      <c r="AB254" s="55">
        <f>('Total Revenues by County'!AB254/'Total Revenues by County'!AB$4)</f>
        <v>169.50410798122067</v>
      </c>
      <c r="AC254" s="55">
        <f>('Total Revenues by County'!AC254/'Total Revenues by County'!AC$4)</f>
        <v>80.838715537076652</v>
      </c>
      <c r="AD254" s="55">
        <f>('Total Revenues by County'!AD254/'Total Revenues by County'!AD$4)</f>
        <v>23.866799852711903</v>
      </c>
      <c r="AE254" s="55">
        <f>('Total Revenues by County'!AE254/'Total Revenues by County'!AE$4)</f>
        <v>151.1077314953551</v>
      </c>
      <c r="AF254" s="55">
        <f>('Total Revenues by County'!AF254/'Total Revenues by County'!AF$4)</f>
        <v>0</v>
      </c>
      <c r="AG254" s="55">
        <f>('Total Revenues by County'!AG254/'Total Revenues by County'!AG$4)</f>
        <v>0</v>
      </c>
      <c r="AH254" s="55">
        <f>('Total Revenues by County'!AH254/'Total Revenues by County'!AH$4)</f>
        <v>324.14669506664836</v>
      </c>
      <c r="AI254" s="55">
        <f>('Total Revenues by County'!AI254/'Total Revenues by County'!AI$4)</f>
        <v>20.306335576699929</v>
      </c>
      <c r="AJ254" s="55">
        <f>('Total Revenues by County'!AJ254/'Total Revenues by County'!AJ$4)</f>
        <v>0</v>
      </c>
      <c r="AK254" s="55">
        <f>('Total Revenues by County'!AK254/'Total Revenues by County'!AK$4)</f>
        <v>65.96720845178568</v>
      </c>
      <c r="AL254" s="55">
        <f>('Total Revenues by County'!AL254/'Total Revenues by County'!AL$4)</f>
        <v>0</v>
      </c>
      <c r="AM254" s="55">
        <f>('Total Revenues by County'!AM254/'Total Revenues by County'!AM$4)</f>
        <v>0</v>
      </c>
      <c r="AN254" s="55">
        <f>('Total Revenues by County'!AN254/'Total Revenues by County'!AN$4)</f>
        <v>0</v>
      </c>
      <c r="AO254" s="55">
        <f>('Total Revenues by County'!AO254/'Total Revenues by County'!AO$4)</f>
        <v>41.247744263985567</v>
      </c>
      <c r="AP254" s="55">
        <f>('Total Revenues by County'!AP254/'Total Revenues by County'!AP$4)</f>
        <v>17.922606924643585</v>
      </c>
      <c r="AQ254" s="55">
        <f>('Total Revenues by County'!AQ254/'Total Revenues by County'!AQ$4)</f>
        <v>5.5712102397554686</v>
      </c>
      <c r="AR254" s="55">
        <f>('Total Revenues by County'!AR254/'Total Revenues by County'!AR$4)</f>
        <v>27.851374622662533</v>
      </c>
      <c r="AS254" s="55">
        <f>('Total Revenues by County'!AS254/'Total Revenues by County'!AS$4)</f>
        <v>91.285044193813832</v>
      </c>
      <c r="AT254" s="55">
        <f>('Total Revenues by County'!AT254/'Total Revenues by County'!AT$4)</f>
        <v>74.243352365415987</v>
      </c>
      <c r="AU254" s="55">
        <f>('Total Revenues by County'!AU254/'Total Revenues by County'!AU$4)</f>
        <v>0</v>
      </c>
      <c r="AV254" s="55">
        <f>('Total Revenues by County'!AV254/'Total Revenues by County'!AV$4)</f>
        <v>26.546464276423023</v>
      </c>
      <c r="AW254" s="55">
        <f>('Total Revenues by County'!AW254/'Total Revenues by County'!AW$4)</f>
        <v>0</v>
      </c>
      <c r="AX254" s="55">
        <f>('Total Revenues by County'!AX254/'Total Revenues by County'!AX$4)</f>
        <v>21.428458375797398</v>
      </c>
      <c r="AY254" s="55">
        <f>('Total Revenues by County'!AY254/'Total Revenues by County'!AY$4)</f>
        <v>0</v>
      </c>
      <c r="AZ254" s="55">
        <f>('Total Revenues by County'!AZ254/'Total Revenues by County'!AZ$4)</f>
        <v>10.492759643652297</v>
      </c>
      <c r="BA254" s="55">
        <f>('Total Revenues by County'!BA254/'Total Revenues by County'!BA$4)</f>
        <v>0</v>
      </c>
      <c r="BB254" s="55">
        <f>('Total Revenues by County'!BB254/'Total Revenues by County'!BB$4)</f>
        <v>3.6689793980207424</v>
      </c>
      <c r="BC254" s="55">
        <f>('Total Revenues by County'!BC254/'Total Revenues by County'!BC$4)</f>
        <v>0</v>
      </c>
      <c r="BD254" s="55">
        <f>('Total Revenues by County'!BD254/'Total Revenues by County'!BD$4)</f>
        <v>0</v>
      </c>
      <c r="BE254" s="55">
        <f>('Total Revenues by County'!BE254/'Total Revenues by County'!BE$4)</f>
        <v>226.88822125522847</v>
      </c>
      <c r="BF254" s="55">
        <f>('Total Revenues by County'!BF254/'Total Revenues by County'!BF$4)</f>
        <v>0</v>
      </c>
      <c r="BG254" s="55">
        <f>('Total Revenues by County'!BG254/'Total Revenues by County'!BG$4)</f>
        <v>0</v>
      </c>
      <c r="BH254" s="55">
        <f>('Total Revenues by County'!BH254/'Total Revenues by County'!BH$4)</f>
        <v>0</v>
      </c>
      <c r="BI254" s="55">
        <f>('Total Revenues by County'!BI254/'Total Revenues by County'!BI$4)</f>
        <v>51.035321081763222</v>
      </c>
      <c r="BJ254" s="55">
        <f>('Total Revenues by County'!BJ254/'Total Revenues by County'!BJ$4)</f>
        <v>0</v>
      </c>
      <c r="BK254" s="55">
        <f>('Total Revenues by County'!BK254/'Total Revenues by County'!BK$4)</f>
        <v>0</v>
      </c>
      <c r="BL254" s="55">
        <f>('Total Revenues by County'!BL254/'Total Revenues by County'!BL$4)</f>
        <v>11.473064558171865</v>
      </c>
      <c r="BM254" s="55">
        <f>('Total Revenues by County'!BM254/'Total Revenues by County'!BM$4)</f>
        <v>15.972421365368469</v>
      </c>
      <c r="BN254" s="55">
        <f>('Total Revenues by County'!BN254/'Total Revenues by County'!BN$4)</f>
        <v>83.180019960799882</v>
      </c>
      <c r="BO254" s="55">
        <f>('Total Revenues by County'!BO254/'Total Revenues by County'!BO$4)</f>
        <v>0</v>
      </c>
      <c r="BP254" s="55">
        <f>('Total Revenues by County'!BP254/'Total Revenues by County'!BP$4)</f>
        <v>0</v>
      </c>
      <c r="BQ254" s="17">
        <f>('Total Revenues by County'!BQ254/'Total Revenues by County'!BQ$4)</f>
        <v>0</v>
      </c>
    </row>
    <row r="255" spans="1:69" x14ac:dyDescent="0.25">
      <c r="A255" s="13"/>
      <c r="B255" s="14">
        <v>385</v>
      </c>
      <c r="C255" s="15" t="s">
        <v>253</v>
      </c>
      <c r="D255" s="55">
        <f>('Total Revenues by County'!D255/'Total Revenues by County'!D$4)</f>
        <v>0</v>
      </c>
      <c r="E255" s="55">
        <f>('Total Revenues by County'!E255/'Total Revenues by County'!E$4)</f>
        <v>0</v>
      </c>
      <c r="F255" s="55">
        <f>('Total Revenues by County'!F255/'Total Revenues by County'!F$4)</f>
        <v>0</v>
      </c>
      <c r="G255" s="55">
        <f>('Total Revenues by County'!G255/'Total Revenues by County'!G$4)</f>
        <v>0</v>
      </c>
      <c r="H255" s="55">
        <f>('Total Revenues by County'!H255/'Total Revenues by County'!H$4)</f>
        <v>0</v>
      </c>
      <c r="I255" s="55">
        <f>('Total Revenues by County'!I255/'Total Revenues by County'!I$4)</f>
        <v>0</v>
      </c>
      <c r="J255" s="55">
        <f>('Total Revenues by County'!J255/'Total Revenues by County'!J$4)</f>
        <v>0</v>
      </c>
      <c r="K255" s="55">
        <f>('Total Revenues by County'!K255/'Total Revenues by County'!K$4)</f>
        <v>0</v>
      </c>
      <c r="L255" s="55">
        <f>('Total Revenues by County'!L255/'Total Revenues by County'!L$4)</f>
        <v>0</v>
      </c>
      <c r="M255" s="55">
        <f>('Total Revenues by County'!M255/'Total Revenues by County'!M$4)</f>
        <v>0</v>
      </c>
      <c r="N255" s="55">
        <f>('Total Revenues by County'!N255/'Total Revenues by County'!N$4)</f>
        <v>0</v>
      </c>
      <c r="O255" s="55">
        <f>('Total Revenues by County'!O255/'Total Revenues by County'!O$4)</f>
        <v>0</v>
      </c>
      <c r="P255" s="55">
        <f>('Total Revenues by County'!P255/'Total Revenues by County'!P$4)</f>
        <v>0</v>
      </c>
      <c r="Q255" s="55">
        <f>('Total Revenues by County'!Q255/'Total Revenues by County'!Q$4)</f>
        <v>0</v>
      </c>
      <c r="R255" s="55">
        <f>('Total Revenues by County'!R255/'Total Revenues by County'!R$4)</f>
        <v>27.915781083953242</v>
      </c>
      <c r="S255" s="55">
        <f>('Total Revenues by County'!S255/'Total Revenues by County'!S$4)</f>
        <v>0</v>
      </c>
      <c r="T255" s="55">
        <f>('Total Revenues by County'!T255/'Total Revenues by County'!T$4)</f>
        <v>0</v>
      </c>
      <c r="U255" s="55">
        <f>('Total Revenues by County'!U255/'Total Revenues by County'!U$4)</f>
        <v>-268.73421871059929</v>
      </c>
      <c r="V255" s="55">
        <f>('Total Revenues by County'!V255/'Total Revenues by County'!V$4)</f>
        <v>0</v>
      </c>
      <c r="W255" s="55">
        <f>('Total Revenues by County'!W255/'Total Revenues by County'!W$4)</f>
        <v>0</v>
      </c>
      <c r="X255" s="55">
        <f>('Total Revenues by County'!X255/'Total Revenues by County'!X$4)</f>
        <v>0</v>
      </c>
      <c r="Y255" s="55">
        <f>('Total Revenues by County'!Y255/'Total Revenues by County'!Y$4)</f>
        <v>0</v>
      </c>
      <c r="Z255" s="55">
        <f>('Total Revenues by County'!Z255/'Total Revenues by County'!Z$4)</f>
        <v>0</v>
      </c>
      <c r="AA255" s="55">
        <f>('Total Revenues by County'!AA255/'Total Revenues by County'!AA$4)</f>
        <v>0</v>
      </c>
      <c r="AB255" s="55">
        <f>('Total Revenues by County'!AB255/'Total Revenues by County'!AB$4)</f>
        <v>0</v>
      </c>
      <c r="AC255" s="55">
        <f>('Total Revenues by County'!AC255/'Total Revenues by County'!AC$4)</f>
        <v>0</v>
      </c>
      <c r="AD255" s="55">
        <f>('Total Revenues by County'!AD255/'Total Revenues by County'!AD$4)</f>
        <v>0</v>
      </c>
      <c r="AE255" s="55">
        <f>('Total Revenues by County'!AE255/'Total Revenues by County'!AE$4)</f>
        <v>0</v>
      </c>
      <c r="AF255" s="55">
        <f>('Total Revenues by County'!AF255/'Total Revenues by County'!AF$4)</f>
        <v>0</v>
      </c>
      <c r="AG255" s="55">
        <f>('Total Revenues by County'!AG255/'Total Revenues by County'!AG$4)</f>
        <v>0</v>
      </c>
      <c r="AH255" s="55">
        <f>('Total Revenues by County'!AH255/'Total Revenues by County'!AH$4)</f>
        <v>0</v>
      </c>
      <c r="AI255" s="55">
        <f>('Total Revenues by County'!AI255/'Total Revenues by County'!AI$4)</f>
        <v>0</v>
      </c>
      <c r="AJ255" s="55">
        <f>('Total Revenues by County'!AJ255/'Total Revenues by County'!AJ$4)</f>
        <v>0</v>
      </c>
      <c r="AK255" s="55">
        <f>('Total Revenues by County'!AK255/'Total Revenues by County'!AK$4)</f>
        <v>142.93412002791564</v>
      </c>
      <c r="AL255" s="55">
        <f>('Total Revenues by County'!AL255/'Total Revenues by County'!AL$4)</f>
        <v>76.238338655851592</v>
      </c>
      <c r="AM255" s="55">
        <f>('Total Revenues by County'!AM255/'Total Revenues by County'!AM$4)</f>
        <v>143.79771238586741</v>
      </c>
      <c r="AN255" s="55">
        <f>('Total Revenues by County'!AN255/'Total Revenues by County'!AN$4)</f>
        <v>0</v>
      </c>
      <c r="AO255" s="55">
        <f>('Total Revenues by County'!AO255/'Total Revenues by County'!AO$4)</f>
        <v>0</v>
      </c>
      <c r="AP255" s="55">
        <f>('Total Revenues by County'!AP255/'Total Revenues by County'!AP$4)</f>
        <v>238.52881274709478</v>
      </c>
      <c r="AQ255" s="55">
        <f>('Total Revenues by County'!AQ255/'Total Revenues by County'!AQ$4)</f>
        <v>0</v>
      </c>
      <c r="AR255" s="55">
        <f>('Total Revenues by County'!AR255/'Total Revenues by County'!AR$4)</f>
        <v>0</v>
      </c>
      <c r="AS255" s="55">
        <f>('Total Revenues by County'!AS255/'Total Revenues by County'!AS$4)</f>
        <v>252.71407173628927</v>
      </c>
      <c r="AT255" s="55">
        <f>('Total Revenues by County'!AT255/'Total Revenues by County'!AT$4)</f>
        <v>0</v>
      </c>
      <c r="AU255" s="55">
        <f>('Total Revenues by County'!AU255/'Total Revenues by County'!AU$4)</f>
        <v>0</v>
      </c>
      <c r="AV255" s="55">
        <f>('Total Revenues by County'!AV255/'Total Revenues by County'!AV$4)</f>
        <v>0</v>
      </c>
      <c r="AW255" s="55">
        <f>('Total Revenues by County'!AW255/'Total Revenues by County'!AW$4)</f>
        <v>0</v>
      </c>
      <c r="AX255" s="55">
        <f>('Total Revenues by County'!AX255/'Total Revenues by County'!AX$4)</f>
        <v>111.46504757360483</v>
      </c>
      <c r="AY255" s="55">
        <f>('Total Revenues by County'!AY255/'Total Revenues by County'!AY$4)</f>
        <v>0</v>
      </c>
      <c r="AZ255" s="55">
        <f>('Total Revenues by County'!AZ255/'Total Revenues by County'!AZ$4)</f>
        <v>0</v>
      </c>
      <c r="BA255" s="55">
        <f>('Total Revenues by County'!BA255/'Total Revenues by County'!BA$4)</f>
        <v>102.20128134198823</v>
      </c>
      <c r="BB255" s="55">
        <f>('Total Revenues by County'!BB255/'Total Revenues by County'!BB$4)</f>
        <v>0</v>
      </c>
      <c r="BC255" s="55">
        <f>('Total Revenues by County'!BC255/'Total Revenues by County'!BC$4)</f>
        <v>0</v>
      </c>
      <c r="BD255" s="55">
        <f>('Total Revenues by County'!BD255/'Total Revenues by County'!BD$4)</f>
        <v>0</v>
      </c>
      <c r="BE255" s="55">
        <f>('Total Revenues by County'!BE255/'Total Revenues by County'!BE$4)</f>
        <v>0</v>
      </c>
      <c r="BF255" s="55">
        <f>('Total Revenues by County'!BF255/'Total Revenues by County'!BF$4)</f>
        <v>220.57012423928779</v>
      </c>
      <c r="BG255" s="55">
        <f>('Total Revenues by County'!BG255/'Total Revenues by County'!BG$4)</f>
        <v>0</v>
      </c>
      <c r="BH255" s="55">
        <f>('Total Revenues by County'!BH255/'Total Revenues by County'!BH$4)</f>
        <v>0</v>
      </c>
      <c r="BI255" s="55">
        <f>('Total Revenues by County'!BI255/'Total Revenues by County'!BI$4)</f>
        <v>0</v>
      </c>
      <c r="BJ255" s="55">
        <f>('Total Revenues by County'!BJ255/'Total Revenues by County'!BJ$4)</f>
        <v>69.8355914142183</v>
      </c>
      <c r="BK255" s="55">
        <f>('Total Revenues by County'!BK255/'Total Revenues by County'!BK$4)</f>
        <v>0</v>
      </c>
      <c r="BL255" s="55">
        <f>('Total Revenues by County'!BL255/'Total Revenues by County'!BL$4)</f>
        <v>0</v>
      </c>
      <c r="BM255" s="55">
        <f>('Total Revenues by County'!BM255/'Total Revenues by County'!BM$4)</f>
        <v>0</v>
      </c>
      <c r="BN255" s="55">
        <f>('Total Revenues by County'!BN255/'Total Revenues by County'!BN$4)</f>
        <v>0</v>
      </c>
      <c r="BO255" s="55">
        <f>('Total Revenues by County'!BO255/'Total Revenues by County'!BO$4)</f>
        <v>0</v>
      </c>
      <c r="BP255" s="55">
        <f>('Total Revenues by County'!BP255/'Total Revenues by County'!BP$4)</f>
        <v>0</v>
      </c>
      <c r="BQ255" s="17">
        <f>('Total Revenues by County'!BQ255/'Total Revenues by County'!BQ$4)</f>
        <v>0</v>
      </c>
    </row>
    <row r="256" spans="1:69" x14ac:dyDescent="0.25">
      <c r="A256" s="13"/>
      <c r="B256" s="14">
        <v>388.1</v>
      </c>
      <c r="C256" s="15" t="s">
        <v>254</v>
      </c>
      <c r="D256" s="55">
        <f>('Total Revenues by County'!D256/'Total Revenues by County'!D$4)</f>
        <v>0</v>
      </c>
      <c r="E256" s="55">
        <f>('Total Revenues by County'!E256/'Total Revenues by County'!E$4)</f>
        <v>0</v>
      </c>
      <c r="F256" s="55">
        <f>('Total Revenues by County'!F256/'Total Revenues by County'!F$4)</f>
        <v>0</v>
      </c>
      <c r="G256" s="55">
        <f>('Total Revenues by County'!G256/'Total Revenues by County'!G$4)</f>
        <v>0</v>
      </c>
      <c r="H256" s="55">
        <f>('Total Revenues by County'!H256/'Total Revenues by County'!H$4)</f>
        <v>3.3989577407261535</v>
      </c>
      <c r="I256" s="55">
        <f>('Total Revenues by County'!I256/'Total Revenues by County'!I$4)</f>
        <v>0</v>
      </c>
      <c r="J256" s="55">
        <f>('Total Revenues by County'!J256/'Total Revenues by County'!J$4)</f>
        <v>0</v>
      </c>
      <c r="K256" s="55">
        <f>('Total Revenues by County'!K256/'Total Revenues by County'!K$4)</f>
        <v>0</v>
      </c>
      <c r="L256" s="55">
        <f>('Total Revenues by County'!L256/'Total Revenues by County'!L$4)</f>
        <v>0</v>
      </c>
      <c r="M256" s="55">
        <f>('Total Revenues by County'!M256/'Total Revenues by County'!M$4)</f>
        <v>0</v>
      </c>
      <c r="N256" s="55">
        <f>('Total Revenues by County'!N256/'Total Revenues by County'!N$4)</f>
        <v>0.16893991842068196</v>
      </c>
      <c r="O256" s="55">
        <f>('Total Revenues by County'!O256/'Total Revenues by County'!O$4)</f>
        <v>0</v>
      </c>
      <c r="P256" s="55">
        <f>('Total Revenues by County'!P256/'Total Revenues by County'!P$4)</f>
        <v>0</v>
      </c>
      <c r="Q256" s="55">
        <f>('Total Revenues by County'!Q256/'Total Revenues by County'!Q$4)</f>
        <v>0</v>
      </c>
      <c r="R256" s="55">
        <f>('Total Revenues by County'!R256/'Total Revenues by County'!R$4)</f>
        <v>0</v>
      </c>
      <c r="S256" s="55">
        <f>('Total Revenues by County'!S256/'Total Revenues by County'!S$4)</f>
        <v>0</v>
      </c>
      <c r="T256" s="55">
        <f>('Total Revenues by County'!T256/'Total Revenues by County'!T$4)</f>
        <v>0</v>
      </c>
      <c r="U256" s="55">
        <f>('Total Revenues by County'!U256/'Total Revenues by County'!U$4)</f>
        <v>0</v>
      </c>
      <c r="V256" s="55">
        <f>('Total Revenues by County'!V256/'Total Revenues by County'!V$4)</f>
        <v>0</v>
      </c>
      <c r="W256" s="55">
        <f>('Total Revenues by County'!W256/'Total Revenues by County'!W$4)</f>
        <v>0</v>
      </c>
      <c r="X256" s="55">
        <f>('Total Revenues by County'!X256/'Total Revenues by County'!X$4)</f>
        <v>0</v>
      </c>
      <c r="Y256" s="55">
        <f>('Total Revenues by County'!Y256/'Total Revenues by County'!Y$4)</f>
        <v>0</v>
      </c>
      <c r="Z256" s="55">
        <f>('Total Revenues by County'!Z256/'Total Revenues by County'!Z$4)</f>
        <v>0</v>
      </c>
      <c r="AA256" s="55">
        <f>('Total Revenues by County'!AA256/'Total Revenues by County'!AA$4)</f>
        <v>0</v>
      </c>
      <c r="AB256" s="55">
        <f>('Total Revenues by County'!AB256/'Total Revenues by County'!AB$4)</f>
        <v>0</v>
      </c>
      <c r="AC256" s="55">
        <f>('Total Revenues by County'!AC256/'Total Revenues by County'!AC$4)</f>
        <v>0</v>
      </c>
      <c r="AD256" s="55">
        <f>('Total Revenues by County'!AD256/'Total Revenues by County'!AD$4)</f>
        <v>0</v>
      </c>
      <c r="AE256" s="55">
        <f>('Total Revenues by County'!AE256/'Total Revenues by County'!AE$4)</f>
        <v>0</v>
      </c>
      <c r="AF256" s="55">
        <f>('Total Revenues by County'!AF256/'Total Revenues by County'!AF$4)</f>
        <v>0</v>
      </c>
      <c r="AG256" s="55">
        <f>('Total Revenues by County'!AG256/'Total Revenues by County'!AG$4)</f>
        <v>0</v>
      </c>
      <c r="AH256" s="55">
        <f>('Total Revenues by County'!AH256/'Total Revenues by County'!AH$4)</f>
        <v>14.841967843891714</v>
      </c>
      <c r="AI256" s="55">
        <f>('Total Revenues by County'!AI256/'Total Revenues by County'!AI$4)</f>
        <v>0</v>
      </c>
      <c r="AJ256" s="55">
        <f>('Total Revenues by County'!AJ256/'Total Revenues by County'!AJ$4)</f>
        <v>0</v>
      </c>
      <c r="AK256" s="55">
        <f>('Total Revenues by County'!AK256/'Total Revenues by County'!AK$4)</f>
        <v>0.36358097322368105</v>
      </c>
      <c r="AL256" s="55">
        <f>('Total Revenues by County'!AL256/'Total Revenues by County'!AL$4)</f>
        <v>0</v>
      </c>
      <c r="AM256" s="55">
        <f>('Total Revenues by County'!AM256/'Total Revenues by County'!AM$4)</f>
        <v>0</v>
      </c>
      <c r="AN256" s="55">
        <f>('Total Revenues by County'!AN256/'Total Revenues by County'!AN$4)</f>
        <v>0</v>
      </c>
      <c r="AO256" s="55">
        <f>('Total Revenues by County'!AO256/'Total Revenues by County'!AO$4)</f>
        <v>3.2207269914926528</v>
      </c>
      <c r="AP256" s="55">
        <f>('Total Revenues by County'!AP256/'Total Revenues by County'!AP$4)</f>
        <v>0</v>
      </c>
      <c r="AQ256" s="55">
        <f>('Total Revenues by County'!AQ256/'Total Revenues by County'!AQ$4)</f>
        <v>0</v>
      </c>
      <c r="AR256" s="55">
        <f>('Total Revenues by County'!AR256/'Total Revenues by County'!AR$4)</f>
        <v>0</v>
      </c>
      <c r="AS256" s="55">
        <f>('Total Revenues by County'!AS256/'Total Revenues by County'!AS$4)</f>
        <v>0</v>
      </c>
      <c r="AT256" s="55">
        <f>('Total Revenues by County'!AT256/'Total Revenues by County'!AT$4)</f>
        <v>0</v>
      </c>
      <c r="AU256" s="55">
        <f>('Total Revenues by County'!AU256/'Total Revenues by County'!AU$4)</f>
        <v>0</v>
      </c>
      <c r="AV256" s="55">
        <f>('Total Revenues by County'!AV256/'Total Revenues by County'!AV$4)</f>
        <v>0</v>
      </c>
      <c r="AW256" s="55">
        <f>('Total Revenues by County'!AW256/'Total Revenues by County'!AW$4)</f>
        <v>0</v>
      </c>
      <c r="AX256" s="55">
        <f>('Total Revenues by County'!AX256/'Total Revenues by County'!AX$4)</f>
        <v>0</v>
      </c>
      <c r="AY256" s="55">
        <f>('Total Revenues by County'!AY256/'Total Revenues by County'!AY$4)</f>
        <v>0</v>
      </c>
      <c r="AZ256" s="55">
        <f>('Total Revenues by County'!AZ256/'Total Revenues by County'!AZ$4)</f>
        <v>0</v>
      </c>
      <c r="BA256" s="55">
        <f>('Total Revenues by County'!BA256/'Total Revenues by County'!BA$4)</f>
        <v>0</v>
      </c>
      <c r="BB256" s="55">
        <f>('Total Revenues by County'!BB256/'Total Revenues by County'!BB$4)</f>
        <v>0</v>
      </c>
      <c r="BC256" s="55">
        <f>('Total Revenues by County'!BC256/'Total Revenues by County'!BC$4)</f>
        <v>0.39386920759019461</v>
      </c>
      <c r="BD256" s="55">
        <f>('Total Revenues by County'!BD256/'Total Revenues by County'!BD$4)</f>
        <v>0</v>
      </c>
      <c r="BE256" s="55">
        <f>('Total Revenues by County'!BE256/'Total Revenues by County'!BE$4)</f>
        <v>0</v>
      </c>
      <c r="BF256" s="55">
        <f>('Total Revenues by County'!BF256/'Total Revenues by County'!BF$4)</f>
        <v>0</v>
      </c>
      <c r="BG256" s="55">
        <f>('Total Revenues by County'!BG256/'Total Revenues by County'!BG$4)</f>
        <v>0</v>
      </c>
      <c r="BH256" s="55">
        <f>('Total Revenues by County'!BH256/'Total Revenues by County'!BH$4)</f>
        <v>0</v>
      </c>
      <c r="BI256" s="55">
        <f>('Total Revenues by County'!BI256/'Total Revenues by County'!BI$4)</f>
        <v>0</v>
      </c>
      <c r="BJ256" s="55">
        <f>('Total Revenues by County'!BJ256/'Total Revenues by County'!BJ$4)</f>
        <v>0</v>
      </c>
      <c r="BK256" s="55">
        <f>('Total Revenues by County'!BK256/'Total Revenues by County'!BK$4)</f>
        <v>0</v>
      </c>
      <c r="BL256" s="55">
        <f>('Total Revenues by County'!BL256/'Total Revenues by County'!BL$4)</f>
        <v>0</v>
      </c>
      <c r="BM256" s="55">
        <f>('Total Revenues by County'!BM256/'Total Revenues by County'!BM$4)</f>
        <v>0</v>
      </c>
      <c r="BN256" s="55">
        <f>('Total Revenues by County'!BN256/'Total Revenues by County'!BN$4)</f>
        <v>0</v>
      </c>
      <c r="BO256" s="55">
        <f>('Total Revenues by County'!BO256/'Total Revenues by County'!BO$4)</f>
        <v>0</v>
      </c>
      <c r="BP256" s="55">
        <f>('Total Revenues by County'!BP256/'Total Revenues by County'!BP$4)</f>
        <v>0</v>
      </c>
      <c r="BQ256" s="17">
        <f>('Total Revenues by County'!BQ256/'Total Revenues by County'!BQ$4)</f>
        <v>0</v>
      </c>
    </row>
    <row r="257" spans="1:84" x14ac:dyDescent="0.25">
      <c r="A257" s="13"/>
      <c r="B257" s="14">
        <v>388.2</v>
      </c>
      <c r="C257" s="15" t="s">
        <v>255</v>
      </c>
      <c r="D257" s="55">
        <f>('Total Revenues by County'!D257/'Total Revenues by County'!D$4)</f>
        <v>0</v>
      </c>
      <c r="E257" s="55">
        <f>('Total Revenues by County'!E257/'Total Revenues by County'!E$4)</f>
        <v>0</v>
      </c>
      <c r="F257" s="55">
        <f>('Total Revenues by County'!F257/'Total Revenues by County'!F$4)</f>
        <v>0</v>
      </c>
      <c r="G257" s="55">
        <f>('Total Revenues by County'!G257/'Total Revenues by County'!G$4)</f>
        <v>0</v>
      </c>
      <c r="H257" s="55">
        <f>('Total Revenues by County'!H257/'Total Revenues by County'!H$4)</f>
        <v>7.09761060785086E-2</v>
      </c>
      <c r="I257" s="55">
        <f>('Total Revenues by County'!I257/'Total Revenues by County'!I$4)</f>
        <v>0</v>
      </c>
      <c r="J257" s="55">
        <f>('Total Revenues by County'!J257/'Total Revenues by County'!J$4)</f>
        <v>0</v>
      </c>
      <c r="K257" s="55">
        <f>('Total Revenues by County'!K257/'Total Revenues by County'!K$4)</f>
        <v>0</v>
      </c>
      <c r="L257" s="55">
        <f>('Total Revenues by County'!L257/'Total Revenues by County'!L$4)</f>
        <v>0</v>
      </c>
      <c r="M257" s="55">
        <f>('Total Revenues by County'!M257/'Total Revenues by County'!M$4)</f>
        <v>0</v>
      </c>
      <c r="N257" s="55">
        <f>('Total Revenues by County'!N257/'Total Revenues by County'!N$4)</f>
        <v>0</v>
      </c>
      <c r="O257" s="55">
        <f>('Total Revenues by County'!O257/'Total Revenues by County'!O$4)</f>
        <v>0</v>
      </c>
      <c r="P257" s="55">
        <f>('Total Revenues by County'!P257/'Total Revenues by County'!P$4)</f>
        <v>0</v>
      </c>
      <c r="Q257" s="55">
        <f>('Total Revenues by County'!Q257/'Total Revenues by County'!Q$4)</f>
        <v>0</v>
      </c>
      <c r="R257" s="55">
        <f>('Total Revenues by County'!R257/'Total Revenues by County'!R$4)</f>
        <v>0</v>
      </c>
      <c r="S257" s="55">
        <f>('Total Revenues by County'!S257/'Total Revenues by County'!S$4)</f>
        <v>0</v>
      </c>
      <c r="T257" s="55">
        <f>('Total Revenues by County'!T257/'Total Revenues by County'!T$4)</f>
        <v>0</v>
      </c>
      <c r="U257" s="55">
        <f>('Total Revenues by County'!U257/'Total Revenues by County'!U$4)</f>
        <v>0</v>
      </c>
      <c r="V257" s="55">
        <f>('Total Revenues by County'!V257/'Total Revenues by County'!V$4)</f>
        <v>0</v>
      </c>
      <c r="W257" s="55">
        <f>('Total Revenues by County'!W257/'Total Revenues by County'!W$4)</f>
        <v>0</v>
      </c>
      <c r="X257" s="55">
        <f>('Total Revenues by County'!X257/'Total Revenues by County'!X$4)</f>
        <v>0</v>
      </c>
      <c r="Y257" s="55">
        <f>('Total Revenues by County'!Y257/'Total Revenues by County'!Y$4)</f>
        <v>0</v>
      </c>
      <c r="Z257" s="55">
        <f>('Total Revenues by County'!Z257/'Total Revenues by County'!Z$4)</f>
        <v>0</v>
      </c>
      <c r="AA257" s="55">
        <f>('Total Revenues by County'!AA257/'Total Revenues by County'!AA$4)</f>
        <v>0</v>
      </c>
      <c r="AB257" s="55">
        <f>('Total Revenues by County'!AB257/'Total Revenues by County'!AB$4)</f>
        <v>0</v>
      </c>
      <c r="AC257" s="55">
        <f>('Total Revenues by County'!AC257/'Total Revenues by County'!AC$4)</f>
        <v>0</v>
      </c>
      <c r="AD257" s="55">
        <f>('Total Revenues by County'!AD257/'Total Revenues by County'!AD$4)</f>
        <v>0</v>
      </c>
      <c r="AE257" s="55">
        <f>('Total Revenues by County'!AE257/'Total Revenues by County'!AE$4)</f>
        <v>0</v>
      </c>
      <c r="AF257" s="55">
        <f>('Total Revenues by County'!AF257/'Total Revenues by County'!AF$4)</f>
        <v>0</v>
      </c>
      <c r="AG257" s="55">
        <f>('Total Revenues by County'!AG257/'Total Revenues by County'!AG$4)</f>
        <v>0</v>
      </c>
      <c r="AH257" s="55">
        <f>('Total Revenues by County'!AH257/'Total Revenues by County'!AH$4)</f>
        <v>0</v>
      </c>
      <c r="AI257" s="55">
        <f>('Total Revenues by County'!AI257/'Total Revenues by County'!AI$4)</f>
        <v>0</v>
      </c>
      <c r="AJ257" s="55">
        <f>('Total Revenues by County'!AJ257/'Total Revenues by County'!AJ$4)</f>
        <v>0</v>
      </c>
      <c r="AK257" s="55">
        <f>('Total Revenues by County'!AK257/'Total Revenues by County'!AK$4)</f>
        <v>0</v>
      </c>
      <c r="AL257" s="55">
        <f>('Total Revenues by County'!AL257/'Total Revenues by County'!AL$4)</f>
        <v>0</v>
      </c>
      <c r="AM257" s="55">
        <f>('Total Revenues by County'!AM257/'Total Revenues by County'!AM$4)</f>
        <v>0</v>
      </c>
      <c r="AN257" s="55">
        <f>('Total Revenues by County'!AN257/'Total Revenues by County'!AN$4)</f>
        <v>0</v>
      </c>
      <c r="AO257" s="55">
        <f>('Total Revenues by County'!AO257/'Total Revenues by County'!AO$4)</f>
        <v>0</v>
      </c>
      <c r="AP257" s="55">
        <f>('Total Revenues by County'!AP257/'Total Revenues by County'!AP$4)</f>
        <v>0</v>
      </c>
      <c r="AQ257" s="55">
        <f>('Total Revenues by County'!AQ257/'Total Revenues by County'!AQ$4)</f>
        <v>0</v>
      </c>
      <c r="AR257" s="55">
        <f>('Total Revenues by County'!AR257/'Total Revenues by County'!AR$4)</f>
        <v>0</v>
      </c>
      <c r="AS257" s="55">
        <f>('Total Revenues by County'!AS257/'Total Revenues by County'!AS$4)</f>
        <v>0</v>
      </c>
      <c r="AT257" s="55">
        <f>('Total Revenues by County'!AT257/'Total Revenues by County'!AT$4)</f>
        <v>0</v>
      </c>
      <c r="AU257" s="55">
        <f>('Total Revenues by County'!AU257/'Total Revenues by County'!AU$4)</f>
        <v>0</v>
      </c>
      <c r="AV257" s="55">
        <f>('Total Revenues by County'!AV257/'Total Revenues by County'!AV$4)</f>
        <v>0</v>
      </c>
      <c r="AW257" s="55">
        <f>('Total Revenues by County'!AW257/'Total Revenues by County'!AW$4)</f>
        <v>0</v>
      </c>
      <c r="AX257" s="55">
        <f>('Total Revenues by County'!AX257/'Total Revenues by County'!AX$4)</f>
        <v>0</v>
      </c>
      <c r="AY257" s="55">
        <f>('Total Revenues by County'!AY257/'Total Revenues by County'!AY$4)</f>
        <v>0</v>
      </c>
      <c r="AZ257" s="55">
        <f>('Total Revenues by County'!AZ257/'Total Revenues by County'!AZ$4)</f>
        <v>0</v>
      </c>
      <c r="BA257" s="55">
        <f>('Total Revenues by County'!BA257/'Total Revenues by County'!BA$4)</f>
        <v>0</v>
      </c>
      <c r="BB257" s="55">
        <f>('Total Revenues by County'!BB257/'Total Revenues by County'!BB$4)</f>
        <v>0</v>
      </c>
      <c r="BC257" s="55">
        <f>('Total Revenues by County'!BC257/'Total Revenues by County'!BC$4)</f>
        <v>0</v>
      </c>
      <c r="BD257" s="55">
        <f>('Total Revenues by County'!BD257/'Total Revenues by County'!BD$4)</f>
        <v>0</v>
      </c>
      <c r="BE257" s="55">
        <f>('Total Revenues by County'!BE257/'Total Revenues by County'!BE$4)</f>
        <v>0</v>
      </c>
      <c r="BF257" s="55">
        <f>('Total Revenues by County'!BF257/'Total Revenues by County'!BF$4)</f>
        <v>0</v>
      </c>
      <c r="BG257" s="55">
        <f>('Total Revenues by County'!BG257/'Total Revenues by County'!BG$4)</f>
        <v>0</v>
      </c>
      <c r="BH257" s="55">
        <f>('Total Revenues by County'!BH257/'Total Revenues by County'!BH$4)</f>
        <v>0</v>
      </c>
      <c r="BI257" s="55">
        <f>('Total Revenues by County'!BI257/'Total Revenues by County'!BI$4)</f>
        <v>0</v>
      </c>
      <c r="BJ257" s="55">
        <f>('Total Revenues by County'!BJ257/'Total Revenues by County'!BJ$4)</f>
        <v>0</v>
      </c>
      <c r="BK257" s="55">
        <f>('Total Revenues by County'!BK257/'Total Revenues by County'!BK$4)</f>
        <v>0</v>
      </c>
      <c r="BL257" s="55">
        <f>('Total Revenues by County'!BL257/'Total Revenues by County'!BL$4)</f>
        <v>0</v>
      </c>
      <c r="BM257" s="55">
        <f>('Total Revenues by County'!BM257/'Total Revenues by County'!BM$4)</f>
        <v>0</v>
      </c>
      <c r="BN257" s="55">
        <f>('Total Revenues by County'!BN257/'Total Revenues by County'!BN$4)</f>
        <v>0</v>
      </c>
      <c r="BO257" s="55">
        <f>('Total Revenues by County'!BO257/'Total Revenues by County'!BO$4)</f>
        <v>0</v>
      </c>
      <c r="BP257" s="55">
        <f>('Total Revenues by County'!BP257/'Total Revenues by County'!BP$4)</f>
        <v>0</v>
      </c>
      <c r="BQ257" s="17">
        <f>('Total Revenues by County'!BQ257/'Total Revenues by County'!BQ$4)</f>
        <v>0</v>
      </c>
    </row>
    <row r="258" spans="1:84" x14ac:dyDescent="0.25">
      <c r="A258" s="13"/>
      <c r="B258" s="14">
        <v>389.1</v>
      </c>
      <c r="C258" s="15" t="s">
        <v>256</v>
      </c>
      <c r="D258" s="55">
        <f>('Total Revenues by County'!D258/'Total Revenues by County'!D$4)</f>
        <v>0</v>
      </c>
      <c r="E258" s="55">
        <f>('Total Revenues by County'!E258/'Total Revenues by County'!E$4)</f>
        <v>0.3300100442691864</v>
      </c>
      <c r="F258" s="55">
        <f>('Total Revenues by County'!F258/'Total Revenues by County'!F$4)</f>
        <v>0</v>
      </c>
      <c r="G258" s="55">
        <f>('Total Revenues by County'!G258/'Total Revenues by County'!G$4)</f>
        <v>0</v>
      </c>
      <c r="H258" s="55">
        <f>('Total Revenues by County'!H258/'Total Revenues by County'!H$4)</f>
        <v>0</v>
      </c>
      <c r="I258" s="55">
        <f>('Total Revenues by County'!I258/'Total Revenues by County'!I$4)</f>
        <v>1.3088924562184998</v>
      </c>
      <c r="J258" s="55">
        <f>('Total Revenues by County'!J258/'Total Revenues by County'!J$4)</f>
        <v>0</v>
      </c>
      <c r="K258" s="55">
        <f>('Total Revenues by County'!K258/'Total Revenues by County'!K$4)</f>
        <v>0</v>
      </c>
      <c r="L258" s="55">
        <f>('Total Revenues by County'!L258/'Total Revenues by County'!L$4)</f>
        <v>1.7072566699165237</v>
      </c>
      <c r="M258" s="55">
        <f>('Total Revenues by County'!M258/'Total Revenues by County'!M$4)</f>
        <v>0</v>
      </c>
      <c r="N258" s="55">
        <f>('Total Revenues by County'!N258/'Total Revenues by County'!N$4)</f>
        <v>0</v>
      </c>
      <c r="O258" s="55">
        <f>('Total Revenues by County'!O258/'Total Revenues by County'!O$4)</f>
        <v>0</v>
      </c>
      <c r="P258" s="55">
        <f>('Total Revenues by County'!P258/'Total Revenues by County'!P$4)</f>
        <v>0</v>
      </c>
      <c r="Q258" s="55">
        <f>('Total Revenues by County'!Q258/'Total Revenues by County'!Q$4)</f>
        <v>0</v>
      </c>
      <c r="R258" s="55">
        <f>('Total Revenues by County'!R258/'Total Revenues by County'!R$4)</f>
        <v>0</v>
      </c>
      <c r="S258" s="55">
        <f>('Total Revenues by County'!S258/'Total Revenues by County'!S$4)</f>
        <v>0</v>
      </c>
      <c r="T258" s="55">
        <f>('Total Revenues by County'!T258/'Total Revenues by County'!T$4)</f>
        <v>0</v>
      </c>
      <c r="U258" s="55">
        <f>('Total Revenues by County'!U258/'Total Revenues by County'!U$4)</f>
        <v>0</v>
      </c>
      <c r="V258" s="55">
        <f>('Total Revenues by County'!V258/'Total Revenues by County'!V$4)</f>
        <v>0</v>
      </c>
      <c r="W258" s="55">
        <f>('Total Revenues by County'!W258/'Total Revenues by County'!W$4)</f>
        <v>0</v>
      </c>
      <c r="X258" s="55">
        <f>('Total Revenues by County'!X258/'Total Revenues by County'!X$4)</f>
        <v>0</v>
      </c>
      <c r="Y258" s="55">
        <f>('Total Revenues by County'!Y258/'Total Revenues by County'!Y$4)</f>
        <v>0.10946439649824223</v>
      </c>
      <c r="Z258" s="55">
        <f>('Total Revenues by County'!Z258/'Total Revenues by County'!Z$4)</f>
        <v>0</v>
      </c>
      <c r="AA258" s="55">
        <f>('Total Revenues by County'!AA258/'Total Revenues by County'!AA$4)</f>
        <v>0</v>
      </c>
      <c r="AB258" s="55">
        <f>('Total Revenues by County'!AB258/'Total Revenues by County'!AB$4)</f>
        <v>0</v>
      </c>
      <c r="AC258" s="55">
        <f>('Total Revenues by County'!AC258/'Total Revenues by County'!AC$4)</f>
        <v>0</v>
      </c>
      <c r="AD258" s="55">
        <f>('Total Revenues by County'!AD258/'Total Revenues by County'!AD$4)</f>
        <v>6.9671970605056366</v>
      </c>
      <c r="AE258" s="55">
        <f>('Total Revenues by County'!AE258/'Total Revenues by County'!AE$4)</f>
        <v>0</v>
      </c>
      <c r="AF258" s="55">
        <f>('Total Revenues by County'!AF258/'Total Revenues by County'!AF$4)</f>
        <v>0</v>
      </c>
      <c r="AG258" s="55">
        <f>('Total Revenues by County'!AG258/'Total Revenues by County'!AG$4)</f>
        <v>0</v>
      </c>
      <c r="AH258" s="55">
        <f>('Total Revenues by County'!AH258/'Total Revenues by County'!AH$4)</f>
        <v>0</v>
      </c>
      <c r="AI258" s="55">
        <f>('Total Revenues by County'!AI258/'Total Revenues by County'!AI$4)</f>
        <v>0</v>
      </c>
      <c r="AJ258" s="55">
        <f>('Total Revenues by County'!AJ258/'Total Revenues by County'!AJ$4)</f>
        <v>0</v>
      </c>
      <c r="AK258" s="55">
        <f>('Total Revenues by County'!AK258/'Total Revenues by County'!AK$4)</f>
        <v>1.5619327693213982</v>
      </c>
      <c r="AL258" s="55">
        <f>('Total Revenues by County'!AL258/'Total Revenues by County'!AL$4)</f>
        <v>0</v>
      </c>
      <c r="AM258" s="55">
        <f>('Total Revenues by County'!AM258/'Total Revenues by County'!AM$4)</f>
        <v>0</v>
      </c>
      <c r="AN258" s="55">
        <f>('Total Revenues by County'!AN258/'Total Revenues by County'!AN$4)</f>
        <v>0</v>
      </c>
      <c r="AO258" s="55">
        <f>('Total Revenues by County'!AO258/'Total Revenues by County'!AO$4)</f>
        <v>0</v>
      </c>
      <c r="AP258" s="55">
        <f>('Total Revenues by County'!AP258/'Total Revenues by County'!AP$4)</f>
        <v>0</v>
      </c>
      <c r="AQ258" s="55">
        <f>('Total Revenues by County'!AQ258/'Total Revenues by County'!AQ$4)</f>
        <v>0</v>
      </c>
      <c r="AR258" s="55">
        <f>('Total Revenues by County'!AR258/'Total Revenues by County'!AR$4)</f>
        <v>3.8454925477960789</v>
      </c>
      <c r="AS258" s="55">
        <f>('Total Revenues by County'!AS258/'Total Revenues by County'!AS$4)</f>
        <v>-7.1932267776755889</v>
      </c>
      <c r="AT258" s="55">
        <f>('Total Revenues by County'!AT258/'Total Revenues by County'!AT$4)</f>
        <v>0</v>
      </c>
      <c r="AU258" s="55">
        <f>('Total Revenues by County'!AU258/'Total Revenues by County'!AU$4)</f>
        <v>0.42133108316256146</v>
      </c>
      <c r="AV258" s="55">
        <f>('Total Revenues by County'!AV258/'Total Revenues by County'!AV$4)</f>
        <v>0</v>
      </c>
      <c r="AW258" s="55">
        <f>('Total Revenues by County'!AW258/'Total Revenues by County'!AW$4)</f>
        <v>0</v>
      </c>
      <c r="AX258" s="55">
        <f>('Total Revenues by County'!AX258/'Total Revenues by County'!AX$4)</f>
        <v>0</v>
      </c>
      <c r="AY258" s="55">
        <f>('Total Revenues by County'!AY258/'Total Revenues by County'!AY$4)</f>
        <v>0</v>
      </c>
      <c r="AZ258" s="55">
        <f>('Total Revenues by County'!AZ258/'Total Revenues by County'!AZ$4)</f>
        <v>6.5473138671811135</v>
      </c>
      <c r="BA258" s="55">
        <f>('Total Revenues by County'!BA258/'Total Revenues by County'!BA$4)</f>
        <v>0</v>
      </c>
      <c r="BB258" s="55">
        <f>('Total Revenues by County'!BB258/'Total Revenues by County'!BB$4)</f>
        <v>0</v>
      </c>
      <c r="BC258" s="55">
        <f>('Total Revenues by County'!BC258/'Total Revenues by County'!BC$4)</f>
        <v>0</v>
      </c>
      <c r="BD258" s="55">
        <f>('Total Revenues by County'!BD258/'Total Revenues by County'!BD$4)</f>
        <v>0</v>
      </c>
      <c r="BE258" s="55">
        <f>('Total Revenues by County'!BE258/'Total Revenues by County'!BE$4)</f>
        <v>0</v>
      </c>
      <c r="BF258" s="55">
        <f>('Total Revenues by County'!BF258/'Total Revenues by County'!BF$4)</f>
        <v>0</v>
      </c>
      <c r="BG258" s="55">
        <f>('Total Revenues by County'!BG258/'Total Revenues by County'!BG$4)</f>
        <v>0</v>
      </c>
      <c r="BH258" s="55">
        <f>('Total Revenues by County'!BH258/'Total Revenues by County'!BH$4)</f>
        <v>0</v>
      </c>
      <c r="BI258" s="55">
        <f>('Total Revenues by County'!BI258/'Total Revenues by County'!BI$4)</f>
        <v>0</v>
      </c>
      <c r="BJ258" s="55">
        <f>('Total Revenues by County'!BJ258/'Total Revenues by County'!BJ$4)</f>
        <v>0</v>
      </c>
      <c r="BK258" s="55">
        <f>('Total Revenues by County'!BK258/'Total Revenues by County'!BK$4)</f>
        <v>0</v>
      </c>
      <c r="BL258" s="55">
        <f>('Total Revenues by County'!BL258/'Total Revenues by County'!BL$4)</f>
        <v>0</v>
      </c>
      <c r="BM258" s="55">
        <f>('Total Revenues by County'!BM258/'Total Revenues by County'!BM$4)</f>
        <v>0</v>
      </c>
      <c r="BN258" s="55">
        <f>('Total Revenues by County'!BN258/'Total Revenues by County'!BN$4)</f>
        <v>0</v>
      </c>
      <c r="BO258" s="55">
        <f>('Total Revenues by County'!BO258/'Total Revenues by County'!BO$4)</f>
        <v>0</v>
      </c>
      <c r="BP258" s="55">
        <f>('Total Revenues by County'!BP258/'Total Revenues by County'!BP$4)</f>
        <v>0</v>
      </c>
      <c r="BQ258" s="17">
        <f>('Total Revenues by County'!BQ258/'Total Revenues by County'!BQ$4)</f>
        <v>0</v>
      </c>
    </row>
    <row r="259" spans="1:84" x14ac:dyDescent="0.25">
      <c r="A259" s="13"/>
      <c r="B259" s="14">
        <v>389.2</v>
      </c>
      <c r="C259" s="15" t="s">
        <v>257</v>
      </c>
      <c r="D259" s="55">
        <f>('Total Revenues by County'!D259/'Total Revenues by County'!D$4)</f>
        <v>0</v>
      </c>
      <c r="E259" s="55">
        <f>('Total Revenues by County'!E259/'Total Revenues by County'!E$4)</f>
        <v>0</v>
      </c>
      <c r="F259" s="55">
        <f>('Total Revenues by County'!F259/'Total Revenues by County'!F$4)</f>
        <v>0</v>
      </c>
      <c r="G259" s="55">
        <f>('Total Revenues by County'!G259/'Total Revenues by County'!G$4)</f>
        <v>0</v>
      </c>
      <c r="H259" s="55">
        <f>('Total Revenues by County'!H259/'Total Revenues by County'!H$4)</f>
        <v>0</v>
      </c>
      <c r="I259" s="55">
        <f>('Total Revenues by County'!I259/'Total Revenues by County'!I$4)</f>
        <v>0</v>
      </c>
      <c r="J259" s="55">
        <f>('Total Revenues by County'!J259/'Total Revenues by County'!J$4)</f>
        <v>0</v>
      </c>
      <c r="K259" s="55">
        <f>('Total Revenues by County'!K259/'Total Revenues by County'!K$4)</f>
        <v>0</v>
      </c>
      <c r="L259" s="55">
        <f>('Total Revenues by County'!L259/'Total Revenues by County'!L$4)</f>
        <v>1.7057622100925853</v>
      </c>
      <c r="M259" s="55">
        <f>('Total Revenues by County'!M259/'Total Revenues by County'!M$4)</f>
        <v>0</v>
      </c>
      <c r="N259" s="55">
        <f>('Total Revenues by County'!N259/'Total Revenues by County'!N$4)</f>
        <v>0</v>
      </c>
      <c r="O259" s="55">
        <f>('Total Revenues by County'!O259/'Total Revenues by County'!O$4)</f>
        <v>0</v>
      </c>
      <c r="P259" s="55">
        <f>('Total Revenues by County'!P259/'Total Revenues by County'!P$4)</f>
        <v>0</v>
      </c>
      <c r="Q259" s="55">
        <f>('Total Revenues by County'!Q259/'Total Revenues by County'!Q$4)</f>
        <v>0</v>
      </c>
      <c r="R259" s="55">
        <f>('Total Revenues by County'!R259/'Total Revenues by County'!R$4)</f>
        <v>0</v>
      </c>
      <c r="S259" s="55">
        <f>('Total Revenues by County'!S259/'Total Revenues by County'!S$4)</f>
        <v>0</v>
      </c>
      <c r="T259" s="55">
        <f>('Total Revenues by County'!T259/'Total Revenues by County'!T$4)</f>
        <v>0</v>
      </c>
      <c r="U259" s="55">
        <f>('Total Revenues by County'!U259/'Total Revenues by County'!U$4)</f>
        <v>0</v>
      </c>
      <c r="V259" s="55">
        <f>('Total Revenues by County'!V259/'Total Revenues by County'!V$4)</f>
        <v>0</v>
      </c>
      <c r="W259" s="55">
        <f>('Total Revenues by County'!W259/'Total Revenues by County'!W$4)</f>
        <v>0</v>
      </c>
      <c r="X259" s="55">
        <f>('Total Revenues by County'!X259/'Total Revenues by County'!X$4)</f>
        <v>0</v>
      </c>
      <c r="Y259" s="55">
        <f>('Total Revenues by County'!Y259/'Total Revenues by County'!Y$4)</f>
        <v>0</v>
      </c>
      <c r="Z259" s="55">
        <f>('Total Revenues by County'!Z259/'Total Revenues by County'!Z$4)</f>
        <v>0</v>
      </c>
      <c r="AA259" s="55">
        <f>('Total Revenues by County'!AA259/'Total Revenues by County'!AA$4)</f>
        <v>0</v>
      </c>
      <c r="AB259" s="55">
        <f>('Total Revenues by County'!AB259/'Total Revenues by County'!AB$4)</f>
        <v>0</v>
      </c>
      <c r="AC259" s="55">
        <f>('Total Revenues by County'!AC259/'Total Revenues by County'!AC$4)</f>
        <v>0</v>
      </c>
      <c r="AD259" s="55">
        <f>('Total Revenues by County'!AD259/'Total Revenues by County'!AD$4)</f>
        <v>0</v>
      </c>
      <c r="AE259" s="55">
        <f>('Total Revenues by County'!AE259/'Total Revenues by County'!AE$4)</f>
        <v>0</v>
      </c>
      <c r="AF259" s="55">
        <f>('Total Revenues by County'!AF259/'Total Revenues by County'!AF$4)</f>
        <v>0</v>
      </c>
      <c r="AG259" s="55">
        <f>('Total Revenues by County'!AG259/'Total Revenues by County'!AG$4)</f>
        <v>0</v>
      </c>
      <c r="AH259" s="55">
        <f>('Total Revenues by County'!AH259/'Total Revenues by County'!AH$4)</f>
        <v>0</v>
      </c>
      <c r="AI259" s="55">
        <f>('Total Revenues by County'!AI259/'Total Revenues by County'!AI$4)</f>
        <v>0</v>
      </c>
      <c r="AJ259" s="55">
        <f>('Total Revenues by County'!AJ259/'Total Revenues by County'!AJ$4)</f>
        <v>0</v>
      </c>
      <c r="AK259" s="55">
        <f>('Total Revenues by County'!AK259/'Total Revenues by County'!AK$4)</f>
        <v>0.50844385863744956</v>
      </c>
      <c r="AL259" s="55">
        <f>('Total Revenues by County'!AL259/'Total Revenues by County'!AL$4)</f>
        <v>0</v>
      </c>
      <c r="AM259" s="55">
        <f>('Total Revenues by County'!AM259/'Total Revenues by County'!AM$4)</f>
        <v>0</v>
      </c>
      <c r="AN259" s="55">
        <f>('Total Revenues by County'!AN259/'Total Revenues by County'!AN$4)</f>
        <v>0</v>
      </c>
      <c r="AO259" s="55">
        <f>('Total Revenues by County'!AO259/'Total Revenues by County'!AO$4)</f>
        <v>0</v>
      </c>
      <c r="AP259" s="55">
        <f>('Total Revenues by County'!AP259/'Total Revenues by County'!AP$4)</f>
        <v>0</v>
      </c>
      <c r="AQ259" s="55">
        <f>('Total Revenues by County'!AQ259/'Total Revenues by County'!AQ$4)</f>
        <v>0</v>
      </c>
      <c r="AR259" s="55">
        <f>('Total Revenues by County'!AR259/'Total Revenues by County'!AR$4)</f>
        <v>5.4477130141750578</v>
      </c>
      <c r="AS259" s="55">
        <f>('Total Revenues by County'!AS259/'Total Revenues by County'!AS$4)</f>
        <v>0</v>
      </c>
      <c r="AT259" s="55">
        <f>('Total Revenues by County'!AT259/'Total Revenues by County'!AT$4)</f>
        <v>0</v>
      </c>
      <c r="AU259" s="55">
        <f>('Total Revenues by County'!AU259/'Total Revenues by County'!AU$4)</f>
        <v>0</v>
      </c>
      <c r="AV259" s="55">
        <f>('Total Revenues by County'!AV259/'Total Revenues by County'!AV$4)</f>
        <v>0</v>
      </c>
      <c r="AW259" s="55">
        <f>('Total Revenues by County'!AW259/'Total Revenues by County'!AW$4)</f>
        <v>0</v>
      </c>
      <c r="AX259" s="55">
        <f>('Total Revenues by County'!AX259/'Total Revenues by County'!AX$4)</f>
        <v>0</v>
      </c>
      <c r="AY259" s="55">
        <f>('Total Revenues by County'!AY259/'Total Revenues by County'!AY$4)</f>
        <v>0</v>
      </c>
      <c r="AZ259" s="55">
        <f>('Total Revenues by County'!AZ259/'Total Revenues by County'!AZ$4)</f>
        <v>0</v>
      </c>
      <c r="BA259" s="55">
        <f>('Total Revenues by County'!BA259/'Total Revenues by County'!BA$4)</f>
        <v>0</v>
      </c>
      <c r="BB259" s="55">
        <f>('Total Revenues by County'!BB259/'Total Revenues by County'!BB$4)</f>
        <v>0.25773302683977078</v>
      </c>
      <c r="BC259" s="55">
        <f>('Total Revenues by County'!BC259/'Total Revenues by County'!BC$4)</f>
        <v>0</v>
      </c>
      <c r="BD259" s="55">
        <f>('Total Revenues by County'!BD259/'Total Revenues by County'!BD$4)</f>
        <v>0</v>
      </c>
      <c r="BE259" s="55">
        <f>('Total Revenues by County'!BE259/'Total Revenues by County'!BE$4)</f>
        <v>0</v>
      </c>
      <c r="BF259" s="55">
        <f>('Total Revenues by County'!BF259/'Total Revenues by County'!BF$4)</f>
        <v>0</v>
      </c>
      <c r="BG259" s="55">
        <f>('Total Revenues by County'!BG259/'Total Revenues by County'!BG$4)</f>
        <v>0</v>
      </c>
      <c r="BH259" s="55">
        <f>('Total Revenues by County'!BH259/'Total Revenues by County'!BH$4)</f>
        <v>0</v>
      </c>
      <c r="BI259" s="55">
        <f>('Total Revenues by County'!BI259/'Total Revenues by County'!BI$4)</f>
        <v>0</v>
      </c>
      <c r="BJ259" s="55">
        <f>('Total Revenues by County'!BJ259/'Total Revenues by County'!BJ$4)</f>
        <v>0</v>
      </c>
      <c r="BK259" s="55">
        <f>('Total Revenues by County'!BK259/'Total Revenues by County'!BK$4)</f>
        <v>0</v>
      </c>
      <c r="BL259" s="55">
        <f>('Total Revenues by County'!BL259/'Total Revenues by County'!BL$4)</f>
        <v>0</v>
      </c>
      <c r="BM259" s="55">
        <f>('Total Revenues by County'!BM259/'Total Revenues by County'!BM$4)</f>
        <v>0</v>
      </c>
      <c r="BN259" s="55">
        <f>('Total Revenues by County'!BN259/'Total Revenues by County'!BN$4)</f>
        <v>0</v>
      </c>
      <c r="BO259" s="55">
        <f>('Total Revenues by County'!BO259/'Total Revenues by County'!BO$4)</f>
        <v>0</v>
      </c>
      <c r="BP259" s="55">
        <f>('Total Revenues by County'!BP259/'Total Revenues by County'!BP$4)</f>
        <v>0</v>
      </c>
      <c r="BQ259" s="17">
        <f>('Total Revenues by County'!BQ259/'Total Revenues by County'!BQ$4)</f>
        <v>0</v>
      </c>
    </row>
    <row r="260" spans="1:84" x14ac:dyDescent="0.25">
      <c r="A260" s="13"/>
      <c r="B260" s="14">
        <v>389.3</v>
      </c>
      <c r="C260" s="15" t="s">
        <v>258</v>
      </c>
      <c r="D260" s="55">
        <f>('Total Revenues by County'!D260/'Total Revenues by County'!D$4)</f>
        <v>0</v>
      </c>
      <c r="E260" s="55">
        <f>('Total Revenues by County'!E260/'Total Revenues by County'!E$4)</f>
        <v>0</v>
      </c>
      <c r="F260" s="55">
        <f>('Total Revenues by County'!F260/'Total Revenues by County'!F$4)</f>
        <v>0</v>
      </c>
      <c r="G260" s="55">
        <f>('Total Revenues by County'!G260/'Total Revenues by County'!G$4)</f>
        <v>0</v>
      </c>
      <c r="H260" s="55">
        <f>('Total Revenues by County'!H260/'Total Revenues by County'!H$4)</f>
        <v>0</v>
      </c>
      <c r="I260" s="55">
        <f>('Total Revenues by County'!I260/'Total Revenues by County'!I$4)</f>
        <v>0</v>
      </c>
      <c r="J260" s="55">
        <f>('Total Revenues by County'!J260/'Total Revenues by County'!J$4)</f>
        <v>0</v>
      </c>
      <c r="K260" s="55">
        <f>('Total Revenues by County'!K260/'Total Revenues by County'!K$4)</f>
        <v>0</v>
      </c>
      <c r="L260" s="55">
        <f>('Total Revenues by County'!L260/'Total Revenues by County'!L$4)</f>
        <v>0</v>
      </c>
      <c r="M260" s="55">
        <f>('Total Revenues by County'!M260/'Total Revenues by County'!M$4)</f>
        <v>0</v>
      </c>
      <c r="N260" s="55">
        <f>('Total Revenues by County'!N260/'Total Revenues by County'!N$4)</f>
        <v>0</v>
      </c>
      <c r="O260" s="55">
        <f>('Total Revenues by County'!O260/'Total Revenues by County'!O$4)</f>
        <v>0</v>
      </c>
      <c r="P260" s="55">
        <f>('Total Revenues by County'!P260/'Total Revenues by County'!P$4)</f>
        <v>0</v>
      </c>
      <c r="Q260" s="55">
        <f>('Total Revenues by County'!Q260/'Total Revenues by County'!Q$4)</f>
        <v>0</v>
      </c>
      <c r="R260" s="55">
        <f>('Total Revenues by County'!R260/'Total Revenues by County'!R$4)</f>
        <v>0</v>
      </c>
      <c r="S260" s="55">
        <f>('Total Revenues by County'!S260/'Total Revenues by County'!S$4)</f>
        <v>0</v>
      </c>
      <c r="T260" s="55">
        <f>('Total Revenues by County'!T260/'Total Revenues by County'!T$4)</f>
        <v>26.497491783428472</v>
      </c>
      <c r="U260" s="55">
        <f>('Total Revenues by County'!U260/'Total Revenues by County'!U$4)</f>
        <v>0</v>
      </c>
      <c r="V260" s="55">
        <f>('Total Revenues by County'!V260/'Total Revenues by County'!V$4)</f>
        <v>0</v>
      </c>
      <c r="W260" s="55">
        <f>('Total Revenues by County'!W260/'Total Revenues by County'!W$4)</f>
        <v>0</v>
      </c>
      <c r="X260" s="55">
        <f>('Total Revenues by County'!X260/'Total Revenues by County'!X$4)</f>
        <v>0</v>
      </c>
      <c r="Y260" s="55">
        <f>('Total Revenues by County'!Y260/'Total Revenues by County'!Y$4)</f>
        <v>0</v>
      </c>
      <c r="Z260" s="55">
        <f>('Total Revenues by County'!Z260/'Total Revenues by County'!Z$4)</f>
        <v>0</v>
      </c>
      <c r="AA260" s="55">
        <f>('Total Revenues by County'!AA260/'Total Revenues by County'!AA$4)</f>
        <v>0</v>
      </c>
      <c r="AB260" s="55">
        <f>('Total Revenues by County'!AB260/'Total Revenues by County'!AB$4)</f>
        <v>0</v>
      </c>
      <c r="AC260" s="55">
        <f>('Total Revenues by County'!AC260/'Total Revenues by County'!AC$4)</f>
        <v>0</v>
      </c>
      <c r="AD260" s="55">
        <f>('Total Revenues by County'!AD260/'Total Revenues by County'!AD$4)</f>
        <v>0</v>
      </c>
      <c r="AE260" s="55">
        <f>('Total Revenues by County'!AE260/'Total Revenues by County'!AE$4)</f>
        <v>0</v>
      </c>
      <c r="AF260" s="55">
        <f>('Total Revenues by County'!AF260/'Total Revenues by County'!AF$4)</f>
        <v>0</v>
      </c>
      <c r="AG260" s="55">
        <f>('Total Revenues by County'!AG260/'Total Revenues by County'!AG$4)</f>
        <v>0</v>
      </c>
      <c r="AH260" s="55">
        <f>('Total Revenues by County'!AH260/'Total Revenues by County'!AH$4)</f>
        <v>0</v>
      </c>
      <c r="AI260" s="55">
        <f>('Total Revenues by County'!AI260/'Total Revenues by County'!AI$4)</f>
        <v>0</v>
      </c>
      <c r="AJ260" s="55">
        <f>('Total Revenues by County'!AJ260/'Total Revenues by County'!AJ$4)</f>
        <v>0</v>
      </c>
      <c r="AK260" s="55">
        <f>('Total Revenues by County'!AK260/'Total Revenues by County'!AK$4)</f>
        <v>0</v>
      </c>
      <c r="AL260" s="55">
        <f>('Total Revenues by County'!AL260/'Total Revenues by County'!AL$4)</f>
        <v>0</v>
      </c>
      <c r="AM260" s="55">
        <f>('Total Revenues by County'!AM260/'Total Revenues by County'!AM$4)</f>
        <v>1.7513894402540691</v>
      </c>
      <c r="AN260" s="55">
        <f>('Total Revenues by County'!AN260/'Total Revenues by County'!AN$4)</f>
        <v>0</v>
      </c>
      <c r="AO260" s="55">
        <f>('Total Revenues by County'!AO260/'Total Revenues by County'!AO$4)</f>
        <v>0</v>
      </c>
      <c r="AP260" s="55">
        <f>('Total Revenues by County'!AP260/'Total Revenues by County'!AP$4)</f>
        <v>0</v>
      </c>
      <c r="AQ260" s="55">
        <f>('Total Revenues by County'!AQ260/'Total Revenues by County'!AQ$4)</f>
        <v>0</v>
      </c>
      <c r="AR260" s="55">
        <f>('Total Revenues by County'!AR260/'Total Revenues by County'!AR$4)</f>
        <v>0.72246196235742211</v>
      </c>
      <c r="AS260" s="55">
        <f>('Total Revenues by County'!AS260/'Total Revenues by County'!AS$4)</f>
        <v>0</v>
      </c>
      <c r="AT260" s="55">
        <f>('Total Revenues by County'!AT260/'Total Revenues by County'!AT$4)</f>
        <v>0</v>
      </c>
      <c r="AU260" s="55">
        <f>('Total Revenues by County'!AU260/'Total Revenues by County'!AU$4)</f>
        <v>0.9454467526553354</v>
      </c>
      <c r="AV260" s="55">
        <f>('Total Revenues by County'!AV260/'Total Revenues by County'!AV$4)</f>
        <v>0</v>
      </c>
      <c r="AW260" s="55">
        <f>('Total Revenues by County'!AW260/'Total Revenues by County'!AW$4)</f>
        <v>0</v>
      </c>
      <c r="AX260" s="55">
        <f>('Total Revenues by County'!AX260/'Total Revenues by County'!AX$4)</f>
        <v>0</v>
      </c>
      <c r="AY260" s="55">
        <f>('Total Revenues by County'!AY260/'Total Revenues by County'!AY$4)</f>
        <v>0</v>
      </c>
      <c r="AZ260" s="55">
        <f>('Total Revenues by County'!AZ260/'Total Revenues by County'!AZ$4)</f>
        <v>0</v>
      </c>
      <c r="BA260" s="55">
        <f>('Total Revenues by County'!BA260/'Total Revenues by County'!BA$4)</f>
        <v>0</v>
      </c>
      <c r="BB260" s="55">
        <f>('Total Revenues by County'!BB260/'Total Revenues by County'!BB$4)</f>
        <v>0.14300406859412265</v>
      </c>
      <c r="BC260" s="55">
        <f>('Total Revenues by County'!BC260/'Total Revenues by County'!BC$4)</f>
        <v>0</v>
      </c>
      <c r="BD260" s="55">
        <f>('Total Revenues by County'!BD260/'Total Revenues by County'!BD$4)</f>
        <v>0</v>
      </c>
      <c r="BE260" s="55">
        <f>('Total Revenues by County'!BE260/'Total Revenues by County'!BE$4)</f>
        <v>0</v>
      </c>
      <c r="BF260" s="55">
        <f>('Total Revenues by County'!BF260/'Total Revenues by County'!BF$4)</f>
        <v>0</v>
      </c>
      <c r="BG260" s="55">
        <f>('Total Revenues by County'!BG260/'Total Revenues by County'!BG$4)</f>
        <v>0</v>
      </c>
      <c r="BH260" s="55">
        <f>('Total Revenues by County'!BH260/'Total Revenues by County'!BH$4)</f>
        <v>0</v>
      </c>
      <c r="BI260" s="55">
        <f>('Total Revenues by County'!BI260/'Total Revenues by County'!BI$4)</f>
        <v>0</v>
      </c>
      <c r="BJ260" s="55">
        <f>('Total Revenues by County'!BJ260/'Total Revenues by County'!BJ$4)</f>
        <v>0</v>
      </c>
      <c r="BK260" s="55">
        <f>('Total Revenues by County'!BK260/'Total Revenues by County'!BK$4)</f>
        <v>0</v>
      </c>
      <c r="BL260" s="55">
        <f>('Total Revenues by County'!BL260/'Total Revenues by County'!BL$4)</f>
        <v>0</v>
      </c>
      <c r="BM260" s="55">
        <f>('Total Revenues by County'!BM260/'Total Revenues by County'!BM$4)</f>
        <v>0</v>
      </c>
      <c r="BN260" s="55">
        <f>('Total Revenues by County'!BN260/'Total Revenues by County'!BN$4)</f>
        <v>0</v>
      </c>
      <c r="BO260" s="55">
        <f>('Total Revenues by County'!BO260/'Total Revenues by County'!BO$4)</f>
        <v>0</v>
      </c>
      <c r="BP260" s="55">
        <f>('Total Revenues by County'!BP260/'Total Revenues by County'!BP$4)</f>
        <v>0</v>
      </c>
      <c r="BQ260" s="17">
        <f>('Total Revenues by County'!BQ260/'Total Revenues by County'!BQ$4)</f>
        <v>0</v>
      </c>
    </row>
    <row r="261" spans="1:84" x14ac:dyDescent="0.25">
      <c r="A261" s="13"/>
      <c r="B261" s="14">
        <v>389.4</v>
      </c>
      <c r="C261" s="15" t="s">
        <v>259</v>
      </c>
      <c r="D261" s="55">
        <f>('Total Revenues by County'!D261/'Total Revenues by County'!D$4)</f>
        <v>0</v>
      </c>
      <c r="E261" s="55">
        <f>('Total Revenues by County'!E261/'Total Revenues by County'!E$4)</f>
        <v>0</v>
      </c>
      <c r="F261" s="55">
        <f>('Total Revenues by County'!F261/'Total Revenues by County'!F$4)</f>
        <v>1.0302238234843937</v>
      </c>
      <c r="G261" s="55">
        <f>('Total Revenues by County'!G261/'Total Revenues by County'!G$4)</f>
        <v>0</v>
      </c>
      <c r="H261" s="55">
        <f>('Total Revenues by County'!H261/'Total Revenues by County'!H$4)</f>
        <v>0</v>
      </c>
      <c r="I261" s="55">
        <f>('Total Revenues by County'!I261/'Total Revenues by County'!I$4)</f>
        <v>1.1206271029267979E-2</v>
      </c>
      <c r="J261" s="55">
        <f>('Total Revenues by County'!J261/'Total Revenues by County'!J$4)</f>
        <v>0</v>
      </c>
      <c r="K261" s="55">
        <f>('Total Revenues by County'!K261/'Total Revenues by County'!K$4)</f>
        <v>0</v>
      </c>
      <c r="L261" s="55">
        <f>('Total Revenues by County'!L261/'Total Revenues by County'!L$4)</f>
        <v>4.4662999309701891E-2</v>
      </c>
      <c r="M261" s="55">
        <f>('Total Revenues by County'!M261/'Total Revenues by County'!M$4)</f>
        <v>0</v>
      </c>
      <c r="N261" s="55">
        <f>('Total Revenues by County'!N261/'Total Revenues by County'!N$4)</f>
        <v>0</v>
      </c>
      <c r="O261" s="55">
        <f>('Total Revenues by County'!O261/'Total Revenues by County'!O$4)</f>
        <v>0</v>
      </c>
      <c r="P261" s="55">
        <f>('Total Revenues by County'!P261/'Total Revenues by County'!P$4)</f>
        <v>0</v>
      </c>
      <c r="Q261" s="55">
        <f>('Total Revenues by County'!Q261/'Total Revenues by County'!Q$4)</f>
        <v>0</v>
      </c>
      <c r="R261" s="55">
        <f>('Total Revenues by County'!R261/'Total Revenues by County'!R$4)</f>
        <v>5.1804230871413388</v>
      </c>
      <c r="S261" s="55">
        <f>('Total Revenues by County'!S261/'Total Revenues by County'!S$4)</f>
        <v>0</v>
      </c>
      <c r="T261" s="55">
        <f>('Total Revenues by County'!T261/'Total Revenues by County'!T$4)</f>
        <v>0</v>
      </c>
      <c r="U261" s="55">
        <f>('Total Revenues by County'!U261/'Total Revenues by County'!U$4)</f>
        <v>0</v>
      </c>
      <c r="V261" s="55">
        <f>('Total Revenues by County'!V261/'Total Revenues by County'!V$4)</f>
        <v>0</v>
      </c>
      <c r="W261" s="55">
        <f>('Total Revenues by County'!W261/'Total Revenues by County'!W$4)</f>
        <v>0</v>
      </c>
      <c r="X261" s="55">
        <f>('Total Revenues by County'!X261/'Total Revenues by County'!X$4)</f>
        <v>0</v>
      </c>
      <c r="Y261" s="55">
        <f>('Total Revenues by County'!Y261/'Total Revenues by County'!Y$4)</f>
        <v>0</v>
      </c>
      <c r="Z261" s="55">
        <f>('Total Revenues by County'!Z261/'Total Revenues by County'!Z$4)</f>
        <v>0</v>
      </c>
      <c r="AA261" s="55">
        <f>('Total Revenues by County'!AA261/'Total Revenues by County'!AA$4)</f>
        <v>0</v>
      </c>
      <c r="AB261" s="55">
        <f>('Total Revenues by County'!AB261/'Total Revenues by County'!AB$4)</f>
        <v>5.0497445457056065</v>
      </c>
      <c r="AC261" s="55">
        <f>('Total Revenues by County'!AC261/'Total Revenues by County'!AC$4)</f>
        <v>0</v>
      </c>
      <c r="AD261" s="55">
        <f>('Total Revenues by County'!AD261/'Total Revenues by County'!AD$4)</f>
        <v>18.190882240032593</v>
      </c>
      <c r="AE261" s="55">
        <f>('Total Revenues by County'!AE261/'Total Revenues by County'!AE$4)</f>
        <v>1.2534711817001298</v>
      </c>
      <c r="AF261" s="55">
        <f>('Total Revenues by County'!AF261/'Total Revenues by County'!AF$4)</f>
        <v>0</v>
      </c>
      <c r="AG261" s="55">
        <f>('Total Revenues by County'!AG261/'Total Revenues by County'!AG$4)</f>
        <v>0</v>
      </c>
      <c r="AH261" s="55">
        <f>('Total Revenues by County'!AH261/'Total Revenues by County'!AH$4)</f>
        <v>0</v>
      </c>
      <c r="AI261" s="55">
        <f>('Total Revenues by County'!AI261/'Total Revenues by County'!AI$4)</f>
        <v>0</v>
      </c>
      <c r="AJ261" s="55">
        <f>('Total Revenues by County'!AJ261/'Total Revenues by County'!AJ$4)</f>
        <v>0</v>
      </c>
      <c r="AK261" s="55">
        <f>('Total Revenues by County'!AK261/'Total Revenues by County'!AK$4)</f>
        <v>7.4537798799130197</v>
      </c>
      <c r="AL261" s="55">
        <f>('Total Revenues by County'!AL261/'Total Revenues by County'!AL$4)</f>
        <v>0</v>
      </c>
      <c r="AM261" s="55">
        <f>('Total Revenues by County'!AM261/'Total Revenues by County'!AM$4)</f>
        <v>0</v>
      </c>
      <c r="AN261" s="55">
        <f>('Total Revenues by County'!AN261/'Total Revenues by County'!AN$4)</f>
        <v>0</v>
      </c>
      <c r="AO261" s="55">
        <f>('Total Revenues by County'!AO261/'Total Revenues by County'!AO$4)</f>
        <v>0</v>
      </c>
      <c r="AP261" s="55">
        <f>('Total Revenues by County'!AP261/'Total Revenues by County'!AP$4)</f>
        <v>0.47621900083862467</v>
      </c>
      <c r="AQ261" s="55">
        <f>('Total Revenues by County'!AQ261/'Total Revenues by County'!AQ$4)</f>
        <v>2.9850033432037446E-2</v>
      </c>
      <c r="AR261" s="55">
        <f>('Total Revenues by County'!AR261/'Total Revenues by County'!AR$4)</f>
        <v>25.927429648088495</v>
      </c>
      <c r="AS261" s="55">
        <f>('Total Revenues by County'!AS261/'Total Revenues by County'!AS$4)</f>
        <v>0</v>
      </c>
      <c r="AT261" s="55">
        <f>('Total Revenues by County'!AT261/'Total Revenues by County'!AT$4)</f>
        <v>0</v>
      </c>
      <c r="AU261" s="55">
        <f>('Total Revenues by County'!AU261/'Total Revenues by County'!AU$4)</f>
        <v>0</v>
      </c>
      <c r="AV261" s="55">
        <f>('Total Revenues by County'!AV261/'Total Revenues by County'!AV$4)</f>
        <v>25.285703667128576</v>
      </c>
      <c r="AW261" s="55">
        <f>('Total Revenues by County'!AW261/'Total Revenues by County'!AW$4)</f>
        <v>0</v>
      </c>
      <c r="AX261" s="55">
        <f>('Total Revenues by County'!AX261/'Total Revenues by County'!AX$4)</f>
        <v>0</v>
      </c>
      <c r="AY261" s="55">
        <f>('Total Revenues by County'!AY261/'Total Revenues by County'!AY$4)</f>
        <v>0.14847014679516302</v>
      </c>
      <c r="AZ261" s="55">
        <f>('Total Revenues by County'!AZ261/'Total Revenues by County'!AZ$4)</f>
        <v>0</v>
      </c>
      <c r="BA261" s="55">
        <f>('Total Revenues by County'!BA261/'Total Revenues by County'!BA$4)</f>
        <v>5.7904220319870934</v>
      </c>
      <c r="BB261" s="55">
        <f>('Total Revenues by County'!BB261/'Total Revenues by County'!BB$4)</f>
        <v>-2.2069694909400933E-3</v>
      </c>
      <c r="BC261" s="55">
        <f>('Total Revenues by County'!BC261/'Total Revenues by County'!BC$4)</f>
        <v>0</v>
      </c>
      <c r="BD261" s="55">
        <f>('Total Revenues by County'!BD261/'Total Revenues by County'!BD$4)</f>
        <v>0</v>
      </c>
      <c r="BE261" s="55">
        <f>('Total Revenues by County'!BE261/'Total Revenues by County'!BE$4)</f>
        <v>32.185545372901792</v>
      </c>
      <c r="BF261" s="55">
        <f>('Total Revenues by County'!BF261/'Total Revenues by County'!BF$4)</f>
        <v>0</v>
      </c>
      <c r="BG261" s="55">
        <f>('Total Revenues by County'!BG261/'Total Revenues by County'!BG$4)</f>
        <v>0</v>
      </c>
      <c r="BH261" s="55">
        <f>('Total Revenues by County'!BH261/'Total Revenues by County'!BH$4)</f>
        <v>0</v>
      </c>
      <c r="BI261" s="55">
        <f>('Total Revenues by County'!BI261/'Total Revenues by County'!BI$4)</f>
        <v>0</v>
      </c>
      <c r="BJ261" s="55">
        <f>('Total Revenues by County'!BJ261/'Total Revenues by County'!BJ$4)</f>
        <v>0</v>
      </c>
      <c r="BK261" s="55">
        <f>('Total Revenues by County'!BK261/'Total Revenues by County'!BK$4)</f>
        <v>0</v>
      </c>
      <c r="BL261" s="55">
        <f>('Total Revenues by County'!BL261/'Total Revenues by County'!BL$4)</f>
        <v>0</v>
      </c>
      <c r="BM261" s="55">
        <f>('Total Revenues by County'!BM261/'Total Revenues by County'!BM$4)</f>
        <v>0</v>
      </c>
      <c r="BN261" s="55">
        <f>('Total Revenues by County'!BN261/'Total Revenues by County'!BN$4)</f>
        <v>0.77864955970002681</v>
      </c>
      <c r="BO261" s="55">
        <f>('Total Revenues by County'!BO261/'Total Revenues by County'!BO$4)</f>
        <v>0</v>
      </c>
      <c r="BP261" s="55">
        <f>('Total Revenues by County'!BP261/'Total Revenues by County'!BP$4)</f>
        <v>0</v>
      </c>
      <c r="BQ261" s="17">
        <f>('Total Revenues by County'!BQ261/'Total Revenues by County'!BQ$4)</f>
        <v>0.85846811600048401</v>
      </c>
    </row>
    <row r="262" spans="1:84" x14ac:dyDescent="0.25">
      <c r="A262" s="13"/>
      <c r="B262" s="14">
        <v>389.5</v>
      </c>
      <c r="C262" s="15" t="s">
        <v>260</v>
      </c>
      <c r="D262" s="55">
        <f>('Total Revenues by County'!D262/'Total Revenues by County'!D$4)</f>
        <v>0</v>
      </c>
      <c r="E262" s="55">
        <f>('Total Revenues by County'!E262/'Total Revenues by County'!E$4)</f>
        <v>0</v>
      </c>
      <c r="F262" s="55">
        <f>('Total Revenues by County'!F262/'Total Revenues by County'!F$4)</f>
        <v>0</v>
      </c>
      <c r="G262" s="55">
        <f>('Total Revenues by County'!G262/'Total Revenues by County'!G$4)</f>
        <v>0</v>
      </c>
      <c r="H262" s="55">
        <f>('Total Revenues by County'!H262/'Total Revenues by County'!H$4)</f>
        <v>0</v>
      </c>
      <c r="I262" s="55">
        <f>('Total Revenues by County'!I262/'Total Revenues by County'!I$4)</f>
        <v>21.871839481373776</v>
      </c>
      <c r="J262" s="55">
        <f>('Total Revenues by County'!J262/'Total Revenues by County'!J$4)</f>
        <v>0</v>
      </c>
      <c r="K262" s="55">
        <f>('Total Revenues by County'!K262/'Total Revenues by County'!K$4)</f>
        <v>0</v>
      </c>
      <c r="L262" s="55">
        <f>('Total Revenues by County'!L262/'Total Revenues by County'!L$4)</f>
        <v>0</v>
      </c>
      <c r="M262" s="55">
        <f>('Total Revenues by County'!M262/'Total Revenues by County'!M$4)</f>
        <v>0</v>
      </c>
      <c r="N262" s="55">
        <f>('Total Revenues by County'!N262/'Total Revenues by County'!N$4)</f>
        <v>0</v>
      </c>
      <c r="O262" s="55">
        <f>('Total Revenues by County'!O262/'Total Revenues by County'!O$4)</f>
        <v>0</v>
      </c>
      <c r="P262" s="55">
        <f>('Total Revenues by County'!P262/'Total Revenues by County'!P$4)</f>
        <v>0</v>
      </c>
      <c r="Q262" s="55">
        <f>('Total Revenues by County'!Q262/'Total Revenues by County'!Q$4)</f>
        <v>0</v>
      </c>
      <c r="R262" s="55">
        <f>('Total Revenues by County'!R262/'Total Revenues by County'!R$4)</f>
        <v>0</v>
      </c>
      <c r="S262" s="55">
        <f>('Total Revenues by County'!S262/'Total Revenues by County'!S$4)</f>
        <v>0</v>
      </c>
      <c r="T262" s="55">
        <f>('Total Revenues by County'!T262/'Total Revenues by County'!T$4)</f>
        <v>0</v>
      </c>
      <c r="U262" s="55">
        <f>('Total Revenues by County'!U262/'Total Revenues by County'!U$4)</f>
        <v>0</v>
      </c>
      <c r="V262" s="55">
        <f>('Total Revenues by County'!V262/'Total Revenues by County'!V$4)</f>
        <v>0</v>
      </c>
      <c r="W262" s="55">
        <f>('Total Revenues by County'!W262/'Total Revenues by County'!W$4)</f>
        <v>0</v>
      </c>
      <c r="X262" s="55">
        <f>('Total Revenues by County'!X262/'Total Revenues by County'!X$4)</f>
        <v>0</v>
      </c>
      <c r="Y262" s="55">
        <f>('Total Revenues by County'!Y262/'Total Revenues by County'!Y$4)</f>
        <v>0</v>
      </c>
      <c r="Z262" s="55">
        <f>('Total Revenues by County'!Z262/'Total Revenues by County'!Z$4)</f>
        <v>0</v>
      </c>
      <c r="AA262" s="55">
        <f>('Total Revenues by County'!AA262/'Total Revenues by County'!AA$4)</f>
        <v>0</v>
      </c>
      <c r="AB262" s="55">
        <f>('Total Revenues by County'!AB262/'Total Revenues by County'!AB$4)</f>
        <v>0</v>
      </c>
      <c r="AC262" s="55">
        <f>('Total Revenues by County'!AC262/'Total Revenues by County'!AC$4)</f>
        <v>0</v>
      </c>
      <c r="AD262" s="55">
        <f>('Total Revenues by County'!AD262/'Total Revenues by County'!AD$4)</f>
        <v>0</v>
      </c>
      <c r="AE262" s="55">
        <f>('Total Revenues by County'!AE262/'Total Revenues by County'!AE$4)</f>
        <v>0</v>
      </c>
      <c r="AF262" s="55">
        <f>('Total Revenues by County'!AF262/'Total Revenues by County'!AF$4)</f>
        <v>0</v>
      </c>
      <c r="AG262" s="55">
        <f>('Total Revenues by County'!AG262/'Total Revenues by County'!AG$4)</f>
        <v>0</v>
      </c>
      <c r="AH262" s="55">
        <f>('Total Revenues by County'!AH262/'Total Revenues by County'!AH$4)</f>
        <v>0</v>
      </c>
      <c r="AI262" s="55">
        <f>('Total Revenues by County'!AI262/'Total Revenues by County'!AI$4)</f>
        <v>0</v>
      </c>
      <c r="AJ262" s="55">
        <f>('Total Revenues by County'!AJ262/'Total Revenues by County'!AJ$4)</f>
        <v>0</v>
      </c>
      <c r="AK262" s="55">
        <f>('Total Revenues by County'!AK262/'Total Revenues by County'!AK$4)</f>
        <v>0</v>
      </c>
      <c r="AL262" s="55">
        <f>('Total Revenues by County'!AL262/'Total Revenues by County'!AL$4)</f>
        <v>0</v>
      </c>
      <c r="AM262" s="55">
        <f>('Total Revenues by County'!AM262/'Total Revenues by County'!AM$4)</f>
        <v>0</v>
      </c>
      <c r="AN262" s="55">
        <f>('Total Revenues by County'!AN262/'Total Revenues by County'!AN$4)</f>
        <v>0</v>
      </c>
      <c r="AO262" s="55">
        <f>('Total Revenues by County'!AO262/'Total Revenues by County'!AO$4)</f>
        <v>0</v>
      </c>
      <c r="AP262" s="55">
        <f>('Total Revenues by County'!AP262/'Total Revenues by County'!AP$4)</f>
        <v>0</v>
      </c>
      <c r="AQ262" s="55">
        <f>('Total Revenues by County'!AQ262/'Total Revenues by County'!AQ$4)</f>
        <v>0</v>
      </c>
      <c r="AR262" s="55">
        <f>('Total Revenues by County'!AR262/'Total Revenues by County'!AR$4)</f>
        <v>0</v>
      </c>
      <c r="AS262" s="55">
        <f>('Total Revenues by County'!AS262/'Total Revenues by County'!AS$4)</f>
        <v>11.261338883779466</v>
      </c>
      <c r="AT262" s="55">
        <f>('Total Revenues by County'!AT262/'Total Revenues by County'!AT$4)</f>
        <v>0</v>
      </c>
      <c r="AU262" s="55">
        <f>('Total Revenues by County'!AU262/'Total Revenues by County'!AU$4)</f>
        <v>0</v>
      </c>
      <c r="AV262" s="55">
        <f>('Total Revenues by County'!AV262/'Total Revenues by County'!AV$4)</f>
        <v>0</v>
      </c>
      <c r="AW262" s="55">
        <f>('Total Revenues by County'!AW262/'Total Revenues by County'!AW$4)</f>
        <v>0</v>
      </c>
      <c r="AX262" s="55">
        <f>('Total Revenues by County'!AX262/'Total Revenues by County'!AX$4)</f>
        <v>0</v>
      </c>
      <c r="AY262" s="55">
        <f>('Total Revenues by County'!AY262/'Total Revenues by County'!AY$4)</f>
        <v>0</v>
      </c>
      <c r="AZ262" s="55">
        <f>('Total Revenues by County'!AZ262/'Total Revenues by County'!AZ$4)</f>
        <v>3.299136775332701</v>
      </c>
      <c r="BA262" s="55">
        <f>('Total Revenues by County'!BA262/'Total Revenues by County'!BA$4)</f>
        <v>5.2959693052288381</v>
      </c>
      <c r="BB262" s="55">
        <f>('Total Revenues by County'!BB262/'Total Revenues by County'!BB$4)</f>
        <v>0.65850573596227102</v>
      </c>
      <c r="BC262" s="55">
        <f>('Total Revenues by County'!BC262/'Total Revenues by County'!BC$4)</f>
        <v>0</v>
      </c>
      <c r="BD262" s="55">
        <f>('Total Revenues by County'!BD262/'Total Revenues by County'!BD$4)</f>
        <v>0</v>
      </c>
      <c r="BE262" s="55">
        <f>('Total Revenues by County'!BE262/'Total Revenues by County'!BE$4)</f>
        <v>0</v>
      </c>
      <c r="BF262" s="55">
        <f>('Total Revenues by County'!BF262/'Total Revenues by County'!BF$4)</f>
        <v>0</v>
      </c>
      <c r="BG262" s="55">
        <f>('Total Revenues by County'!BG262/'Total Revenues by County'!BG$4)</f>
        <v>0</v>
      </c>
      <c r="BH262" s="55">
        <f>('Total Revenues by County'!BH262/'Total Revenues by County'!BH$4)</f>
        <v>0</v>
      </c>
      <c r="BI262" s="55">
        <f>('Total Revenues by County'!BI262/'Total Revenues by County'!BI$4)</f>
        <v>3.5360541345569438</v>
      </c>
      <c r="BJ262" s="55">
        <f>('Total Revenues by County'!BJ262/'Total Revenues by County'!BJ$4)</f>
        <v>0</v>
      </c>
      <c r="BK262" s="55">
        <f>('Total Revenues by County'!BK262/'Total Revenues by County'!BK$4)</f>
        <v>0</v>
      </c>
      <c r="BL262" s="55">
        <f>('Total Revenues by County'!BL262/'Total Revenues by County'!BL$4)</f>
        <v>0</v>
      </c>
      <c r="BM262" s="55">
        <f>('Total Revenues by County'!BM262/'Total Revenues by County'!BM$4)</f>
        <v>0</v>
      </c>
      <c r="BN262" s="55">
        <f>('Total Revenues by County'!BN262/'Total Revenues by County'!BN$4)</f>
        <v>16.189278886043073</v>
      </c>
      <c r="BO262" s="55">
        <f>('Total Revenues by County'!BO262/'Total Revenues by County'!BO$4)</f>
        <v>0</v>
      </c>
      <c r="BP262" s="55">
        <f>('Total Revenues by County'!BP262/'Total Revenues by County'!BP$4)</f>
        <v>0</v>
      </c>
      <c r="BQ262" s="17">
        <f>('Total Revenues by County'!BQ262/'Total Revenues by County'!BQ$4)</f>
        <v>0</v>
      </c>
    </row>
    <row r="263" spans="1:84" x14ac:dyDescent="0.25">
      <c r="A263" s="13"/>
      <c r="B263" s="14">
        <v>389.6</v>
      </c>
      <c r="C263" s="15" t="s">
        <v>261</v>
      </c>
      <c r="D263" s="55">
        <f>('Total Revenues by County'!D263/'Total Revenues by County'!D$4)</f>
        <v>0</v>
      </c>
      <c r="E263" s="55">
        <f>('Total Revenues by County'!E263/'Total Revenues by County'!E$4)</f>
        <v>0</v>
      </c>
      <c r="F263" s="55">
        <f>('Total Revenues by County'!F263/'Total Revenues by County'!F$4)</f>
        <v>0</v>
      </c>
      <c r="G263" s="55">
        <f>('Total Revenues by County'!G263/'Total Revenues by County'!G$4)</f>
        <v>0</v>
      </c>
      <c r="H263" s="55">
        <f>('Total Revenues by County'!H263/'Total Revenues by County'!H$4)</f>
        <v>0</v>
      </c>
      <c r="I263" s="55">
        <f>('Total Revenues by County'!I263/'Total Revenues by County'!I$4)</f>
        <v>14.898737333411777</v>
      </c>
      <c r="J263" s="55">
        <f>('Total Revenues by County'!J263/'Total Revenues by County'!J$4)</f>
        <v>0</v>
      </c>
      <c r="K263" s="55">
        <f>('Total Revenues by County'!K263/'Total Revenues by County'!K$4)</f>
        <v>0</v>
      </c>
      <c r="L263" s="55">
        <f>('Total Revenues by County'!L263/'Total Revenues by County'!L$4)</f>
        <v>0</v>
      </c>
      <c r="M263" s="55">
        <f>('Total Revenues by County'!M263/'Total Revenues by County'!M$4)</f>
        <v>0</v>
      </c>
      <c r="N263" s="55">
        <f>('Total Revenues by County'!N263/'Total Revenues by County'!N$4)</f>
        <v>0</v>
      </c>
      <c r="O263" s="55">
        <f>('Total Revenues by County'!O263/'Total Revenues by County'!O$4)</f>
        <v>0</v>
      </c>
      <c r="P263" s="55">
        <f>('Total Revenues by County'!P263/'Total Revenues by County'!P$4)</f>
        <v>0</v>
      </c>
      <c r="Q263" s="55">
        <f>('Total Revenues by County'!Q263/'Total Revenues by County'!Q$4)</f>
        <v>0</v>
      </c>
      <c r="R263" s="55">
        <f>('Total Revenues by County'!R263/'Total Revenues by County'!R$4)</f>
        <v>0</v>
      </c>
      <c r="S263" s="55">
        <f>('Total Revenues by County'!S263/'Total Revenues by County'!S$4)</f>
        <v>0</v>
      </c>
      <c r="T263" s="55">
        <f>('Total Revenues by County'!T263/'Total Revenues by County'!T$4)</f>
        <v>9.7215014703338518</v>
      </c>
      <c r="U263" s="55">
        <f>('Total Revenues by County'!U263/'Total Revenues by County'!U$4)</f>
        <v>0</v>
      </c>
      <c r="V263" s="55">
        <f>('Total Revenues by County'!V263/'Total Revenues by County'!V$4)</f>
        <v>0</v>
      </c>
      <c r="W263" s="55">
        <f>('Total Revenues by County'!W263/'Total Revenues by County'!W$4)</f>
        <v>0</v>
      </c>
      <c r="X263" s="55">
        <f>('Total Revenues by County'!X263/'Total Revenues by County'!X$4)</f>
        <v>0</v>
      </c>
      <c r="Y263" s="55">
        <f>('Total Revenues by County'!Y263/'Total Revenues by County'!Y$4)</f>
        <v>0</v>
      </c>
      <c r="Z263" s="55">
        <f>('Total Revenues by County'!Z263/'Total Revenues by County'!Z$4)</f>
        <v>0</v>
      </c>
      <c r="AA263" s="55">
        <f>('Total Revenues by County'!AA263/'Total Revenues by County'!AA$4)</f>
        <v>0</v>
      </c>
      <c r="AB263" s="55">
        <f>('Total Revenues by County'!AB263/'Total Revenues by County'!AB$4)</f>
        <v>6.8389544785050171</v>
      </c>
      <c r="AC263" s="55">
        <f>('Total Revenues by County'!AC263/'Total Revenues by County'!AC$4)</f>
        <v>0</v>
      </c>
      <c r="AD263" s="55">
        <f>('Total Revenues by County'!AD263/'Total Revenues by County'!AD$4)</f>
        <v>0</v>
      </c>
      <c r="AE263" s="55">
        <f>('Total Revenues by County'!AE263/'Total Revenues by County'!AE$4)</f>
        <v>0</v>
      </c>
      <c r="AF263" s="55">
        <f>('Total Revenues by County'!AF263/'Total Revenues by County'!AF$4)</f>
        <v>0</v>
      </c>
      <c r="AG263" s="55">
        <f>('Total Revenues by County'!AG263/'Total Revenues by County'!AG$4)</f>
        <v>0</v>
      </c>
      <c r="AH263" s="55">
        <f>('Total Revenues by County'!AH263/'Total Revenues by County'!AH$4)</f>
        <v>0</v>
      </c>
      <c r="AI263" s="55">
        <f>('Total Revenues by County'!AI263/'Total Revenues by County'!AI$4)</f>
        <v>0</v>
      </c>
      <c r="AJ263" s="55">
        <f>('Total Revenues by County'!AJ263/'Total Revenues by County'!AJ$4)</f>
        <v>0</v>
      </c>
      <c r="AK263" s="55">
        <f>('Total Revenues by County'!AK263/'Total Revenues by County'!AK$4)</f>
        <v>0</v>
      </c>
      <c r="AL263" s="55">
        <f>('Total Revenues by County'!AL263/'Total Revenues by County'!AL$4)</f>
        <v>0</v>
      </c>
      <c r="AM263" s="55">
        <f>('Total Revenues by County'!AM263/'Total Revenues by County'!AM$4)</f>
        <v>0</v>
      </c>
      <c r="AN263" s="55">
        <f>('Total Revenues by County'!AN263/'Total Revenues by County'!AN$4)</f>
        <v>0</v>
      </c>
      <c r="AO263" s="55">
        <f>('Total Revenues by County'!AO263/'Total Revenues by County'!AO$4)</f>
        <v>0</v>
      </c>
      <c r="AP263" s="55">
        <f>('Total Revenues by County'!AP263/'Total Revenues by County'!AP$4)</f>
        <v>0</v>
      </c>
      <c r="AQ263" s="55">
        <f>('Total Revenues by County'!AQ263/'Total Revenues by County'!AQ$4)</f>
        <v>0</v>
      </c>
      <c r="AR263" s="55">
        <f>('Total Revenues by County'!AR263/'Total Revenues by County'!AR$4)</f>
        <v>3.9890192264835189</v>
      </c>
      <c r="AS263" s="55">
        <f>('Total Revenues by County'!AS263/'Total Revenues by County'!AS$4)</f>
        <v>6.5954789680042598</v>
      </c>
      <c r="AT263" s="55">
        <f>('Total Revenues by County'!AT263/'Total Revenues by County'!AT$4)</f>
        <v>0</v>
      </c>
      <c r="AU263" s="55">
        <f>('Total Revenues by County'!AU263/'Total Revenues by County'!AU$4)</f>
        <v>0</v>
      </c>
      <c r="AV263" s="55">
        <f>('Total Revenues by County'!AV263/'Total Revenues by County'!AV$4)</f>
        <v>0</v>
      </c>
      <c r="AW263" s="55">
        <f>('Total Revenues by County'!AW263/'Total Revenues by County'!AW$4)</f>
        <v>0</v>
      </c>
      <c r="AX263" s="55">
        <f>('Total Revenues by County'!AX263/'Total Revenues by County'!AX$4)</f>
        <v>0</v>
      </c>
      <c r="AY263" s="55">
        <f>('Total Revenues by County'!AY263/'Total Revenues by County'!AY$4)</f>
        <v>0</v>
      </c>
      <c r="AZ263" s="55">
        <f>('Total Revenues by County'!AZ263/'Total Revenues by County'!AZ$4)</f>
        <v>3.2942313465888655</v>
      </c>
      <c r="BA263" s="55">
        <f>('Total Revenues by County'!BA263/'Total Revenues by County'!BA$4)</f>
        <v>5.6857565788084452</v>
      </c>
      <c r="BB263" s="55">
        <f>('Total Revenues by County'!BB263/'Total Revenues by County'!BB$4)</f>
        <v>0.57343542590733965</v>
      </c>
      <c r="BC263" s="55">
        <f>('Total Revenues by County'!BC263/'Total Revenues by County'!BC$4)</f>
        <v>0</v>
      </c>
      <c r="BD263" s="55">
        <f>('Total Revenues by County'!BD263/'Total Revenues by County'!BD$4)</f>
        <v>0</v>
      </c>
      <c r="BE263" s="55">
        <f>('Total Revenues by County'!BE263/'Total Revenues by County'!BE$4)</f>
        <v>0</v>
      </c>
      <c r="BF263" s="55">
        <f>('Total Revenues by County'!BF263/'Total Revenues by County'!BF$4)</f>
        <v>0</v>
      </c>
      <c r="BG263" s="55">
        <f>('Total Revenues by County'!BG263/'Total Revenues by County'!BG$4)</f>
        <v>0</v>
      </c>
      <c r="BH263" s="55">
        <f>('Total Revenues by County'!BH263/'Total Revenues by County'!BH$4)</f>
        <v>0</v>
      </c>
      <c r="BI263" s="55">
        <f>('Total Revenues by County'!BI263/'Total Revenues by County'!BI$4)</f>
        <v>0</v>
      </c>
      <c r="BJ263" s="55">
        <f>('Total Revenues by County'!BJ263/'Total Revenues by County'!BJ$4)</f>
        <v>0</v>
      </c>
      <c r="BK263" s="55">
        <f>('Total Revenues by County'!BK263/'Total Revenues by County'!BK$4)</f>
        <v>0</v>
      </c>
      <c r="BL263" s="55">
        <f>('Total Revenues by County'!BL263/'Total Revenues by County'!BL$4)</f>
        <v>0</v>
      </c>
      <c r="BM263" s="55">
        <f>('Total Revenues by County'!BM263/'Total Revenues by County'!BM$4)</f>
        <v>0</v>
      </c>
      <c r="BN263" s="55">
        <f>('Total Revenues by County'!BN263/'Total Revenues by County'!BN$4)</f>
        <v>0</v>
      </c>
      <c r="BO263" s="55">
        <f>('Total Revenues by County'!BO263/'Total Revenues by County'!BO$4)</f>
        <v>0</v>
      </c>
      <c r="BP263" s="55">
        <f>('Total Revenues by County'!BP263/'Total Revenues by County'!BP$4)</f>
        <v>0</v>
      </c>
      <c r="BQ263" s="17">
        <f>('Total Revenues by County'!BQ263/'Total Revenues by County'!BQ$4)</f>
        <v>0</v>
      </c>
    </row>
    <row r="264" spans="1:84" x14ac:dyDescent="0.25">
      <c r="A264" s="13"/>
      <c r="B264" s="14">
        <v>389.7</v>
      </c>
      <c r="C264" s="15" t="s">
        <v>262</v>
      </c>
      <c r="D264" s="55">
        <f>('Total Revenues by County'!D264/'Total Revenues by County'!D$4)</f>
        <v>0</v>
      </c>
      <c r="E264" s="55">
        <f>('Total Revenues by County'!E264/'Total Revenues by County'!E$4)</f>
        <v>0</v>
      </c>
      <c r="F264" s="55">
        <f>('Total Revenues by County'!F264/'Total Revenues by County'!F$4)</f>
        <v>0</v>
      </c>
      <c r="G264" s="55">
        <f>('Total Revenues by County'!G264/'Total Revenues by County'!G$4)</f>
        <v>0</v>
      </c>
      <c r="H264" s="55">
        <f>('Total Revenues by County'!H264/'Total Revenues by County'!H$4)</f>
        <v>7.500424853762782</v>
      </c>
      <c r="I264" s="55">
        <f>('Total Revenues by County'!I264/'Total Revenues by County'!I$4)</f>
        <v>1.4663405641797149</v>
      </c>
      <c r="J264" s="55">
        <f>('Total Revenues by County'!J264/'Total Revenues by County'!J$4)</f>
        <v>0</v>
      </c>
      <c r="K264" s="55">
        <f>('Total Revenues by County'!K264/'Total Revenues by County'!K$4)</f>
        <v>0</v>
      </c>
      <c r="L264" s="55">
        <f>('Total Revenues by County'!L264/'Total Revenues by County'!L$4)</f>
        <v>2.0460649449540633</v>
      </c>
      <c r="M264" s="55">
        <f>('Total Revenues by County'!M264/'Total Revenues by County'!M$4)</f>
        <v>0</v>
      </c>
      <c r="N264" s="55">
        <f>('Total Revenues by County'!N264/'Total Revenues by County'!N$4)</f>
        <v>0</v>
      </c>
      <c r="O264" s="55">
        <f>('Total Revenues by County'!O264/'Total Revenues by County'!O$4)</f>
        <v>0</v>
      </c>
      <c r="P264" s="55">
        <f>('Total Revenues by County'!P264/'Total Revenues by County'!P$4)</f>
        <v>3.128000698344342</v>
      </c>
      <c r="Q264" s="55">
        <f>('Total Revenues by County'!Q264/'Total Revenues by County'!Q$4)</f>
        <v>0</v>
      </c>
      <c r="R264" s="55">
        <f>('Total Revenues by County'!R264/'Total Revenues by County'!R$4)</f>
        <v>0</v>
      </c>
      <c r="S264" s="55">
        <f>('Total Revenues by County'!S264/'Total Revenues by County'!S$4)</f>
        <v>4.4832946659444213</v>
      </c>
      <c r="T264" s="55">
        <f>('Total Revenues by County'!T264/'Total Revenues by County'!T$4)</f>
        <v>0</v>
      </c>
      <c r="U264" s="55">
        <f>('Total Revenues by County'!U264/'Total Revenues by County'!U$4)</f>
        <v>0</v>
      </c>
      <c r="V264" s="55">
        <f>('Total Revenues by County'!V264/'Total Revenues by County'!V$4)</f>
        <v>0</v>
      </c>
      <c r="W264" s="55">
        <f>('Total Revenues by County'!W264/'Total Revenues by County'!W$4)</f>
        <v>0</v>
      </c>
      <c r="X264" s="55">
        <f>('Total Revenues by County'!X264/'Total Revenues by County'!X$4)</f>
        <v>0</v>
      </c>
      <c r="Y264" s="55">
        <f>('Total Revenues by County'!Y264/'Total Revenues by County'!Y$4)</f>
        <v>0</v>
      </c>
      <c r="Z264" s="55">
        <f>('Total Revenues by County'!Z264/'Total Revenues by County'!Z$4)</f>
        <v>0</v>
      </c>
      <c r="AA264" s="55">
        <f>('Total Revenues by County'!AA264/'Total Revenues by County'!AA$4)</f>
        <v>0</v>
      </c>
      <c r="AB264" s="55">
        <f>('Total Revenues by County'!AB264/'Total Revenues by County'!AB$4)</f>
        <v>4.8770079628095369</v>
      </c>
      <c r="AC264" s="55">
        <f>('Total Revenues by County'!AC264/'Total Revenues by County'!AC$4)</f>
        <v>0</v>
      </c>
      <c r="AD264" s="55">
        <f>('Total Revenues by County'!AD264/'Total Revenues by County'!AD$4)</f>
        <v>0</v>
      </c>
      <c r="AE264" s="55">
        <f>('Total Revenues by County'!AE264/'Total Revenues by County'!AE$4)</f>
        <v>0</v>
      </c>
      <c r="AF264" s="55">
        <f>('Total Revenues by County'!AF264/'Total Revenues by County'!AF$4)</f>
        <v>0</v>
      </c>
      <c r="AG264" s="55">
        <f>('Total Revenues by County'!AG264/'Total Revenues by County'!AG$4)</f>
        <v>0</v>
      </c>
      <c r="AH264" s="55">
        <f>('Total Revenues by County'!AH264/'Total Revenues by County'!AH$4)</f>
        <v>0</v>
      </c>
      <c r="AI264" s="55">
        <f>('Total Revenues by County'!AI264/'Total Revenues by County'!AI$4)</f>
        <v>0</v>
      </c>
      <c r="AJ264" s="55">
        <f>('Total Revenues by County'!AJ264/'Total Revenues by County'!AJ$4)</f>
        <v>0</v>
      </c>
      <c r="AK264" s="55">
        <f>('Total Revenues by County'!AK264/'Total Revenues by County'!AK$4)</f>
        <v>0</v>
      </c>
      <c r="AL264" s="55">
        <f>('Total Revenues by County'!AL264/'Total Revenues by County'!AL$4)</f>
        <v>0</v>
      </c>
      <c r="AM264" s="55">
        <f>('Total Revenues by County'!AM264/'Total Revenues by County'!AM$4)</f>
        <v>0</v>
      </c>
      <c r="AN264" s="55">
        <f>('Total Revenues by County'!AN264/'Total Revenues by County'!AN$4)</f>
        <v>0</v>
      </c>
      <c r="AO264" s="55">
        <f>('Total Revenues by County'!AO264/'Total Revenues by County'!AO$4)</f>
        <v>0</v>
      </c>
      <c r="AP264" s="55">
        <f>('Total Revenues by County'!AP264/'Total Revenues by County'!AP$4)</f>
        <v>0</v>
      </c>
      <c r="AQ264" s="55">
        <f>('Total Revenues by County'!AQ264/'Total Revenues by County'!AQ$4)</f>
        <v>0</v>
      </c>
      <c r="AR264" s="55">
        <f>('Total Revenues by County'!AR264/'Total Revenues by County'!AR$4)</f>
        <v>0</v>
      </c>
      <c r="AS264" s="55">
        <f>('Total Revenues by County'!AS264/'Total Revenues by County'!AS$4)</f>
        <v>3.6257321264339999</v>
      </c>
      <c r="AT264" s="55">
        <f>('Total Revenues by County'!AT264/'Total Revenues by County'!AT$4)</f>
        <v>0</v>
      </c>
      <c r="AU264" s="55">
        <f>('Total Revenues by County'!AU264/'Total Revenues by County'!AU$4)</f>
        <v>0</v>
      </c>
      <c r="AV264" s="55">
        <f>('Total Revenues by County'!AV264/'Total Revenues by County'!AV$4)</f>
        <v>0</v>
      </c>
      <c r="AW264" s="55">
        <f>('Total Revenues by County'!AW264/'Total Revenues by County'!AW$4)</f>
        <v>0</v>
      </c>
      <c r="AX264" s="55">
        <f>('Total Revenues by County'!AX264/'Total Revenues by County'!AX$4)</f>
        <v>0</v>
      </c>
      <c r="AY264" s="55">
        <f>('Total Revenues by County'!AY264/'Total Revenues by County'!AY$4)</f>
        <v>0</v>
      </c>
      <c r="AZ264" s="55">
        <f>('Total Revenues by County'!AZ264/'Total Revenues by County'!AZ$4)</f>
        <v>18.45912687678538</v>
      </c>
      <c r="BA264" s="55">
        <f>('Total Revenues by County'!BA264/'Total Revenues by County'!BA$4)</f>
        <v>17.605163799766032</v>
      </c>
      <c r="BB264" s="55">
        <f>('Total Revenues by County'!BB264/'Total Revenues by County'!BB$4)</f>
        <v>2.2920894443185373</v>
      </c>
      <c r="BC264" s="55">
        <f>('Total Revenues by County'!BC264/'Total Revenues by County'!BC$4)</f>
        <v>1.7163466080299699</v>
      </c>
      <c r="BD264" s="55">
        <f>('Total Revenues by County'!BD264/'Total Revenues by County'!BD$4)</f>
        <v>0</v>
      </c>
      <c r="BE264" s="55">
        <f>('Total Revenues by County'!BE264/'Total Revenues by County'!BE$4)</f>
        <v>0</v>
      </c>
      <c r="BF264" s="55">
        <f>('Total Revenues by County'!BF264/'Total Revenues by County'!BF$4)</f>
        <v>0</v>
      </c>
      <c r="BG264" s="55">
        <f>('Total Revenues by County'!BG264/'Total Revenues by County'!BG$4)</f>
        <v>0</v>
      </c>
      <c r="BH264" s="55">
        <f>('Total Revenues by County'!BH264/'Total Revenues by County'!BH$4)</f>
        <v>0</v>
      </c>
      <c r="BI264" s="55">
        <f>('Total Revenues by County'!BI264/'Total Revenues by County'!BI$4)</f>
        <v>0</v>
      </c>
      <c r="BJ264" s="55">
        <f>('Total Revenues by County'!BJ264/'Total Revenues by County'!BJ$4)</f>
        <v>0</v>
      </c>
      <c r="BK264" s="55">
        <f>('Total Revenues by County'!BK264/'Total Revenues by County'!BK$4)</f>
        <v>0</v>
      </c>
      <c r="BL264" s="55">
        <f>('Total Revenues by County'!BL264/'Total Revenues by County'!BL$4)</f>
        <v>0</v>
      </c>
      <c r="BM264" s="55">
        <f>('Total Revenues by County'!BM264/'Total Revenues by County'!BM$4)</f>
        <v>0</v>
      </c>
      <c r="BN264" s="55">
        <f>('Total Revenues by County'!BN264/'Total Revenues by County'!BN$4)</f>
        <v>0</v>
      </c>
      <c r="BO264" s="55">
        <f>('Total Revenues by County'!BO264/'Total Revenues by County'!BO$4)</f>
        <v>0</v>
      </c>
      <c r="BP264" s="55">
        <f>('Total Revenues by County'!BP264/'Total Revenues by County'!BP$4)</f>
        <v>0</v>
      </c>
      <c r="BQ264" s="17">
        <f>('Total Revenues by County'!BQ264/'Total Revenues by County'!BQ$4)</f>
        <v>0</v>
      </c>
    </row>
    <row r="265" spans="1:84" x14ac:dyDescent="0.25">
      <c r="A265" s="13"/>
      <c r="B265" s="14">
        <v>389.8</v>
      </c>
      <c r="C265" s="15" t="s">
        <v>263</v>
      </c>
      <c r="D265" s="55">
        <f>('Total Revenues by County'!D265/'Total Revenues by County'!D$4)</f>
        <v>0</v>
      </c>
      <c r="E265" s="55">
        <f>('Total Revenues by County'!E265/'Total Revenues by County'!E$4)</f>
        <v>0</v>
      </c>
      <c r="F265" s="55">
        <f>('Total Revenues by County'!F265/'Total Revenues by County'!F$4)</f>
        <v>0</v>
      </c>
      <c r="G265" s="55">
        <f>('Total Revenues by County'!G265/'Total Revenues by County'!G$4)</f>
        <v>0</v>
      </c>
      <c r="H265" s="55">
        <f>('Total Revenues by County'!H265/'Total Revenues by County'!H$4)</f>
        <v>0</v>
      </c>
      <c r="I265" s="55">
        <f>('Total Revenues by County'!I265/'Total Revenues by County'!I$4)</f>
        <v>1.9162723460048243</v>
      </c>
      <c r="J265" s="55">
        <f>('Total Revenues by County'!J265/'Total Revenues by County'!J$4)</f>
        <v>0</v>
      </c>
      <c r="K265" s="55">
        <f>('Total Revenues by County'!K265/'Total Revenues by County'!K$4)</f>
        <v>0</v>
      </c>
      <c r="L265" s="55">
        <f>('Total Revenues by County'!L265/'Total Revenues by County'!L$4)</f>
        <v>0</v>
      </c>
      <c r="M265" s="55">
        <f>('Total Revenues by County'!M265/'Total Revenues by County'!M$4)</f>
        <v>0</v>
      </c>
      <c r="N265" s="55">
        <f>('Total Revenues by County'!N265/'Total Revenues by County'!N$4)</f>
        <v>1.1047074443375502E-2</v>
      </c>
      <c r="O265" s="55">
        <f>('Total Revenues by County'!O265/'Total Revenues by County'!O$4)</f>
        <v>0</v>
      </c>
      <c r="P265" s="55">
        <f>('Total Revenues by County'!P265/'Total Revenues by County'!P$4)</f>
        <v>0</v>
      </c>
      <c r="Q265" s="55">
        <f>('Total Revenues by County'!Q265/'Total Revenues by County'!Q$4)</f>
        <v>0</v>
      </c>
      <c r="R265" s="55">
        <f>('Total Revenues by County'!R265/'Total Revenues by County'!R$4)</f>
        <v>0</v>
      </c>
      <c r="S265" s="55">
        <f>('Total Revenues by County'!S265/'Total Revenues by County'!S$4)</f>
        <v>0</v>
      </c>
      <c r="T265" s="55">
        <f>('Total Revenues by County'!T265/'Total Revenues by County'!T$4)</f>
        <v>0</v>
      </c>
      <c r="U265" s="55">
        <f>('Total Revenues by County'!U265/'Total Revenues by County'!U$4)</f>
        <v>0</v>
      </c>
      <c r="V265" s="55">
        <f>('Total Revenues by County'!V265/'Total Revenues by County'!V$4)</f>
        <v>0</v>
      </c>
      <c r="W265" s="55">
        <f>('Total Revenues by County'!W265/'Total Revenues by County'!W$4)</f>
        <v>0</v>
      </c>
      <c r="X265" s="55">
        <f>('Total Revenues by County'!X265/'Total Revenues by County'!X$4)</f>
        <v>0</v>
      </c>
      <c r="Y265" s="55">
        <f>('Total Revenues by County'!Y265/'Total Revenues by County'!Y$4)</f>
        <v>0</v>
      </c>
      <c r="Z265" s="55">
        <f>('Total Revenues by County'!Z265/'Total Revenues by County'!Z$4)</f>
        <v>0</v>
      </c>
      <c r="AA265" s="55">
        <f>('Total Revenues by County'!AA265/'Total Revenues by County'!AA$4)</f>
        <v>0</v>
      </c>
      <c r="AB265" s="55">
        <f>('Total Revenues by County'!AB265/'Total Revenues by County'!AB$4)</f>
        <v>0</v>
      </c>
      <c r="AC265" s="55">
        <f>('Total Revenues by County'!AC265/'Total Revenues by County'!AC$4)</f>
        <v>0</v>
      </c>
      <c r="AD265" s="55">
        <f>('Total Revenues by County'!AD265/'Total Revenues by County'!AD$4)</f>
        <v>0</v>
      </c>
      <c r="AE265" s="55">
        <f>('Total Revenues by County'!AE265/'Total Revenues by County'!AE$4)</f>
        <v>0</v>
      </c>
      <c r="AF265" s="55">
        <f>('Total Revenues by County'!AF265/'Total Revenues by County'!AF$4)</f>
        <v>28.562434628114566</v>
      </c>
      <c r="AG265" s="55">
        <f>('Total Revenues by County'!AG265/'Total Revenues by County'!AG$4)</f>
        <v>0</v>
      </c>
      <c r="AH265" s="55">
        <f>('Total Revenues by County'!AH265/'Total Revenues by County'!AH$4)</f>
        <v>0</v>
      </c>
      <c r="AI265" s="55">
        <f>('Total Revenues by County'!AI265/'Total Revenues by County'!AI$4)</f>
        <v>0</v>
      </c>
      <c r="AJ265" s="55">
        <f>('Total Revenues by County'!AJ265/'Total Revenues by County'!AJ$4)</f>
        <v>0</v>
      </c>
      <c r="AK265" s="55">
        <f>('Total Revenues by County'!AK265/'Total Revenues by County'!AK$4)</f>
        <v>0</v>
      </c>
      <c r="AL265" s="55">
        <f>('Total Revenues by County'!AL265/'Total Revenues by County'!AL$4)</f>
        <v>0</v>
      </c>
      <c r="AM265" s="55">
        <f>('Total Revenues by County'!AM265/'Total Revenues by County'!AM$4)</f>
        <v>0</v>
      </c>
      <c r="AN265" s="55">
        <f>('Total Revenues by County'!AN265/'Total Revenues by County'!AN$4)</f>
        <v>0</v>
      </c>
      <c r="AO265" s="55">
        <f>('Total Revenues by County'!AO265/'Total Revenues by County'!AO$4)</f>
        <v>0</v>
      </c>
      <c r="AP265" s="55">
        <f>('Total Revenues by County'!AP265/'Total Revenues by County'!AP$4)</f>
        <v>144.6357972924404</v>
      </c>
      <c r="AQ265" s="55">
        <f>('Total Revenues by County'!AQ265/'Total Revenues by County'!AQ$4)</f>
        <v>0</v>
      </c>
      <c r="AR265" s="55">
        <f>('Total Revenues by County'!AR265/'Total Revenues by County'!AR$4)</f>
        <v>0</v>
      </c>
      <c r="AS265" s="55">
        <f>('Total Revenues by County'!AS265/'Total Revenues by County'!AS$4)</f>
        <v>21.150684931506849</v>
      </c>
      <c r="AT265" s="55">
        <f>('Total Revenues by County'!AT265/'Total Revenues by County'!AT$4)</f>
        <v>0</v>
      </c>
      <c r="AU265" s="55">
        <f>('Total Revenues by County'!AU265/'Total Revenues by County'!AU$4)</f>
        <v>0</v>
      </c>
      <c r="AV265" s="55">
        <f>('Total Revenues by County'!AV265/'Total Revenues by County'!AV$4)</f>
        <v>0</v>
      </c>
      <c r="AW265" s="55">
        <f>('Total Revenues by County'!AW265/'Total Revenues by County'!AW$4)</f>
        <v>0</v>
      </c>
      <c r="AX265" s="55">
        <f>('Total Revenues by County'!AX265/'Total Revenues by County'!AX$4)</f>
        <v>0</v>
      </c>
      <c r="AY265" s="55">
        <f>('Total Revenues by County'!AY265/'Total Revenues by County'!AY$4)</f>
        <v>0</v>
      </c>
      <c r="AZ265" s="55">
        <f>('Total Revenues by County'!AZ265/'Total Revenues by County'!AZ$4)</f>
        <v>0.85831998168917367</v>
      </c>
      <c r="BA265" s="55">
        <f>('Total Revenues by County'!BA265/'Total Revenues by County'!BA$4)</f>
        <v>0</v>
      </c>
      <c r="BB265" s="55">
        <f>('Total Revenues by County'!BB265/'Total Revenues by County'!BB$4)</f>
        <v>1.6429274452034837</v>
      </c>
      <c r="BC265" s="55">
        <f>('Total Revenues by County'!BC265/'Total Revenues by County'!BC$4)</f>
        <v>0</v>
      </c>
      <c r="BD265" s="55">
        <f>('Total Revenues by County'!BD265/'Total Revenues by County'!BD$4)</f>
        <v>0</v>
      </c>
      <c r="BE265" s="55">
        <f>('Total Revenues by County'!BE265/'Total Revenues by County'!BE$4)</f>
        <v>0</v>
      </c>
      <c r="BF265" s="55">
        <f>('Total Revenues by County'!BF265/'Total Revenues by County'!BF$4)</f>
        <v>0</v>
      </c>
      <c r="BG265" s="55">
        <f>('Total Revenues by County'!BG265/'Total Revenues by County'!BG$4)</f>
        <v>0</v>
      </c>
      <c r="BH265" s="55">
        <f>('Total Revenues by County'!BH265/'Total Revenues by County'!BH$4)</f>
        <v>8.952949970412051E-2</v>
      </c>
      <c r="BI265" s="55">
        <f>('Total Revenues by County'!BI265/'Total Revenues by County'!BI$4)</f>
        <v>10.064828776497771</v>
      </c>
      <c r="BJ265" s="55">
        <f>('Total Revenues by County'!BJ265/'Total Revenues by County'!BJ$4)</f>
        <v>0</v>
      </c>
      <c r="BK265" s="55">
        <f>('Total Revenues by County'!BK265/'Total Revenues by County'!BK$4)</f>
        <v>0</v>
      </c>
      <c r="BL265" s="55">
        <f>('Total Revenues by County'!BL265/'Total Revenues by County'!BL$4)</f>
        <v>0</v>
      </c>
      <c r="BM265" s="55">
        <f>('Total Revenues by County'!BM265/'Total Revenues by County'!BM$4)</f>
        <v>0</v>
      </c>
      <c r="BN265" s="55">
        <f>('Total Revenues by County'!BN265/'Total Revenues by County'!BN$4)</f>
        <v>6.9662389925006715E-3</v>
      </c>
      <c r="BO265" s="55">
        <f>('Total Revenues by County'!BO265/'Total Revenues by County'!BO$4)</f>
        <v>0</v>
      </c>
      <c r="BP265" s="55">
        <f>('Total Revenues by County'!BP265/'Total Revenues by County'!BP$4)</f>
        <v>0</v>
      </c>
      <c r="BQ265" s="17">
        <f>('Total Revenues by County'!BQ265/'Total Revenues by County'!BQ$4)</f>
        <v>0</v>
      </c>
    </row>
    <row r="266" spans="1:84" x14ac:dyDescent="0.25">
      <c r="A266" s="13"/>
      <c r="B266" s="14">
        <v>389.9</v>
      </c>
      <c r="C266" s="15" t="s">
        <v>264</v>
      </c>
      <c r="D266" s="55">
        <f>('Total Revenues by County'!D266/'Total Revenues by County'!D$4)</f>
        <v>0</v>
      </c>
      <c r="E266" s="55">
        <f>('Total Revenues by County'!E266/'Total Revenues by County'!E$4)</f>
        <v>0</v>
      </c>
      <c r="F266" s="55">
        <f>('Total Revenues by County'!F266/'Total Revenues by County'!F$4)</f>
        <v>0</v>
      </c>
      <c r="G266" s="55">
        <f>('Total Revenues by County'!G266/'Total Revenues by County'!G$4)</f>
        <v>0</v>
      </c>
      <c r="H266" s="55">
        <f>('Total Revenues by County'!H266/'Total Revenues by County'!H$4)</f>
        <v>-0.18091294327017052</v>
      </c>
      <c r="I266" s="55">
        <f>('Total Revenues by County'!I266/'Total Revenues by County'!I$4)</f>
        <v>30.853665711332063</v>
      </c>
      <c r="J266" s="55">
        <f>('Total Revenues by County'!J266/'Total Revenues by County'!J$4)</f>
        <v>0</v>
      </c>
      <c r="K266" s="55">
        <f>('Total Revenues by County'!K266/'Total Revenues by County'!K$4)</f>
        <v>57.262018951728692</v>
      </c>
      <c r="L266" s="55">
        <f>('Total Revenues by County'!L266/'Total Revenues by County'!L$4)</f>
        <v>0.88383065635252167</v>
      </c>
      <c r="M266" s="55">
        <f>('Total Revenues by County'!M266/'Total Revenues by County'!M$4)</f>
        <v>0</v>
      </c>
      <c r="N266" s="55">
        <f>('Total Revenues by County'!N266/'Total Revenues by County'!N$4)</f>
        <v>0</v>
      </c>
      <c r="O266" s="55">
        <f>('Total Revenues by County'!O266/'Total Revenues by County'!O$4)</f>
        <v>0</v>
      </c>
      <c r="P266" s="55">
        <f>('Total Revenues by County'!P266/'Total Revenues by County'!P$4)</f>
        <v>0</v>
      </c>
      <c r="Q266" s="55">
        <f>('Total Revenues by County'!Q266/'Total Revenues by County'!Q$4)</f>
        <v>0</v>
      </c>
      <c r="R266" s="55">
        <f>('Total Revenues by County'!R266/'Total Revenues by County'!R$4)</f>
        <v>61.823532146652497</v>
      </c>
      <c r="S266" s="55">
        <f>('Total Revenues by County'!S266/'Total Revenues by County'!S$4)</f>
        <v>0</v>
      </c>
      <c r="T266" s="55">
        <f>('Total Revenues by County'!T266/'Total Revenues by County'!T$4)</f>
        <v>0</v>
      </c>
      <c r="U266" s="55">
        <f>('Total Revenues by County'!U266/'Total Revenues by County'!U$4)</f>
        <v>0</v>
      </c>
      <c r="V266" s="55">
        <f>('Total Revenues by County'!V266/'Total Revenues by County'!V$4)</f>
        <v>0</v>
      </c>
      <c r="W266" s="55">
        <f>('Total Revenues by County'!W266/'Total Revenues by County'!W$4)</f>
        <v>0</v>
      </c>
      <c r="X266" s="55">
        <f>('Total Revenues by County'!X266/'Total Revenues by County'!X$4)</f>
        <v>0</v>
      </c>
      <c r="Y266" s="55">
        <f>('Total Revenues by County'!Y266/'Total Revenues by County'!Y$4)</f>
        <v>0</v>
      </c>
      <c r="Z266" s="55">
        <f>('Total Revenues by County'!Z266/'Total Revenues by County'!Z$4)</f>
        <v>0.48815114514847191</v>
      </c>
      <c r="AA266" s="55">
        <f>('Total Revenues by County'!AA266/'Total Revenues by County'!AA$4)</f>
        <v>0</v>
      </c>
      <c r="AB266" s="55">
        <f>('Total Revenues by County'!AB266/'Total Revenues by County'!AB$4)</f>
        <v>0.46841917518180981</v>
      </c>
      <c r="AC266" s="55">
        <f>('Total Revenues by County'!AC266/'Total Revenues by County'!AC$4)</f>
        <v>0</v>
      </c>
      <c r="AD266" s="55">
        <f>('Total Revenues by County'!AD266/'Total Revenues by County'!AD$4)</f>
        <v>2.5838092775832218</v>
      </c>
      <c r="AE266" s="55">
        <f>('Total Revenues by County'!AE266/'Total Revenues by County'!AE$4)</f>
        <v>0</v>
      </c>
      <c r="AF266" s="55">
        <f>('Total Revenues by County'!AF266/'Total Revenues by County'!AF$4)</f>
        <v>0</v>
      </c>
      <c r="AG266" s="55">
        <f>('Total Revenues by County'!AG266/'Total Revenues by County'!AG$4)</f>
        <v>0</v>
      </c>
      <c r="AH266" s="55">
        <f>('Total Revenues by County'!AH266/'Total Revenues by County'!AH$4)</f>
        <v>0</v>
      </c>
      <c r="AI266" s="55">
        <f>('Total Revenues by County'!AI266/'Total Revenues by County'!AI$4)</f>
        <v>0</v>
      </c>
      <c r="AJ266" s="55">
        <f>('Total Revenues by County'!AJ266/'Total Revenues by County'!AJ$4)</f>
        <v>0</v>
      </c>
      <c r="AK266" s="55">
        <f>('Total Revenues by County'!AK266/'Total Revenues by County'!AK$4)</f>
        <v>156.52076808415725</v>
      </c>
      <c r="AL266" s="55">
        <f>('Total Revenues by County'!AL266/'Total Revenues by County'!AL$4)</f>
        <v>0</v>
      </c>
      <c r="AM266" s="55">
        <f>('Total Revenues by County'!AM266/'Total Revenues by County'!AM$4)</f>
        <v>0</v>
      </c>
      <c r="AN266" s="55">
        <f>('Total Revenues by County'!AN266/'Total Revenues by County'!AN$4)</f>
        <v>0</v>
      </c>
      <c r="AO266" s="55">
        <f>('Total Revenues by County'!AO266/'Total Revenues by County'!AO$4)</f>
        <v>2.4748646558391339E-2</v>
      </c>
      <c r="AP266" s="55">
        <f>('Total Revenues by County'!AP266/'Total Revenues by County'!AP$4)</f>
        <v>48.029232059422547</v>
      </c>
      <c r="AQ266" s="55">
        <f>('Total Revenues by County'!AQ266/'Total Revenues by County'!AQ$4)</f>
        <v>0</v>
      </c>
      <c r="AR266" s="55">
        <f>('Total Revenues by County'!AR266/'Total Revenues by County'!AR$4)</f>
        <v>0</v>
      </c>
      <c r="AS266" s="55">
        <f>('Total Revenues by County'!AS266/'Total Revenues by County'!AS$4)</f>
        <v>59.741904254804204</v>
      </c>
      <c r="AT266" s="55">
        <f>('Total Revenues by County'!AT266/'Total Revenues by County'!AT$4)</f>
        <v>0</v>
      </c>
      <c r="AU266" s="55">
        <f>('Total Revenues by County'!AU266/'Total Revenues by County'!AU$4)</f>
        <v>0</v>
      </c>
      <c r="AV266" s="55">
        <f>('Total Revenues by County'!AV266/'Total Revenues by County'!AV$4)</f>
        <v>0</v>
      </c>
      <c r="AW266" s="55">
        <f>('Total Revenues by County'!AW266/'Total Revenues by County'!AW$4)</f>
        <v>0</v>
      </c>
      <c r="AX266" s="55">
        <f>('Total Revenues by County'!AX266/'Total Revenues by County'!AX$4)</f>
        <v>0.2710988895890033</v>
      </c>
      <c r="AY266" s="55">
        <f>('Total Revenues by County'!AY266/'Total Revenues by County'!AY$4)</f>
        <v>0</v>
      </c>
      <c r="AZ266" s="55">
        <f>('Total Revenues by County'!AZ266/'Total Revenues by County'!AZ$4)</f>
        <v>15.171141573006988</v>
      </c>
      <c r="BA266" s="55">
        <f>('Total Revenues by County'!BA266/'Total Revenues by County'!BA$4)</f>
        <v>1.0331928390129359</v>
      </c>
      <c r="BB266" s="55">
        <f>('Total Revenues by County'!BB266/'Total Revenues by County'!BB$4)</f>
        <v>0</v>
      </c>
      <c r="BC266" s="55">
        <f>('Total Revenues by County'!BC266/'Total Revenues by County'!BC$4)</f>
        <v>0</v>
      </c>
      <c r="BD266" s="55">
        <f>('Total Revenues by County'!BD266/'Total Revenues by County'!BD$4)</f>
        <v>3.2606845258591006</v>
      </c>
      <c r="BE266" s="55">
        <f>('Total Revenues by County'!BE266/'Total Revenues by County'!BE$4)</f>
        <v>0</v>
      </c>
      <c r="BF266" s="55">
        <f>('Total Revenues by County'!BF266/'Total Revenues by County'!BF$4)</f>
        <v>0</v>
      </c>
      <c r="BG266" s="55">
        <f>('Total Revenues by County'!BG266/'Total Revenues by County'!BG$4)</f>
        <v>0</v>
      </c>
      <c r="BH266" s="55">
        <f>('Total Revenues by County'!BH266/'Total Revenues by County'!BH$4)</f>
        <v>0</v>
      </c>
      <c r="BI266" s="55">
        <f>('Total Revenues by County'!BI266/'Total Revenues by County'!BI$4)</f>
        <v>0</v>
      </c>
      <c r="BJ266" s="55">
        <f>('Total Revenues by County'!BJ266/'Total Revenues by County'!BJ$4)</f>
        <v>0</v>
      </c>
      <c r="BK266" s="55">
        <f>('Total Revenues by County'!BK266/'Total Revenues by County'!BK$4)</f>
        <v>0</v>
      </c>
      <c r="BL266" s="55">
        <f>('Total Revenues by County'!BL266/'Total Revenues by County'!BL$4)</f>
        <v>0</v>
      </c>
      <c r="BM266" s="55">
        <f>('Total Revenues by County'!BM266/'Total Revenues by County'!BM$4)</f>
        <v>0</v>
      </c>
      <c r="BN266" s="55">
        <f>('Total Revenues by County'!BN266/'Total Revenues by County'!BN$4)</f>
        <v>7.0544192329120728E-4</v>
      </c>
      <c r="BO266" s="55">
        <f>('Total Revenues by County'!BO266/'Total Revenues by County'!BO$4)</f>
        <v>0</v>
      </c>
      <c r="BP266" s="55">
        <f>('Total Revenues by County'!BP266/'Total Revenues by County'!BP$4)</f>
        <v>0</v>
      </c>
      <c r="BQ266" s="17">
        <f>('Total Revenues by County'!BQ266/'Total Revenues by County'!BQ$4)</f>
        <v>0</v>
      </c>
    </row>
    <row r="267" spans="1:84" ht="15.75" thickBot="1" x14ac:dyDescent="0.3">
      <c r="A267" s="25"/>
      <c r="B267" s="26">
        <v>393</v>
      </c>
      <c r="C267" s="27" t="s">
        <v>265</v>
      </c>
      <c r="D267" s="55">
        <f>('Total Revenues by County'!D267/'Total Revenues by County'!D$4)</f>
        <v>0</v>
      </c>
      <c r="E267" s="55">
        <f>('Total Revenues by County'!E267/'Total Revenues by County'!E$4)</f>
        <v>0</v>
      </c>
      <c r="F267" s="55">
        <f>('Total Revenues by County'!F267/'Total Revenues by County'!F$4)</f>
        <v>0</v>
      </c>
      <c r="G267" s="55">
        <f>('Total Revenues by County'!G267/'Total Revenues by County'!G$4)</f>
        <v>0</v>
      </c>
      <c r="H267" s="55">
        <f>('Total Revenues by County'!H267/'Total Revenues by County'!H$4)</f>
        <v>0</v>
      </c>
      <c r="I267" s="55">
        <f>('Total Revenues by County'!I267/'Total Revenues by County'!I$4)</f>
        <v>0</v>
      </c>
      <c r="J267" s="55">
        <f>('Total Revenues by County'!J267/'Total Revenues by County'!J$4)</f>
        <v>0</v>
      </c>
      <c r="K267" s="55">
        <f>('Total Revenues by County'!K267/'Total Revenues by County'!K$4)</f>
        <v>0</v>
      </c>
      <c r="L267" s="55">
        <f>('Total Revenues by County'!L267/'Total Revenues by County'!L$4)</f>
        <v>0</v>
      </c>
      <c r="M267" s="55">
        <f>('Total Revenues by County'!M267/'Total Revenues by County'!M$4)</f>
        <v>0</v>
      </c>
      <c r="N267" s="55">
        <f>('Total Revenues by County'!N267/'Total Revenues by County'!N$4)</f>
        <v>0</v>
      </c>
      <c r="O267" s="55">
        <f>('Total Revenues by County'!O267/'Total Revenues by County'!O$4)</f>
        <v>0</v>
      </c>
      <c r="P267" s="55">
        <f>('Total Revenues by County'!P267/'Total Revenues by County'!P$4)</f>
        <v>0</v>
      </c>
      <c r="Q267" s="55">
        <f>('Total Revenues by County'!Q267/'Total Revenues by County'!Q$4)</f>
        <v>0</v>
      </c>
      <c r="R267" s="55">
        <f>('Total Revenues by County'!R267/'Total Revenues by County'!R$4)</f>
        <v>0</v>
      </c>
      <c r="S267" s="55">
        <f>('Total Revenues by County'!S267/'Total Revenues by County'!S$4)</f>
        <v>0</v>
      </c>
      <c r="T267" s="55">
        <f>('Total Revenues by County'!T267/'Total Revenues by County'!T$4)</f>
        <v>0</v>
      </c>
      <c r="U267" s="55">
        <f>('Total Revenues by County'!U267/'Total Revenues by County'!U$4)</f>
        <v>0</v>
      </c>
      <c r="V267" s="55">
        <f>('Total Revenues by County'!V267/'Total Revenues by County'!V$4)</f>
        <v>0</v>
      </c>
      <c r="W267" s="55">
        <f>('Total Revenues by County'!W267/'Total Revenues by County'!W$4)</f>
        <v>0</v>
      </c>
      <c r="X267" s="55">
        <f>('Total Revenues by County'!X267/'Total Revenues by County'!X$4)</f>
        <v>0</v>
      </c>
      <c r="Y267" s="55">
        <f>('Total Revenues by County'!Y267/'Total Revenues by County'!Y$4)</f>
        <v>0</v>
      </c>
      <c r="Z267" s="55">
        <f>('Total Revenues by County'!Z267/'Total Revenues by County'!Z$4)</f>
        <v>0</v>
      </c>
      <c r="AA267" s="55">
        <f>('Total Revenues by County'!AA267/'Total Revenues by County'!AA$4)</f>
        <v>0</v>
      </c>
      <c r="AB267" s="55">
        <f>('Total Revenues by County'!AB267/'Total Revenues by County'!AB$4)</f>
        <v>0</v>
      </c>
      <c r="AC267" s="55">
        <f>('Total Revenues by County'!AC267/'Total Revenues by County'!AC$4)</f>
        <v>0</v>
      </c>
      <c r="AD267" s="55">
        <f>('Total Revenues by County'!AD267/'Total Revenues by County'!AD$4)</f>
        <v>0</v>
      </c>
      <c r="AE267" s="55">
        <f>('Total Revenues by County'!AE267/'Total Revenues by County'!AE$4)</f>
        <v>0</v>
      </c>
      <c r="AF267" s="55">
        <f>('Total Revenues by County'!AF267/'Total Revenues by County'!AF$4)</f>
        <v>0</v>
      </c>
      <c r="AG267" s="55">
        <f>('Total Revenues by County'!AG267/'Total Revenues by County'!AG$4)</f>
        <v>0</v>
      </c>
      <c r="AH267" s="55">
        <f>('Total Revenues by County'!AH267/'Total Revenues by County'!AH$4)</f>
        <v>0</v>
      </c>
      <c r="AI267" s="55">
        <f>('Total Revenues by County'!AI267/'Total Revenues by County'!AI$4)</f>
        <v>0</v>
      </c>
      <c r="AJ267" s="55">
        <f>('Total Revenues by County'!AJ267/'Total Revenues by County'!AJ$4)</f>
        <v>0</v>
      </c>
      <c r="AK267" s="55">
        <f>('Total Revenues by County'!AK267/'Total Revenues by County'!AK$4)</f>
        <v>0</v>
      </c>
      <c r="AL267" s="55">
        <f>('Total Revenues by County'!AL267/'Total Revenues by County'!AL$4)</f>
        <v>0</v>
      </c>
      <c r="AM267" s="55">
        <f>('Total Revenues by County'!AM267/'Total Revenues by County'!AM$4)</f>
        <v>0</v>
      </c>
      <c r="AN267" s="55">
        <f>('Total Revenues by County'!AN267/'Total Revenues by County'!AN$4)</f>
        <v>0</v>
      </c>
      <c r="AO267" s="55">
        <f>('Total Revenues by County'!AO267/'Total Revenues by County'!AO$4)</f>
        <v>0</v>
      </c>
      <c r="AP267" s="55">
        <f>('Total Revenues by County'!AP267/'Total Revenues by County'!AP$4)</f>
        <v>0</v>
      </c>
      <c r="AQ267" s="55">
        <f>('Total Revenues by County'!AQ267/'Total Revenues by County'!AQ$4)</f>
        <v>0</v>
      </c>
      <c r="AR267" s="55">
        <f>('Total Revenues by County'!AR267/'Total Revenues by County'!AR$4)</f>
        <v>0</v>
      </c>
      <c r="AS267" s="55">
        <f>('Total Revenues by County'!AS267/'Total Revenues by County'!AS$4)</f>
        <v>0</v>
      </c>
      <c r="AT267" s="55">
        <f>('Total Revenues by County'!AT267/'Total Revenues by County'!AT$4)</f>
        <v>0</v>
      </c>
      <c r="AU267" s="55">
        <f>('Total Revenues by County'!AU267/'Total Revenues by County'!AU$4)</f>
        <v>0</v>
      </c>
      <c r="AV267" s="55">
        <f>('Total Revenues by County'!AV267/'Total Revenues by County'!AV$4)</f>
        <v>0</v>
      </c>
      <c r="AW267" s="55">
        <f>('Total Revenues by County'!AW267/'Total Revenues by County'!AW$4)</f>
        <v>0</v>
      </c>
      <c r="AX267" s="55">
        <f>('Total Revenues by County'!AX267/'Total Revenues by County'!AX$4)</f>
        <v>0</v>
      </c>
      <c r="AY267" s="55">
        <f>('Total Revenues by County'!AY267/'Total Revenues by County'!AY$4)</f>
        <v>9.2658161124423905E-2</v>
      </c>
      <c r="AZ267" s="55">
        <f>('Total Revenues by County'!AZ267/'Total Revenues by County'!AZ$4)</f>
        <v>47.507458837797586</v>
      </c>
      <c r="BA267" s="55">
        <f>('Total Revenues by County'!BA267/'Total Revenues by County'!BA$4)</f>
        <v>0</v>
      </c>
      <c r="BB267" s="55">
        <f>('Total Revenues by County'!BB267/'Total Revenues by County'!BB$4)</f>
        <v>0</v>
      </c>
      <c r="BC267" s="55">
        <f>('Total Revenues by County'!BC267/'Total Revenues by County'!BC$4)</f>
        <v>0</v>
      </c>
      <c r="BD267" s="55">
        <f>('Total Revenues by County'!BD267/'Total Revenues by County'!BD$4)</f>
        <v>0</v>
      </c>
      <c r="BE267" s="55">
        <f>('Total Revenues by County'!BE267/'Total Revenues by County'!BE$4)</f>
        <v>0</v>
      </c>
      <c r="BF267" s="55">
        <f>('Total Revenues by County'!BF267/'Total Revenues by County'!BF$4)</f>
        <v>0</v>
      </c>
      <c r="BG267" s="55">
        <f>('Total Revenues by County'!BG267/'Total Revenues by County'!BG$4)</f>
        <v>0</v>
      </c>
      <c r="BH267" s="55">
        <f>('Total Revenues by County'!BH267/'Total Revenues by County'!BH$4)</f>
        <v>0</v>
      </c>
      <c r="BI267" s="55">
        <f>('Total Revenues by County'!BI267/'Total Revenues by County'!BI$4)</f>
        <v>0</v>
      </c>
      <c r="BJ267" s="55">
        <f>('Total Revenues by County'!BJ267/'Total Revenues by County'!BJ$4)</f>
        <v>0</v>
      </c>
      <c r="BK267" s="55">
        <f>('Total Revenues by County'!BK267/'Total Revenues by County'!BK$4)</f>
        <v>0</v>
      </c>
      <c r="BL267" s="55">
        <f>('Total Revenues by County'!BL267/'Total Revenues by County'!BL$4)</f>
        <v>0</v>
      </c>
      <c r="BM267" s="55">
        <f>('Total Revenues by County'!BM267/'Total Revenues by County'!BM$4)</f>
        <v>0</v>
      </c>
      <c r="BN267" s="55">
        <f>('Total Revenues by County'!BN267/'Total Revenues by County'!BN$4)</f>
        <v>0</v>
      </c>
      <c r="BO267" s="55">
        <f>('Total Revenues by County'!BO267/'Total Revenues by County'!BO$4)</f>
        <v>0</v>
      </c>
      <c r="BP267" s="55">
        <f>('Total Revenues by County'!BP267/'Total Revenues by County'!BP$4)</f>
        <v>0</v>
      </c>
      <c r="BQ267" s="17">
        <f>('Total Revenues by County'!BQ267/'Total Revenues by County'!BQ$4)</f>
        <v>0</v>
      </c>
    </row>
    <row r="268" spans="1:84" ht="16.5" thickBot="1" x14ac:dyDescent="0.3">
      <c r="A268" s="28" t="s">
        <v>266</v>
      </c>
      <c r="B268" s="29"/>
      <c r="C268" s="30"/>
      <c r="D268" s="56">
        <f>('Total Revenues by County'!D268/'Total Revenues by County'!D$4)</f>
        <v>1260.7391351682647</v>
      </c>
      <c r="E268" s="56">
        <f>('Total Revenues by County'!E268/'Total Revenues by County'!E$4)</f>
        <v>1738.8051411777835</v>
      </c>
      <c r="F268" s="56">
        <f>('Total Revenues by County'!F268/'Total Revenues by County'!F$4)</f>
        <v>1345.0929320758717</v>
      </c>
      <c r="G268" s="56">
        <f>('Total Revenues by County'!G268/'Total Revenues by County'!G$4)</f>
        <v>1376.2928316860784</v>
      </c>
      <c r="H268" s="56">
        <f>('Total Revenues by County'!H268/'Total Revenues by County'!H$4)</f>
        <v>1182.9132605429377</v>
      </c>
      <c r="I268" s="56">
        <f>('Total Revenues by County'!I268/'Total Revenues by County'!I$4)</f>
        <v>1440.6524290993241</v>
      </c>
      <c r="J268" s="56">
        <f>('Total Revenues by County'!J268/'Total Revenues by County'!J$4)</f>
        <v>1075.7186238971342</v>
      </c>
      <c r="K268" s="56">
        <f>('Total Revenues by County'!K268/'Total Revenues by County'!K$4)</f>
        <v>2909.1255261823449</v>
      </c>
      <c r="L268" s="56">
        <f>('Total Revenues by County'!L268/'Total Revenues by County'!L$4)</f>
        <v>1247.766408813043</v>
      </c>
      <c r="M268" s="56">
        <f>('Total Revenues by County'!M268/'Total Revenues by County'!M$4)</f>
        <v>1003.7405920878642</v>
      </c>
      <c r="N268" s="56">
        <f>('Total Revenues by County'!N268/'Total Revenues by County'!N$4)</f>
        <v>2683.9472701498216</v>
      </c>
      <c r="O268" s="56">
        <f>('Total Revenues by County'!O268/'Total Revenues by County'!O$4)</f>
        <v>1317.3287646875788</v>
      </c>
      <c r="P268" s="56">
        <f>('Total Revenues by County'!P268/'Total Revenues by County'!P$4)</f>
        <v>1314.107603224023</v>
      </c>
      <c r="Q268" s="56">
        <f>('Total Revenues by County'!Q268/'Total Revenues by County'!Q$4)</f>
        <v>1167.9815532189632</v>
      </c>
      <c r="R268" s="56">
        <f>('Total Revenues by County'!R268/'Total Revenues by County'!R$4)</f>
        <v>1288.6047655419766</v>
      </c>
      <c r="S268" s="56">
        <f>('Total Revenues by County'!S268/'Total Revenues by County'!S$4)</f>
        <v>1001.0954692722014</v>
      </c>
      <c r="T268" s="56">
        <f>('Total Revenues by County'!T268/'Total Revenues by County'!T$4)</f>
        <v>2483.4345268984603</v>
      </c>
      <c r="U268" s="56">
        <f>('Total Revenues by County'!U268/'Total Revenues by County'!U$4)</f>
        <v>1107.9683743800958</v>
      </c>
      <c r="V268" s="56">
        <f>('Total Revenues by County'!V268/'Total Revenues by County'!V$4)</f>
        <v>997.24158767772508</v>
      </c>
      <c r="W268" s="56">
        <f>('Total Revenues by County'!W268/'Total Revenues by County'!W$4)</f>
        <v>1764.4285827144888</v>
      </c>
      <c r="X268" s="56">
        <f>('Total Revenues by County'!X268/'Total Revenues by County'!X$4)</f>
        <v>1181.1443561405688</v>
      </c>
      <c r="Y268" s="56">
        <f>('Total Revenues by County'!Y268/'Total Revenues by County'!Y$4)</f>
        <v>1324.6897359895222</v>
      </c>
      <c r="Z268" s="56">
        <f>('Total Revenues by County'!Z268/'Total Revenues by County'!Z$4)</f>
        <v>1469.9058594032224</v>
      </c>
      <c r="AA268" s="56">
        <f>('Total Revenues by County'!AA268/'Total Revenues by County'!AA$4)</f>
        <v>1595.9095429538722</v>
      </c>
      <c r="AB268" s="56">
        <f>('Total Revenues by County'!AB268/'Total Revenues by County'!AB$4)</f>
        <v>1263.629769630857</v>
      </c>
      <c r="AC268" s="56">
        <f>('Total Revenues by County'!AC268/'Total Revenues by County'!AC$4)</f>
        <v>1087.448835425665</v>
      </c>
      <c r="AD268" s="56">
        <f>('Total Revenues by County'!AD268/'Total Revenues by County'!AD$4)</f>
        <v>2054.6389577016789</v>
      </c>
      <c r="AE268" s="56">
        <f>('Total Revenues by County'!AE268/'Total Revenues by County'!AE$4)</f>
        <v>882.84971531315557</v>
      </c>
      <c r="AF268" s="56">
        <f>('Total Revenues by County'!AF268/'Total Revenues by County'!AF$4)</f>
        <v>1687.68335649707</v>
      </c>
      <c r="AG268" s="56">
        <f>('Total Revenues by County'!AG268/'Total Revenues by County'!AG$4)</f>
        <v>1065.9143643104892</v>
      </c>
      <c r="AH268" s="56">
        <f>('Total Revenues by County'!AH268/'Total Revenues by County'!AH$4)</f>
        <v>1966.9343135907654</v>
      </c>
      <c r="AI268" s="56">
        <f>('Total Revenues by County'!AI268/'Total Revenues by County'!AI$4)</f>
        <v>1343.2150150847065</v>
      </c>
      <c r="AJ268" s="56">
        <f>('Total Revenues by County'!AJ268/'Total Revenues by County'!AJ$4)</f>
        <v>928.9512589139415</v>
      </c>
      <c r="AK268" s="56">
        <f>('Total Revenues by County'!AK268/'Total Revenues by County'!AK$4)</f>
        <v>2277.0986715202985</v>
      </c>
      <c r="AL268" s="56">
        <f>('Total Revenues by County'!AL268/'Total Revenues by County'!AL$4)</f>
        <v>1242.7164816058798</v>
      </c>
      <c r="AM268" s="56">
        <f>('Total Revenues by County'!AM268/'Total Revenues by County'!AM$4)</f>
        <v>1220.5364976181024</v>
      </c>
      <c r="AN268" s="56">
        <f>('Total Revenues by County'!AN268/'Total Revenues by County'!AN$4)</f>
        <v>1506.5147942944714</v>
      </c>
      <c r="AO268" s="56">
        <f>('Total Revenues by County'!AO268/'Total Revenues by County'!AO$4)</f>
        <v>1884.549832431039</v>
      </c>
      <c r="AP268" s="56">
        <f>('Total Revenues by County'!AP268/'Total Revenues by County'!AP$4)</f>
        <v>2311.7077992092968</v>
      </c>
      <c r="AQ268" s="56">
        <f>('Total Revenues by County'!AQ268/'Total Revenues by County'!AQ$4)</f>
        <v>1071.1055019581622</v>
      </c>
      <c r="AR268" s="56">
        <f>('Total Revenues by County'!AR268/'Total Revenues by County'!AR$4)</f>
        <v>2189.4521026222842</v>
      </c>
      <c r="AS268" s="56">
        <f>('Total Revenues by County'!AS268/'Total Revenues by County'!AS$4)</f>
        <v>3746.668193813834</v>
      </c>
      <c r="AT268" s="56">
        <f>('Total Revenues by County'!AT268/'Total Revenues by County'!AT$4)</f>
        <v>4752.0391381185427</v>
      </c>
      <c r="AU268" s="56">
        <f>('Total Revenues by County'!AU268/'Total Revenues by County'!AU$4)</f>
        <v>1246.4785497113621</v>
      </c>
      <c r="AV268" s="56">
        <f>('Total Revenues by County'!AV268/'Total Revenues by County'!AV$4)</f>
        <v>1136.6748164311996</v>
      </c>
      <c r="AW268" s="56">
        <f>('Total Revenues by County'!AW268/'Total Revenues by County'!AW$4)</f>
        <v>941.40234394648155</v>
      </c>
      <c r="AX268" s="56">
        <f>('Total Revenues by County'!AX268/'Total Revenues by County'!AX$4)</f>
        <v>1997.176185266896</v>
      </c>
      <c r="AY268" s="56">
        <f>('Total Revenues by County'!AY268/'Total Revenues by County'!AY$4)</f>
        <v>1822.2220168469385</v>
      </c>
      <c r="AZ268" s="56">
        <f>('Total Revenues by County'!AZ268/'Total Revenues by County'!AZ$4)</f>
        <v>1925.7685872721922</v>
      </c>
      <c r="BA268" s="56">
        <f>('Total Revenues by County'!BA268/'Total Revenues by County'!BA$4)</f>
        <v>1384.6314093494889</v>
      </c>
      <c r="BB268" s="56">
        <f>('Total Revenues by County'!BB268/'Total Revenues by County'!BB$4)</f>
        <v>1343.210937719213</v>
      </c>
      <c r="BC268" s="56">
        <f>('Total Revenues by County'!BC268/'Total Revenues by County'!BC$4)</f>
        <v>1109.6886831175177</v>
      </c>
      <c r="BD268" s="56">
        <f>('Total Revenues by County'!BD268/'Total Revenues by County'!BD$4)</f>
        <v>1125.9017698505613</v>
      </c>
      <c r="BE268" s="56">
        <f>('Total Revenues by County'!BE268/'Total Revenues by County'!BE$4)</f>
        <v>1957.4257992170328</v>
      </c>
      <c r="BF268" s="56">
        <f>('Total Revenues by County'!BF268/'Total Revenues by County'!BF$4)</f>
        <v>1324.5458383573241</v>
      </c>
      <c r="BG268" s="56">
        <f>('Total Revenues by County'!BG268/'Total Revenues by County'!BG$4)</f>
        <v>736.3306381382813</v>
      </c>
      <c r="BH268" s="56">
        <f>('Total Revenues by County'!BH268/'Total Revenues by County'!BH$4)</f>
        <v>2206.4988606044249</v>
      </c>
      <c r="BI268" s="56">
        <f>('Total Revenues by County'!BI268/'Total Revenues by County'!BI$4)</f>
        <v>1038.125646640716</v>
      </c>
      <c r="BJ268" s="56">
        <f>('Total Revenues by County'!BJ268/'Total Revenues by County'!BJ$4)</f>
        <v>1396.2191733901659</v>
      </c>
      <c r="BK268" s="56">
        <f>('Total Revenues by County'!BK268/'Total Revenues by County'!BK$4)</f>
        <v>1349.9509493310236</v>
      </c>
      <c r="BL268" s="56">
        <f>('Total Revenues by County'!BL268/'Total Revenues by County'!BL$4)</f>
        <v>1511.4311408462943</v>
      </c>
      <c r="BM268" s="56">
        <f>('Total Revenues by County'!BM268/'Total Revenues by County'!BM$4)</f>
        <v>884.14196215203776</v>
      </c>
      <c r="BN268" s="56">
        <f>('Total Revenues by County'!BN268/'Total Revenues by County'!BN$4)</f>
        <v>1222.383559996633</v>
      </c>
      <c r="BO268" s="56">
        <f>('Total Revenues by County'!BO268/'Total Revenues by County'!BO$4)</f>
        <v>1684.8854514237585</v>
      </c>
      <c r="BP268" s="56">
        <f>('Total Revenues by County'!BP268/'Total Revenues by County'!BP$4)</f>
        <v>3064.8372938264765</v>
      </c>
      <c r="BQ268" s="32">
        <f>('Total Revenues by County'!BQ268/'Total Revenues by County'!BQ$4)</f>
        <v>954.55241398781914</v>
      </c>
      <c r="BR268" s="33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  <c r="CE268" s="34"/>
      <c r="CF268" s="34"/>
    </row>
    <row r="269" spans="1:84" x14ac:dyDescent="0.25">
      <c r="A269" s="35"/>
      <c r="B269" s="36"/>
      <c r="C269" s="36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8"/>
    </row>
    <row r="270" spans="1:84" x14ac:dyDescent="0.25">
      <c r="A270" s="35" t="s">
        <v>323</v>
      </c>
      <c r="B270" s="36"/>
      <c r="C270" s="36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8"/>
    </row>
    <row r="271" spans="1:84" ht="15.75" thickBot="1" x14ac:dyDescent="0.3">
      <c r="A271" s="77" t="s">
        <v>324</v>
      </c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9"/>
    </row>
  </sheetData>
  <mergeCells count="3">
    <mergeCell ref="A3:C3"/>
    <mergeCell ref="A4:C4"/>
    <mergeCell ref="A271:BQ271"/>
  </mergeCells>
  <pageMargins left="0.5" right="0.5" top="0.5" bottom="0.5" header="0.3" footer="0.3"/>
  <pageSetup paperSize="5" scale="47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2016-07-27T19:21:31Z</cp:lastPrinted>
  <dcterms:created xsi:type="dcterms:W3CDTF">2015-06-29T17:15:28Z</dcterms:created>
  <dcterms:modified xsi:type="dcterms:W3CDTF">2016-07-27T19:23:13Z</dcterms:modified>
</cp:coreProperties>
</file>