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720" yWindow="360" windowWidth="17955" windowHeight="11535"/>
  </bookViews>
  <sheets>
    <sheet name="Statewide Totals" sheetId="1" r:id="rId1"/>
    <sheet name="Total Expenditures by County" sheetId="2" r:id="rId2"/>
    <sheet name="Per Capita Expenditures by Cnty" sheetId="3" r:id="rId3"/>
  </sheets>
  <definedNames>
    <definedName name="_xlnm.Print_Area" localSheetId="2">'Per Capita Expenditures by Cnty'!$A$1:$BQ$148</definedName>
    <definedName name="_xlnm.Print_Area" localSheetId="0">'Statewide Totals'!$A$1:$E$151</definedName>
    <definedName name="_xlnm.Print_Area" localSheetId="1">'Total Expenditures by County'!$A$1:$BR$148</definedName>
    <definedName name="_xlnm.Print_Titles" localSheetId="2">'Per Capita Expenditures by Cnty'!$A:$C,'Per Capita Expenditures by Cnty'!$1:$4</definedName>
    <definedName name="_xlnm.Print_Titles" localSheetId="0">'Statewide Totals'!$1:$4</definedName>
    <definedName name="_xlnm.Print_Titles" localSheetId="1">'Total Expenditures by County'!$A:$C,'Total Expenditures by County'!$1:$4</definedName>
  </definedNames>
  <calcPr calcId="152511"/>
</workbook>
</file>

<file path=xl/calcChain.xml><?xml version="1.0" encoding="utf-8"?>
<calcChain xmlns="http://schemas.openxmlformats.org/spreadsheetml/2006/main">
  <c r="BR30" i="2" l="1"/>
  <c r="D85" i="3" l="1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BR85" i="2"/>
  <c r="D85" i="1" s="1"/>
  <c r="BR86" i="2"/>
  <c r="D86" i="1" s="1"/>
  <c r="BR87" i="2"/>
  <c r="D87" i="1" s="1"/>
  <c r="BR88" i="2"/>
  <c r="D88" i="1" s="1"/>
  <c r="BR89" i="2"/>
  <c r="D89" i="1" s="1"/>
  <c r="BR90" i="2"/>
  <c r="D90" i="1" s="1"/>
  <c r="BR91" i="2"/>
  <c r="D91" i="1" s="1"/>
  <c r="BR92" i="2"/>
  <c r="D92" i="1" s="1"/>
  <c r="BR93" i="2"/>
  <c r="D93" i="1" s="1"/>
  <c r="BR94" i="2"/>
  <c r="D94" i="1" s="1"/>
  <c r="BR95" i="2"/>
  <c r="D95" i="1" s="1"/>
  <c r="BR96" i="2"/>
  <c r="D96" i="1" s="1"/>
  <c r="BR97" i="2"/>
  <c r="D97" i="1" s="1"/>
  <c r="BR98" i="2"/>
  <c r="D98" i="1" s="1"/>
  <c r="BR99" i="2"/>
  <c r="D99" i="1" s="1"/>
  <c r="BR100" i="2"/>
  <c r="D100" i="1" s="1"/>
  <c r="BR101" i="2"/>
  <c r="D101" i="1" s="1"/>
  <c r="BR102" i="2"/>
  <c r="D102" i="1" s="1"/>
  <c r="BR103" i="2"/>
  <c r="D103" i="1" s="1"/>
  <c r="BR104" i="2"/>
  <c r="D104" i="1" s="1"/>
  <c r="BR105" i="2"/>
  <c r="D105" i="1" s="1"/>
  <c r="BR106" i="2"/>
  <c r="D106" i="1" s="1"/>
  <c r="BR107" i="2"/>
  <c r="D107" i="1" s="1"/>
  <c r="BR108" i="2"/>
  <c r="D108" i="1" s="1"/>
  <c r="BR109" i="2"/>
  <c r="D109" i="1" s="1"/>
  <c r="BR110" i="2"/>
  <c r="D110" i="1" s="1"/>
  <c r="BR111" i="2"/>
  <c r="D111" i="1" s="1"/>
  <c r="BR112" i="2"/>
  <c r="D112" i="1" s="1"/>
  <c r="BR113" i="2"/>
  <c r="D113" i="1" s="1"/>
  <c r="BR114" i="2"/>
  <c r="D114" i="1" s="1"/>
  <c r="BR115" i="2"/>
  <c r="D115" i="1" s="1"/>
  <c r="BR116" i="2"/>
  <c r="D116" i="1" s="1"/>
  <c r="BR117" i="2"/>
  <c r="D117" i="1" s="1"/>
  <c r="BR118" i="2"/>
  <c r="D118" i="1" s="1"/>
  <c r="BR119" i="2"/>
  <c r="D119" i="1" s="1"/>
  <c r="BR120" i="2"/>
  <c r="D120" i="1" s="1"/>
  <c r="BR121" i="2"/>
  <c r="D121" i="1" s="1"/>
  <c r="BR122" i="2"/>
  <c r="D122" i="1" s="1"/>
  <c r="BR123" i="2"/>
  <c r="D123" i="1" s="1"/>
  <c r="BR124" i="2"/>
  <c r="D124" i="1" s="1"/>
  <c r="BR125" i="2"/>
  <c r="D125" i="1" s="1"/>
  <c r="BR126" i="2"/>
  <c r="D126" i="1" s="1"/>
  <c r="BR127" i="2"/>
  <c r="D127" i="1" s="1"/>
  <c r="BR128" i="2"/>
  <c r="D128" i="1" s="1"/>
  <c r="BR129" i="2"/>
  <c r="D129" i="1" s="1"/>
  <c r="BR130" i="2"/>
  <c r="D130" i="1" s="1"/>
  <c r="BR131" i="2"/>
  <c r="D131" i="1" s="1"/>
  <c r="BR132" i="2"/>
  <c r="D132" i="1" s="1"/>
  <c r="BR133" i="2"/>
  <c r="D133" i="1" s="1"/>
  <c r="BR134" i="2"/>
  <c r="D134" i="1" s="1"/>
  <c r="BR135" i="2"/>
  <c r="D135" i="1" s="1"/>
  <c r="BR136" i="2"/>
  <c r="D136" i="1" s="1"/>
  <c r="BR137" i="2"/>
  <c r="D137" i="1" s="1"/>
  <c r="BR138" i="2"/>
  <c r="D138" i="1" s="1"/>
  <c r="BR139" i="2"/>
  <c r="D139" i="1" s="1"/>
  <c r="BR140" i="2"/>
  <c r="D140" i="1" s="1"/>
  <c r="BR141" i="2"/>
  <c r="D141" i="1" s="1"/>
  <c r="BR142" i="2"/>
  <c r="D142" i="1" s="1"/>
  <c r="BR143" i="2"/>
  <c r="D143" i="1" s="1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0" i="3"/>
  <c r="D69" i="3"/>
  <c r="D68" i="3"/>
  <c r="D67" i="3"/>
  <c r="D66" i="3"/>
  <c r="D65" i="3"/>
  <c r="D64" i="3"/>
  <c r="D63" i="3"/>
  <c r="D62" i="3"/>
  <c r="D60" i="3"/>
  <c r="D59" i="3"/>
  <c r="D58" i="3"/>
  <c r="D57" i="3"/>
  <c r="D56" i="3"/>
  <c r="D55" i="3"/>
  <c r="D53" i="3"/>
  <c r="D52" i="3"/>
  <c r="D51" i="3"/>
  <c r="D50" i="3"/>
  <c r="D49" i="3"/>
  <c r="D48" i="3"/>
  <c r="D46" i="3"/>
  <c r="D45" i="3"/>
  <c r="D44" i="3"/>
  <c r="D43" i="3"/>
  <c r="D42" i="3"/>
  <c r="D40" i="3"/>
  <c r="D39" i="3"/>
  <c r="D38" i="3"/>
  <c r="D37" i="3"/>
  <c r="D36" i="3"/>
  <c r="D35" i="3"/>
  <c r="D33" i="3"/>
  <c r="D32" i="3"/>
  <c r="D31" i="3"/>
  <c r="D30" i="3"/>
  <c r="D29" i="3"/>
  <c r="D28" i="3"/>
  <c r="D27" i="3"/>
  <c r="D26" i="3"/>
  <c r="D24" i="3"/>
  <c r="D23" i="3"/>
  <c r="D22" i="3"/>
  <c r="D21" i="3"/>
  <c r="D20" i="3"/>
  <c r="D19" i="3"/>
  <c r="D18" i="3"/>
  <c r="D17" i="3"/>
  <c r="D16" i="3"/>
  <c r="D7" i="3"/>
  <c r="D8" i="3"/>
  <c r="D9" i="3"/>
  <c r="D10" i="3"/>
  <c r="D11" i="3"/>
  <c r="D12" i="3"/>
  <c r="D13" i="3"/>
  <c r="D14" i="3"/>
  <c r="D6" i="3"/>
  <c r="D145" i="3"/>
  <c r="D71" i="3"/>
  <c r="D61" i="3"/>
  <c r="D54" i="3"/>
  <c r="D47" i="3"/>
  <c r="D41" i="3"/>
  <c r="D34" i="3"/>
  <c r="D25" i="3"/>
  <c r="D15" i="3"/>
  <c r="D5" i="3"/>
  <c r="BR4" i="2" l="1"/>
  <c r="E147" i="1" s="1"/>
  <c r="BR5" i="2"/>
  <c r="D5" i="1" s="1"/>
  <c r="BR6" i="2"/>
  <c r="D6" i="1" s="1"/>
  <c r="BR7" i="2"/>
  <c r="D7" i="1" s="1"/>
  <c r="BR8" i="2"/>
  <c r="D8" i="1" s="1"/>
  <c r="BR9" i="2"/>
  <c r="D9" i="1" s="1"/>
  <c r="BR10" i="2"/>
  <c r="D10" i="1" s="1"/>
  <c r="BR11" i="2"/>
  <c r="D11" i="1" s="1"/>
  <c r="BR12" i="2"/>
  <c r="D12" i="1" s="1"/>
  <c r="BR13" i="2"/>
  <c r="D13" i="1" s="1"/>
  <c r="BR14" i="2"/>
  <c r="D14" i="1" s="1"/>
  <c r="BR15" i="2"/>
  <c r="D15" i="1" s="1"/>
  <c r="BR16" i="2"/>
  <c r="D16" i="1" s="1"/>
  <c r="BR17" i="2"/>
  <c r="D17" i="1" s="1"/>
  <c r="BR18" i="2"/>
  <c r="D18" i="1" s="1"/>
  <c r="BR19" i="2"/>
  <c r="D19" i="1" s="1"/>
  <c r="BR20" i="2"/>
  <c r="D20" i="1" s="1"/>
  <c r="BR21" i="2"/>
  <c r="D21" i="1" s="1"/>
  <c r="BR22" i="2"/>
  <c r="D22" i="1" s="1"/>
  <c r="BR23" i="2"/>
  <c r="D23" i="1" s="1"/>
  <c r="BR24" i="2"/>
  <c r="D24" i="1" s="1"/>
  <c r="BR25" i="2"/>
  <c r="BR26" i="2"/>
  <c r="BR27" i="2"/>
  <c r="D27" i="1" s="1"/>
  <c r="BR28" i="2"/>
  <c r="D28" i="1" s="1"/>
  <c r="BR29" i="2"/>
  <c r="D29" i="1" s="1"/>
  <c r="D30" i="1"/>
  <c r="BR31" i="2"/>
  <c r="D31" i="1" s="1"/>
  <c r="BR32" i="2"/>
  <c r="D32" i="1" s="1"/>
  <c r="BR33" i="2"/>
  <c r="D33" i="1" s="1"/>
  <c r="BR34" i="2"/>
  <c r="D34" i="1" s="1"/>
  <c r="BR35" i="2"/>
  <c r="D35" i="1" s="1"/>
  <c r="BR36" i="2"/>
  <c r="D36" i="1" s="1"/>
  <c r="BR37" i="2"/>
  <c r="D37" i="1" s="1"/>
  <c r="BR38" i="2"/>
  <c r="D38" i="1" s="1"/>
  <c r="BR39" i="2"/>
  <c r="D39" i="1" s="1"/>
  <c r="BR40" i="2"/>
  <c r="D40" i="1" s="1"/>
  <c r="BR41" i="2"/>
  <c r="D41" i="1" s="1"/>
  <c r="BR42" i="2"/>
  <c r="D42" i="1" s="1"/>
  <c r="BR43" i="2"/>
  <c r="D43" i="1" s="1"/>
  <c r="BR44" i="2"/>
  <c r="D44" i="1" s="1"/>
  <c r="BR45" i="2"/>
  <c r="D45" i="1" s="1"/>
  <c r="BR46" i="2"/>
  <c r="D46" i="1" s="1"/>
  <c r="BR47" i="2"/>
  <c r="D47" i="1" s="1"/>
  <c r="BR48" i="2"/>
  <c r="D48" i="1" s="1"/>
  <c r="BR49" i="2"/>
  <c r="D49" i="1" s="1"/>
  <c r="BR50" i="2"/>
  <c r="D50" i="1" s="1"/>
  <c r="BR51" i="2"/>
  <c r="D51" i="1" s="1"/>
  <c r="BR52" i="2"/>
  <c r="D52" i="1" s="1"/>
  <c r="BR53" i="2"/>
  <c r="D53" i="1" s="1"/>
  <c r="BR54" i="2"/>
  <c r="D54" i="1" s="1"/>
  <c r="BR55" i="2"/>
  <c r="D55" i="1" s="1"/>
  <c r="BR56" i="2"/>
  <c r="D56" i="1" s="1"/>
  <c r="BR57" i="2"/>
  <c r="D57" i="1" s="1"/>
  <c r="BR58" i="2"/>
  <c r="D58" i="1" s="1"/>
  <c r="BR59" i="2"/>
  <c r="D59" i="1" s="1"/>
  <c r="BR60" i="2"/>
  <c r="D60" i="1" s="1"/>
  <c r="BR61" i="2"/>
  <c r="D61" i="1" s="1"/>
  <c r="BR62" i="2"/>
  <c r="D62" i="1" s="1"/>
  <c r="BR63" i="2"/>
  <c r="D63" i="1" s="1"/>
  <c r="BR64" i="2"/>
  <c r="D64" i="1" s="1"/>
  <c r="BR65" i="2"/>
  <c r="D65" i="1" s="1"/>
  <c r="BR66" i="2"/>
  <c r="D66" i="1" s="1"/>
  <c r="BR67" i="2"/>
  <c r="D67" i="1" s="1"/>
  <c r="BR68" i="2"/>
  <c r="D68" i="1" s="1"/>
  <c r="BR69" i="2"/>
  <c r="D69" i="1" s="1"/>
  <c r="BR70" i="2"/>
  <c r="D70" i="1" s="1"/>
  <c r="BR71" i="2"/>
  <c r="D71" i="1" s="1"/>
  <c r="BR72" i="2"/>
  <c r="D72" i="1" s="1"/>
  <c r="BR73" i="2"/>
  <c r="D73" i="1" s="1"/>
  <c r="BR74" i="2"/>
  <c r="D74" i="1" s="1"/>
  <c r="BR75" i="2"/>
  <c r="D75" i="1" s="1"/>
  <c r="BR76" i="2"/>
  <c r="D76" i="1" s="1"/>
  <c r="BR77" i="2"/>
  <c r="D77" i="1" s="1"/>
  <c r="BR78" i="2"/>
  <c r="D78" i="1" s="1"/>
  <c r="BR79" i="2"/>
  <c r="D79" i="1" s="1"/>
  <c r="BR80" i="2"/>
  <c r="D80" i="1" s="1"/>
  <c r="BR81" i="2"/>
  <c r="D81" i="1" s="1"/>
  <c r="BR82" i="2"/>
  <c r="D82" i="1" s="1"/>
  <c r="BR83" i="2"/>
  <c r="D83" i="1" s="1"/>
  <c r="BR84" i="2"/>
  <c r="D84" i="1" s="1"/>
  <c r="BR144" i="2"/>
  <c r="D144" i="1" s="1"/>
  <c r="BR145" i="2"/>
  <c r="D145" i="1" l="1"/>
  <c r="E145" i="1" s="1"/>
  <c r="D25" i="1"/>
  <c r="D26" i="1"/>
  <c r="E26" i="1" s="1"/>
  <c r="E137" i="1"/>
  <c r="E122" i="1"/>
  <c r="E109" i="1"/>
  <c r="E134" i="1"/>
  <c r="E102" i="1"/>
  <c r="E136" i="1"/>
  <c r="E125" i="1"/>
  <c r="E116" i="1"/>
  <c r="E104" i="1"/>
  <c r="E95" i="1"/>
  <c r="E131" i="1"/>
  <c r="E97" i="1"/>
  <c r="E138" i="1"/>
  <c r="E120" i="1"/>
  <c r="E111" i="1"/>
  <c r="E98" i="1"/>
  <c r="E87" i="1"/>
  <c r="E118" i="1"/>
  <c r="E107" i="1"/>
  <c r="E117" i="1"/>
  <c r="E85" i="1"/>
  <c r="E86" i="1"/>
  <c r="E112" i="1"/>
  <c r="E88" i="1"/>
  <c r="E124" i="1"/>
  <c r="E103" i="1"/>
  <c r="E89" i="1"/>
  <c r="E126" i="1"/>
  <c r="E141" i="1"/>
  <c r="E140" i="1"/>
  <c r="E106" i="1"/>
  <c r="E91" i="1"/>
  <c r="E90" i="1"/>
  <c r="E133" i="1"/>
  <c r="E105" i="1"/>
  <c r="E93" i="1"/>
  <c r="E127" i="1"/>
  <c r="E143" i="1"/>
  <c r="E132" i="1"/>
  <c r="E121" i="1"/>
  <c r="E101" i="1"/>
  <c r="E92" i="1"/>
  <c r="E94" i="1"/>
  <c r="E128" i="1"/>
  <c r="E119" i="1"/>
  <c r="E110" i="1"/>
  <c r="E130" i="1"/>
  <c r="E139" i="1"/>
  <c r="E99" i="1"/>
  <c r="E114" i="1"/>
  <c r="E135" i="1"/>
  <c r="E115" i="1"/>
  <c r="E100" i="1"/>
  <c r="E113" i="1"/>
  <c r="E96" i="1"/>
  <c r="E129" i="1"/>
  <c r="E108" i="1"/>
  <c r="E142" i="1"/>
  <c r="E123" i="1"/>
  <c r="E62" i="1"/>
  <c r="E14" i="1"/>
  <c r="E74" i="1"/>
  <c r="E144" i="1"/>
  <c r="E81" i="1"/>
  <c r="E70" i="1"/>
  <c r="E60" i="1"/>
  <c r="E10" i="1"/>
  <c r="E40" i="1"/>
  <c r="E80" i="1"/>
  <c r="E76" i="1"/>
  <c r="E51" i="1"/>
  <c r="E47" i="1"/>
  <c r="E35" i="1"/>
  <c r="E31" i="1"/>
  <c r="E20" i="1"/>
  <c r="E16" i="1"/>
  <c r="E52" i="1"/>
  <c r="E57" i="1"/>
  <c r="E56" i="1"/>
  <c r="E75" i="1"/>
  <c r="E64" i="1"/>
  <c r="E54" i="1"/>
  <c r="E38" i="1"/>
  <c r="E9" i="1"/>
  <c r="E21" i="1"/>
  <c r="E45" i="1"/>
  <c r="E69" i="1"/>
  <c r="E25" i="1"/>
  <c r="E36" i="1"/>
  <c r="E29" i="1"/>
  <c r="E79" i="1"/>
  <c r="E67" i="1"/>
  <c r="E58" i="1"/>
  <c r="E50" i="1"/>
  <c r="E42" i="1"/>
  <c r="E34" i="1"/>
  <c r="E30" i="1"/>
  <c r="E23" i="1"/>
  <c r="E19" i="1"/>
  <c r="E15" i="1"/>
  <c r="E11" i="1"/>
  <c r="E7" i="1"/>
  <c r="E5" i="1"/>
  <c r="E41" i="1"/>
  <c r="E65" i="1"/>
  <c r="E83" i="1"/>
  <c r="E71" i="1"/>
  <c r="E61" i="1"/>
  <c r="E46" i="1"/>
  <c r="E84" i="1"/>
  <c r="E12" i="1"/>
  <c r="E17" i="1"/>
  <c r="E22" i="1"/>
  <c r="E27" i="1"/>
  <c r="E32" i="1"/>
  <c r="E37" i="1"/>
  <c r="E43" i="1"/>
  <c r="E48" i="1"/>
  <c r="E53" i="1"/>
  <c r="E59" i="1"/>
  <c r="E63" i="1"/>
  <c r="E66" i="1"/>
  <c r="E72" i="1"/>
  <c r="E77" i="1"/>
  <c r="E82" i="1"/>
  <c r="E6" i="1"/>
  <c r="E8" i="1"/>
  <c r="E13" i="1"/>
  <c r="E18" i="1"/>
  <c r="E24" i="1"/>
  <c r="E28" i="1"/>
  <c r="E33" i="1"/>
  <c r="E39" i="1"/>
  <c r="E44" i="1"/>
  <c r="E49" i="1"/>
  <c r="E55" i="1"/>
  <c r="E68" i="1"/>
  <c r="E73" i="1"/>
  <c r="E78" i="1"/>
</calcChain>
</file>

<file path=xl/sharedStrings.xml><?xml version="1.0" encoding="utf-8"?>
<sst xmlns="http://schemas.openxmlformats.org/spreadsheetml/2006/main" count="578" uniqueCount="222">
  <si>
    <t>Account Code and Name</t>
  </si>
  <si>
    <t>Total</t>
  </si>
  <si>
    <t>Per Capita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</si>
  <si>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</si>
  <si>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</si>
  <si>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</si>
  <si>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</si>
  <si>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</si>
  <si>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</si>
  <si>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</si>
  <si>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</si>
  <si>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</si>
  <si>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</si>
  <si>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</si>
  <si>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</si>
  <si>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</si>
  <si>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</si>
  <si>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</si>
  <si>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</si>
  <si>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</si>
  <si>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</si>
  <si>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</si>
  <si>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</si>
  <si>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</si>
  <si>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</si>
  <si>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</si>
  <si>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</si>
  <si>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</si>
  <si>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</si>
  <si>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</si>
  <si>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</si>
  <si>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</si>
  <si>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</si>
  <si>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</si>
  <si>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</si>
  <si>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</si>
  <si>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</si>
  <si>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</si>
  <si>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</si>
  <si>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</si>
  <si>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</si>
  <si>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</si>
  <si>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</si>
  <si>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</si>
  <si>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</si>
  <si>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</si>
  <si>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</si>
  <si>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</si>
  <si>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</si>
  <si>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</si>
  <si>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</si>
  <si>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</si>
  <si>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</si>
  <si>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</si>
  <si>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</si>
  <si>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</si>
  <si>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</si>
  <si>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</si>
  <si>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</si>
  <si>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Other Culture / Recreation</t>
  </si>
  <si>
    <t>Other Uses and Non-Operating</t>
  </si>
  <si>
    <t>Interfund Transfers Out</t>
  </si>
  <si>
    <t>Installment Purchase Acquisitions</t>
  </si>
  <si>
    <t>Payment to Refunded Bond Escrow Agent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</si>
  <si>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</si>
  <si>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</si>
  <si>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</si>
  <si>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</si>
  <si>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Extraordinary Items (Loss)</t>
  </si>
  <si>
    <t>Special Items (Loss)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</si>
  <si>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</si>
  <si>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</si>
  <si>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</si>
  <si>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</si>
  <si>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</si>
  <si>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</si>
  <si>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Court Administration</t>
  </si>
  <si>
    <t>Circuit Court - Family - Masters / Hearing Officers</t>
  </si>
  <si>
    <t>Circuit Court - Juvenile - Court Administration</t>
  </si>
  <si>
    <t>Circuit Court - Juvenile - Drug Court</t>
  </si>
  <si>
    <t>Circuit Court - Juvenile - Guardian Ad Litem</t>
  </si>
  <si>
    <t>General Court Operations - Public Law Library</t>
  </si>
  <si>
    <t>County Court - Criminal - Court Administration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</si>
  <si>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</si>
  <si>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</si>
  <si>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</si>
  <si>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</si>
  <si>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</si>
  <si>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</si>
  <si>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</si>
  <si>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</si>
  <si>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</si>
  <si>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</si>
  <si>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</si>
  <si>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</si>
  <si>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</si>
  <si>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</si>
  <si>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</si>
  <si>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</si>
  <si>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</si>
  <si>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</si>
  <si>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</si>
  <si>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</si>
  <si>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</si>
  <si>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</si>
  <si>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</si>
  <si>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</si>
  <si>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</si>
  <si>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</si>
  <si>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</si>
  <si>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</si>
  <si>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</si>
  <si>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</si>
  <si>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</si>
  <si>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</si>
  <si>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</si>
  <si>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</si>
  <si>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</si>
  <si>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</si>
  <si>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</si>
  <si>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</si>
  <si>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</si>
  <si>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</si>
  <si>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</si>
  <si>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</si>
  <si>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</si>
  <si>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</si>
  <si>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</si>
  <si>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</si>
  <si>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</si>
  <si>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</si>
  <si>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</si>
  <si>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</si>
  <si>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</si>
  <si>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</si>
  <si>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</si>
  <si>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</si>
  <si>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</si>
  <si>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</si>
  <si>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</si>
  <si>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</si>
  <si>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</si>
  <si>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</si>
  <si>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</si>
  <si>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</si>
  <si>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</si>
  <si>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</si>
  <si>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</si>
  <si>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</si>
  <si>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</si>
  <si>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</si>
  <si>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</si>
  <si>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</si>
  <si>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Statewide</t>
  </si>
  <si>
    <t>Total County Government Expenditures Reported by Account Code</t>
  </si>
  <si>
    <t>Total County Gov't Expenditures Reported by Account Code</t>
  </si>
  <si>
    <t>Per Capita County Gov't Expenditures Reported by Account Code</t>
  </si>
  <si>
    <t>Local Fiscal Year Ended September 30, 2013</t>
  </si>
  <si>
    <t>2013 Statewide Population Less Duval County:</t>
  </si>
  <si>
    <t>April 1, 2013 Population Estimate</t>
  </si>
  <si>
    <t>Note: These account totals include the reported expenditures of all Florida counties, except for the consolidated Duval County-City of Jacksonville government expenditures, which are included in the separate municipal expenditures file.</t>
  </si>
  <si>
    <t>General Administration - Regional Counsel Administration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</si>
  <si>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</si>
  <si>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</si>
  <si>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</si>
  <si>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Resolutions Programs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</si>
  <si>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</si>
  <si>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</si>
  <si>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</si>
  <si>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</si>
  <si>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</si>
  <si>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</si>
  <si>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</si>
  <si>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</si>
  <si>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</si>
  <si>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</si>
  <si>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</si>
  <si>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</si>
  <si>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Clinical Evaluations</t>
  </si>
  <si>
    <t>Circuit Court - Civil - Alternative Dispute Resolution</t>
  </si>
  <si>
    <t>Circuit Court - Civil - Other Costs</t>
  </si>
  <si>
    <t>Circuit Court - Family - Court Administration</t>
  </si>
  <si>
    <t>Circuit Court - Family - Clerk of Court Administration</t>
  </si>
  <si>
    <t>Circuit Court - Family - Clinical Evaluations</t>
  </si>
  <si>
    <t>Circuit Court - Family - Witness Coordination / Management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</si>
  <si>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</si>
  <si>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</si>
  <si>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</si>
  <si>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</si>
  <si>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</si>
  <si>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</si>
  <si>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</si>
  <si>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Clerk of Court Administration</t>
  </si>
  <si>
    <t>Circuit Court - Juvenile - Court Reporter Services</t>
  </si>
  <si>
    <t>Circuit Court - Juvenile - Alternative Dispute Resolution</t>
  </si>
  <si>
    <t>Circuit Court - Juvenile - Masters / Hearing Officers</t>
  </si>
  <si>
    <t>Circuit Court - Juvenile - Other</t>
  </si>
  <si>
    <t>Circuit Court - Probate - Court Administration</t>
  </si>
  <si>
    <t>Circuit Court - Probate - Clerk of Court Administration</t>
  </si>
  <si>
    <t>Circuit Court - Probate - Witness Coordination / Management</t>
  </si>
  <si>
    <t>Circuit Court - Probate - Public Guardian</t>
  </si>
  <si>
    <t>Circuit Court - Probate - Other Costs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</si>
  <si>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</si>
  <si>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</si>
  <si>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</si>
  <si>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Legal Aid</t>
  </si>
  <si>
    <t>General Court Operations - Clerk of Court-Related Technology</t>
  </si>
  <si>
    <t>General Court Operations - Other Costs</t>
  </si>
  <si>
    <t>County Court - Criminal - Clerk of Court Administration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</si>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</sst>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4" fillId="2" borderId="9" xfId="0" applyNumberFormat="1" applyFont="1" applyFill="1" applyBorder="1" applyAlignment="1" applyProtection="1">
      <alignment horizontal="center" vertical="center" wrapText="1"/>
    </xf>
    <xf numFmtId="37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42" fontId="4" fillId="2" borderId="12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42" fontId="5" fillId="0" borderId="16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42" fontId="4" fillId="2" borderId="16" xfId="0" applyNumberFormat="1" applyFont="1" applyFill="1" applyBorder="1" applyAlignment="1" applyProtection="1">
      <alignment vertical="center"/>
    </xf>
    <xf numFmtId="44" fontId="4" fillId="2" borderId="18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4" fontId="4" fillId="2" borderId="23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4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37" fontId="4" fillId="2" borderId="25" xfId="0" applyNumberFormat="1" applyFont="1" applyFill="1" applyBorder="1" applyAlignment="1" applyProtection="1">
      <alignment horizontal="center" vertical="center" wrapText="1"/>
    </xf>
    <xf numFmtId="37" fontId="4" fillId="2" borderId="26" xfId="0" applyNumberFormat="1" applyFont="1" applyFill="1" applyBorder="1" applyAlignment="1" applyProtection="1">
      <alignment horizontal="center" vertical="center" wrapText="1"/>
    </xf>
    <xf numFmtId="37" fontId="4" fillId="2" borderId="35" xfId="0" applyNumberFormat="1" applyFont="1" applyFill="1" applyBorder="1" applyAlignment="1" applyProtection="1">
      <alignment horizontal="center" vertical="center" wrapText="1"/>
    </xf>
    <xf numFmtId="37" fontId="4" fillId="2" borderId="31" xfId="0" applyNumberFormat="1" applyFont="1" applyFill="1" applyBorder="1" applyAlignment="1" applyProtection="1">
      <alignment horizontal="center" vertical="center" wrapText="1"/>
    </xf>
    <xf numFmtId="37" fontId="4" fillId="2" borderId="36" xfId="0" applyNumberFormat="1" applyFont="1" applyFill="1" applyBorder="1" applyAlignment="1" applyProtection="1">
      <alignment horizontal="center" vertical="center" wrapText="1"/>
    </xf>
    <xf numFmtId="42" fontId="4" fillId="2" borderId="29" xfId="0" applyNumberFormat="1" applyFont="1" applyFill="1" applyBorder="1" applyAlignment="1" applyProtection="1">
      <alignment vertical="center"/>
    </xf>
    <xf numFmtId="42" fontId="4" fillId="2" borderId="30" xfId="0" applyNumberFormat="1" applyFont="1" applyFill="1" applyBorder="1" applyAlignment="1" applyProtection="1">
      <alignment vertical="center"/>
    </xf>
    <xf numFmtId="42" fontId="5" fillId="0" borderId="18" xfId="0" applyNumberFormat="1" applyFont="1" applyBorder="1" applyAlignment="1" applyProtection="1">
      <alignment vertical="center"/>
    </xf>
    <xf numFmtId="42" fontId="5" fillId="0" borderId="17" xfId="0" applyNumberFormat="1" applyFont="1" applyBorder="1" applyAlignment="1" applyProtection="1">
      <alignment vertical="center"/>
    </xf>
    <xf numFmtId="42" fontId="4" fillId="2" borderId="18" xfId="0" applyNumberFormat="1" applyFont="1" applyFill="1" applyBorder="1" applyAlignment="1" applyProtection="1">
      <alignment vertical="center"/>
    </xf>
    <xf numFmtId="42" fontId="4" fillId="2" borderId="17" xfId="0" applyNumberFormat="1" applyFont="1" applyFill="1" applyBorder="1" applyAlignment="1" applyProtection="1">
      <alignment vertical="center"/>
    </xf>
    <xf numFmtId="42" fontId="5" fillId="0" borderId="19" xfId="0" applyNumberFormat="1" applyFont="1" applyBorder="1" applyAlignment="1" applyProtection="1">
      <alignment vertical="center"/>
    </xf>
    <xf numFmtId="42" fontId="5" fillId="0" borderId="27" xfId="0" applyNumberFormat="1" applyFont="1" applyBorder="1" applyAlignment="1" applyProtection="1">
      <alignment vertical="center"/>
    </xf>
    <xf numFmtId="42" fontId="4" fillId="2" borderId="23" xfId="0" applyNumberFormat="1" applyFont="1" applyFill="1" applyBorder="1" applyAlignment="1" applyProtection="1">
      <alignment vertical="center"/>
    </xf>
    <xf numFmtId="42" fontId="4" fillId="2" borderId="28" xfId="0" applyNumberFormat="1" applyFont="1" applyFill="1" applyBorder="1" applyAlignment="1" applyProtection="1">
      <alignment vertical="center"/>
    </xf>
    <xf numFmtId="0" fontId="0" fillId="0" borderId="24" xfId="0" applyFont="1" applyBorder="1"/>
    <xf numFmtId="0" fontId="0" fillId="0" borderId="6" xfId="0" applyFont="1" applyBorder="1"/>
    <xf numFmtId="44" fontId="4" fillId="2" borderId="29" xfId="0" applyNumberFormat="1" applyFont="1" applyFill="1" applyBorder="1" applyAlignment="1" applyProtection="1">
      <alignment vertical="center"/>
    </xf>
    <xf numFmtId="44" fontId="5" fillId="0" borderId="16" xfId="0" applyNumberFormat="1" applyFont="1" applyBorder="1" applyAlignment="1" applyProtection="1">
      <alignment vertical="center"/>
    </xf>
    <xf numFmtId="44" fontId="5" fillId="0" borderId="18" xfId="0" applyNumberFormat="1" applyFont="1" applyBorder="1" applyAlignment="1" applyProtection="1">
      <alignment vertical="center"/>
    </xf>
    <xf numFmtId="44" fontId="4" fillId="2" borderId="37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37" fontId="3" fillId="2" borderId="3" xfId="0" applyNumberFormat="1" applyFont="1" applyFill="1" applyBorder="1" applyAlignment="1" applyProtection="1">
      <alignment horizontal="center" vertical="center" wrapText="1"/>
    </xf>
    <xf numFmtId="42" fontId="4" fillId="2" borderId="37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42" fontId="0" fillId="0" borderId="0" xfId="0" applyNumberFormat="1" applyFont="1"/>
    <xf numFmtId="42" fontId="0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4" width="18.7109375" style="32" customWidth="1"/>
    <col min="5" max="5" width="14.7109375" style="32" customWidth="1"/>
    <col min="6" max="6" width="12.5703125" style="1"/>
    <col min="7" max="7" width="14.42578125" style="1" bestFit="1" customWidth="1"/>
    <col min="8" max="254" width="12.5703125" style="1"/>
    <col min="255" max="255" width="2.28515625" style="1" customWidth="1"/>
    <col min="256" max="256" width="8.7109375" style="1" customWidth="1"/>
    <col min="257" max="257" width="78.140625" style="1" customWidth="1"/>
    <col min="258" max="259" width="0" style="1" hidden="1" customWidth="1"/>
    <col min="260" max="260" width="21.5703125" style="1" customWidth="1"/>
    <col min="261" max="261" width="16.42578125" style="1" customWidth="1"/>
    <col min="262" max="510" width="12.5703125" style="1"/>
    <col min="511" max="511" width="2.28515625" style="1" customWidth="1"/>
    <col min="512" max="512" width="8.7109375" style="1" customWidth="1"/>
    <col min="513" max="513" width="78.140625" style="1" customWidth="1"/>
    <col min="514" max="515" width="0" style="1" hidden="1" customWidth="1"/>
    <col min="516" max="516" width="21.5703125" style="1" customWidth="1"/>
    <col min="517" max="517" width="16.42578125" style="1" customWidth="1"/>
    <col min="518" max="766" width="12.5703125" style="1"/>
    <col min="767" max="767" width="2.28515625" style="1" customWidth="1"/>
    <col min="768" max="768" width="8.7109375" style="1" customWidth="1"/>
    <col min="769" max="769" width="78.140625" style="1" customWidth="1"/>
    <col min="770" max="771" width="0" style="1" hidden="1" customWidth="1"/>
    <col min="772" max="772" width="21.5703125" style="1" customWidth="1"/>
    <col min="773" max="773" width="16.42578125" style="1" customWidth="1"/>
    <col min="774" max="1022" width="12.5703125" style="1"/>
    <col min="1023" max="1023" width="2.28515625" style="1" customWidth="1"/>
    <col min="1024" max="1024" width="8.7109375" style="1" customWidth="1"/>
    <col min="1025" max="1025" width="78.140625" style="1" customWidth="1"/>
    <col min="1026" max="1027" width="0" style="1" hidden="1" customWidth="1"/>
    <col min="1028" max="1028" width="21.5703125" style="1" customWidth="1"/>
    <col min="1029" max="1029" width="16.42578125" style="1" customWidth="1"/>
    <col min="1030" max="1278" width="12.5703125" style="1"/>
    <col min="1279" max="1279" width="2.28515625" style="1" customWidth="1"/>
    <col min="1280" max="1280" width="8.7109375" style="1" customWidth="1"/>
    <col min="1281" max="1281" width="78.140625" style="1" customWidth="1"/>
    <col min="1282" max="1283" width="0" style="1" hidden="1" customWidth="1"/>
    <col min="1284" max="1284" width="21.5703125" style="1" customWidth="1"/>
    <col min="1285" max="1285" width="16.42578125" style="1" customWidth="1"/>
    <col min="1286" max="1534" width="12.5703125" style="1"/>
    <col min="1535" max="1535" width="2.28515625" style="1" customWidth="1"/>
    <col min="1536" max="1536" width="8.7109375" style="1" customWidth="1"/>
    <col min="1537" max="1537" width="78.140625" style="1" customWidth="1"/>
    <col min="1538" max="1539" width="0" style="1" hidden="1" customWidth="1"/>
    <col min="1540" max="1540" width="21.5703125" style="1" customWidth="1"/>
    <col min="1541" max="1541" width="16.42578125" style="1" customWidth="1"/>
    <col min="1542" max="1790" width="12.5703125" style="1"/>
    <col min="1791" max="1791" width="2.28515625" style="1" customWidth="1"/>
    <col min="1792" max="1792" width="8.7109375" style="1" customWidth="1"/>
    <col min="1793" max="1793" width="78.140625" style="1" customWidth="1"/>
    <col min="1794" max="1795" width="0" style="1" hidden="1" customWidth="1"/>
    <col min="1796" max="1796" width="21.5703125" style="1" customWidth="1"/>
    <col min="1797" max="1797" width="16.42578125" style="1" customWidth="1"/>
    <col min="1798" max="2046" width="12.5703125" style="1"/>
    <col min="2047" max="2047" width="2.28515625" style="1" customWidth="1"/>
    <col min="2048" max="2048" width="8.7109375" style="1" customWidth="1"/>
    <col min="2049" max="2049" width="78.140625" style="1" customWidth="1"/>
    <col min="2050" max="2051" width="0" style="1" hidden="1" customWidth="1"/>
    <col min="2052" max="2052" width="21.5703125" style="1" customWidth="1"/>
    <col min="2053" max="2053" width="16.42578125" style="1" customWidth="1"/>
    <col min="2054" max="2302" width="12.5703125" style="1"/>
    <col min="2303" max="2303" width="2.28515625" style="1" customWidth="1"/>
    <col min="2304" max="2304" width="8.7109375" style="1" customWidth="1"/>
    <col min="2305" max="2305" width="78.140625" style="1" customWidth="1"/>
    <col min="2306" max="2307" width="0" style="1" hidden="1" customWidth="1"/>
    <col min="2308" max="2308" width="21.5703125" style="1" customWidth="1"/>
    <col min="2309" max="2309" width="16.42578125" style="1" customWidth="1"/>
    <col min="2310" max="2558" width="12.5703125" style="1"/>
    <col min="2559" max="2559" width="2.28515625" style="1" customWidth="1"/>
    <col min="2560" max="2560" width="8.7109375" style="1" customWidth="1"/>
    <col min="2561" max="2561" width="78.140625" style="1" customWidth="1"/>
    <col min="2562" max="2563" width="0" style="1" hidden="1" customWidth="1"/>
    <col min="2564" max="2564" width="21.5703125" style="1" customWidth="1"/>
    <col min="2565" max="2565" width="16.42578125" style="1" customWidth="1"/>
    <col min="2566" max="2814" width="12.5703125" style="1"/>
    <col min="2815" max="2815" width="2.28515625" style="1" customWidth="1"/>
    <col min="2816" max="2816" width="8.7109375" style="1" customWidth="1"/>
    <col min="2817" max="2817" width="78.140625" style="1" customWidth="1"/>
    <col min="2818" max="2819" width="0" style="1" hidden="1" customWidth="1"/>
    <col min="2820" max="2820" width="21.5703125" style="1" customWidth="1"/>
    <col min="2821" max="2821" width="16.42578125" style="1" customWidth="1"/>
    <col min="2822" max="3070" width="12.5703125" style="1"/>
    <col min="3071" max="3071" width="2.28515625" style="1" customWidth="1"/>
    <col min="3072" max="3072" width="8.7109375" style="1" customWidth="1"/>
    <col min="3073" max="3073" width="78.140625" style="1" customWidth="1"/>
    <col min="3074" max="3075" width="0" style="1" hidden="1" customWidth="1"/>
    <col min="3076" max="3076" width="21.5703125" style="1" customWidth="1"/>
    <col min="3077" max="3077" width="16.42578125" style="1" customWidth="1"/>
    <col min="3078" max="3326" width="12.5703125" style="1"/>
    <col min="3327" max="3327" width="2.28515625" style="1" customWidth="1"/>
    <col min="3328" max="3328" width="8.7109375" style="1" customWidth="1"/>
    <col min="3329" max="3329" width="78.140625" style="1" customWidth="1"/>
    <col min="3330" max="3331" width="0" style="1" hidden="1" customWidth="1"/>
    <col min="3332" max="3332" width="21.5703125" style="1" customWidth="1"/>
    <col min="3333" max="3333" width="16.42578125" style="1" customWidth="1"/>
    <col min="3334" max="3582" width="12.5703125" style="1"/>
    <col min="3583" max="3583" width="2.28515625" style="1" customWidth="1"/>
    <col min="3584" max="3584" width="8.7109375" style="1" customWidth="1"/>
    <col min="3585" max="3585" width="78.140625" style="1" customWidth="1"/>
    <col min="3586" max="3587" width="0" style="1" hidden="1" customWidth="1"/>
    <col min="3588" max="3588" width="21.5703125" style="1" customWidth="1"/>
    <col min="3589" max="3589" width="16.42578125" style="1" customWidth="1"/>
    <col min="3590" max="3838" width="12.5703125" style="1"/>
    <col min="3839" max="3839" width="2.28515625" style="1" customWidth="1"/>
    <col min="3840" max="3840" width="8.7109375" style="1" customWidth="1"/>
    <col min="3841" max="3841" width="78.140625" style="1" customWidth="1"/>
    <col min="3842" max="3843" width="0" style="1" hidden="1" customWidth="1"/>
    <col min="3844" max="3844" width="21.5703125" style="1" customWidth="1"/>
    <col min="3845" max="3845" width="16.42578125" style="1" customWidth="1"/>
    <col min="3846" max="4094" width="12.5703125" style="1"/>
    <col min="4095" max="4095" width="2.28515625" style="1" customWidth="1"/>
    <col min="4096" max="4096" width="8.7109375" style="1" customWidth="1"/>
    <col min="4097" max="4097" width="78.140625" style="1" customWidth="1"/>
    <col min="4098" max="4099" width="0" style="1" hidden="1" customWidth="1"/>
    <col min="4100" max="4100" width="21.5703125" style="1" customWidth="1"/>
    <col min="4101" max="4101" width="16.42578125" style="1" customWidth="1"/>
    <col min="4102" max="4350" width="12.5703125" style="1"/>
    <col min="4351" max="4351" width="2.28515625" style="1" customWidth="1"/>
    <col min="4352" max="4352" width="8.7109375" style="1" customWidth="1"/>
    <col min="4353" max="4353" width="78.140625" style="1" customWidth="1"/>
    <col min="4354" max="4355" width="0" style="1" hidden="1" customWidth="1"/>
    <col min="4356" max="4356" width="21.5703125" style="1" customWidth="1"/>
    <col min="4357" max="4357" width="16.42578125" style="1" customWidth="1"/>
    <col min="4358" max="4606" width="12.5703125" style="1"/>
    <col min="4607" max="4607" width="2.28515625" style="1" customWidth="1"/>
    <col min="4608" max="4608" width="8.7109375" style="1" customWidth="1"/>
    <col min="4609" max="4609" width="78.140625" style="1" customWidth="1"/>
    <col min="4610" max="4611" width="0" style="1" hidden="1" customWidth="1"/>
    <col min="4612" max="4612" width="21.5703125" style="1" customWidth="1"/>
    <col min="4613" max="4613" width="16.42578125" style="1" customWidth="1"/>
    <col min="4614" max="4862" width="12.5703125" style="1"/>
    <col min="4863" max="4863" width="2.28515625" style="1" customWidth="1"/>
    <col min="4864" max="4864" width="8.7109375" style="1" customWidth="1"/>
    <col min="4865" max="4865" width="78.140625" style="1" customWidth="1"/>
    <col min="4866" max="4867" width="0" style="1" hidden="1" customWidth="1"/>
    <col min="4868" max="4868" width="21.5703125" style="1" customWidth="1"/>
    <col min="4869" max="4869" width="16.42578125" style="1" customWidth="1"/>
    <col min="4870" max="5118" width="12.5703125" style="1"/>
    <col min="5119" max="5119" width="2.28515625" style="1" customWidth="1"/>
    <col min="5120" max="5120" width="8.7109375" style="1" customWidth="1"/>
    <col min="5121" max="5121" width="78.140625" style="1" customWidth="1"/>
    <col min="5122" max="5123" width="0" style="1" hidden="1" customWidth="1"/>
    <col min="5124" max="5124" width="21.5703125" style="1" customWidth="1"/>
    <col min="5125" max="5125" width="16.42578125" style="1" customWidth="1"/>
    <col min="5126" max="5374" width="12.5703125" style="1"/>
    <col min="5375" max="5375" width="2.28515625" style="1" customWidth="1"/>
    <col min="5376" max="5376" width="8.7109375" style="1" customWidth="1"/>
    <col min="5377" max="5377" width="78.140625" style="1" customWidth="1"/>
    <col min="5378" max="5379" width="0" style="1" hidden="1" customWidth="1"/>
    <col min="5380" max="5380" width="21.5703125" style="1" customWidth="1"/>
    <col min="5381" max="5381" width="16.42578125" style="1" customWidth="1"/>
    <col min="5382" max="5630" width="12.5703125" style="1"/>
    <col min="5631" max="5631" width="2.28515625" style="1" customWidth="1"/>
    <col min="5632" max="5632" width="8.7109375" style="1" customWidth="1"/>
    <col min="5633" max="5633" width="78.140625" style="1" customWidth="1"/>
    <col min="5634" max="5635" width="0" style="1" hidden="1" customWidth="1"/>
    <col min="5636" max="5636" width="21.5703125" style="1" customWidth="1"/>
    <col min="5637" max="5637" width="16.42578125" style="1" customWidth="1"/>
    <col min="5638" max="5886" width="12.5703125" style="1"/>
    <col min="5887" max="5887" width="2.28515625" style="1" customWidth="1"/>
    <col min="5888" max="5888" width="8.7109375" style="1" customWidth="1"/>
    <col min="5889" max="5889" width="78.140625" style="1" customWidth="1"/>
    <col min="5890" max="5891" width="0" style="1" hidden="1" customWidth="1"/>
    <col min="5892" max="5892" width="21.5703125" style="1" customWidth="1"/>
    <col min="5893" max="5893" width="16.42578125" style="1" customWidth="1"/>
    <col min="5894" max="6142" width="12.5703125" style="1"/>
    <col min="6143" max="6143" width="2.28515625" style="1" customWidth="1"/>
    <col min="6144" max="6144" width="8.7109375" style="1" customWidth="1"/>
    <col min="6145" max="6145" width="78.140625" style="1" customWidth="1"/>
    <col min="6146" max="6147" width="0" style="1" hidden="1" customWidth="1"/>
    <col min="6148" max="6148" width="21.5703125" style="1" customWidth="1"/>
    <col min="6149" max="6149" width="16.42578125" style="1" customWidth="1"/>
    <col min="6150" max="6398" width="12.5703125" style="1"/>
    <col min="6399" max="6399" width="2.28515625" style="1" customWidth="1"/>
    <col min="6400" max="6400" width="8.7109375" style="1" customWidth="1"/>
    <col min="6401" max="6401" width="78.140625" style="1" customWidth="1"/>
    <col min="6402" max="6403" width="0" style="1" hidden="1" customWidth="1"/>
    <col min="6404" max="6404" width="21.5703125" style="1" customWidth="1"/>
    <col min="6405" max="6405" width="16.42578125" style="1" customWidth="1"/>
    <col min="6406" max="6654" width="12.5703125" style="1"/>
    <col min="6655" max="6655" width="2.28515625" style="1" customWidth="1"/>
    <col min="6656" max="6656" width="8.7109375" style="1" customWidth="1"/>
    <col min="6657" max="6657" width="78.140625" style="1" customWidth="1"/>
    <col min="6658" max="6659" width="0" style="1" hidden="1" customWidth="1"/>
    <col min="6660" max="6660" width="21.5703125" style="1" customWidth="1"/>
    <col min="6661" max="6661" width="16.42578125" style="1" customWidth="1"/>
    <col min="6662" max="6910" width="12.5703125" style="1"/>
    <col min="6911" max="6911" width="2.28515625" style="1" customWidth="1"/>
    <col min="6912" max="6912" width="8.7109375" style="1" customWidth="1"/>
    <col min="6913" max="6913" width="78.140625" style="1" customWidth="1"/>
    <col min="6914" max="6915" width="0" style="1" hidden="1" customWidth="1"/>
    <col min="6916" max="6916" width="21.5703125" style="1" customWidth="1"/>
    <col min="6917" max="6917" width="16.42578125" style="1" customWidth="1"/>
    <col min="6918" max="7166" width="12.5703125" style="1"/>
    <col min="7167" max="7167" width="2.28515625" style="1" customWidth="1"/>
    <col min="7168" max="7168" width="8.7109375" style="1" customWidth="1"/>
    <col min="7169" max="7169" width="78.140625" style="1" customWidth="1"/>
    <col min="7170" max="7171" width="0" style="1" hidden="1" customWidth="1"/>
    <col min="7172" max="7172" width="21.5703125" style="1" customWidth="1"/>
    <col min="7173" max="7173" width="16.42578125" style="1" customWidth="1"/>
    <col min="7174" max="7422" width="12.5703125" style="1"/>
    <col min="7423" max="7423" width="2.28515625" style="1" customWidth="1"/>
    <col min="7424" max="7424" width="8.7109375" style="1" customWidth="1"/>
    <col min="7425" max="7425" width="78.140625" style="1" customWidth="1"/>
    <col min="7426" max="7427" width="0" style="1" hidden="1" customWidth="1"/>
    <col min="7428" max="7428" width="21.5703125" style="1" customWidth="1"/>
    <col min="7429" max="7429" width="16.42578125" style="1" customWidth="1"/>
    <col min="7430" max="7678" width="12.5703125" style="1"/>
    <col min="7679" max="7679" width="2.28515625" style="1" customWidth="1"/>
    <col min="7680" max="7680" width="8.7109375" style="1" customWidth="1"/>
    <col min="7681" max="7681" width="78.140625" style="1" customWidth="1"/>
    <col min="7682" max="7683" width="0" style="1" hidden="1" customWidth="1"/>
    <col min="7684" max="7684" width="21.5703125" style="1" customWidth="1"/>
    <col min="7685" max="7685" width="16.42578125" style="1" customWidth="1"/>
    <col min="7686" max="7934" width="12.5703125" style="1"/>
    <col min="7935" max="7935" width="2.28515625" style="1" customWidth="1"/>
    <col min="7936" max="7936" width="8.7109375" style="1" customWidth="1"/>
    <col min="7937" max="7937" width="78.140625" style="1" customWidth="1"/>
    <col min="7938" max="7939" width="0" style="1" hidden="1" customWidth="1"/>
    <col min="7940" max="7940" width="21.5703125" style="1" customWidth="1"/>
    <col min="7941" max="7941" width="16.42578125" style="1" customWidth="1"/>
    <col min="7942" max="8190" width="12.5703125" style="1"/>
    <col min="8191" max="8191" width="2.28515625" style="1" customWidth="1"/>
    <col min="8192" max="8192" width="8.7109375" style="1" customWidth="1"/>
    <col min="8193" max="8193" width="78.140625" style="1" customWidth="1"/>
    <col min="8194" max="8195" width="0" style="1" hidden="1" customWidth="1"/>
    <col min="8196" max="8196" width="21.5703125" style="1" customWidth="1"/>
    <col min="8197" max="8197" width="16.42578125" style="1" customWidth="1"/>
    <col min="8198" max="8446" width="12.5703125" style="1"/>
    <col min="8447" max="8447" width="2.28515625" style="1" customWidth="1"/>
    <col min="8448" max="8448" width="8.7109375" style="1" customWidth="1"/>
    <col min="8449" max="8449" width="78.140625" style="1" customWidth="1"/>
    <col min="8450" max="8451" width="0" style="1" hidden="1" customWidth="1"/>
    <col min="8452" max="8452" width="21.5703125" style="1" customWidth="1"/>
    <col min="8453" max="8453" width="16.42578125" style="1" customWidth="1"/>
    <col min="8454" max="8702" width="12.5703125" style="1"/>
    <col min="8703" max="8703" width="2.28515625" style="1" customWidth="1"/>
    <col min="8704" max="8704" width="8.7109375" style="1" customWidth="1"/>
    <col min="8705" max="8705" width="78.140625" style="1" customWidth="1"/>
    <col min="8706" max="8707" width="0" style="1" hidden="1" customWidth="1"/>
    <col min="8708" max="8708" width="21.5703125" style="1" customWidth="1"/>
    <col min="8709" max="8709" width="16.42578125" style="1" customWidth="1"/>
    <col min="8710" max="8958" width="12.5703125" style="1"/>
    <col min="8959" max="8959" width="2.28515625" style="1" customWidth="1"/>
    <col min="8960" max="8960" width="8.7109375" style="1" customWidth="1"/>
    <col min="8961" max="8961" width="78.140625" style="1" customWidth="1"/>
    <col min="8962" max="8963" width="0" style="1" hidden="1" customWidth="1"/>
    <col min="8964" max="8964" width="21.5703125" style="1" customWidth="1"/>
    <col min="8965" max="8965" width="16.42578125" style="1" customWidth="1"/>
    <col min="8966" max="9214" width="12.5703125" style="1"/>
    <col min="9215" max="9215" width="2.28515625" style="1" customWidth="1"/>
    <col min="9216" max="9216" width="8.7109375" style="1" customWidth="1"/>
    <col min="9217" max="9217" width="78.140625" style="1" customWidth="1"/>
    <col min="9218" max="9219" width="0" style="1" hidden="1" customWidth="1"/>
    <col min="9220" max="9220" width="21.5703125" style="1" customWidth="1"/>
    <col min="9221" max="9221" width="16.42578125" style="1" customWidth="1"/>
    <col min="9222" max="9470" width="12.5703125" style="1"/>
    <col min="9471" max="9471" width="2.28515625" style="1" customWidth="1"/>
    <col min="9472" max="9472" width="8.7109375" style="1" customWidth="1"/>
    <col min="9473" max="9473" width="78.140625" style="1" customWidth="1"/>
    <col min="9474" max="9475" width="0" style="1" hidden="1" customWidth="1"/>
    <col min="9476" max="9476" width="21.5703125" style="1" customWidth="1"/>
    <col min="9477" max="9477" width="16.42578125" style="1" customWidth="1"/>
    <col min="9478" max="9726" width="12.5703125" style="1"/>
    <col min="9727" max="9727" width="2.28515625" style="1" customWidth="1"/>
    <col min="9728" max="9728" width="8.7109375" style="1" customWidth="1"/>
    <col min="9729" max="9729" width="78.140625" style="1" customWidth="1"/>
    <col min="9730" max="9731" width="0" style="1" hidden="1" customWidth="1"/>
    <col min="9732" max="9732" width="21.5703125" style="1" customWidth="1"/>
    <col min="9733" max="9733" width="16.42578125" style="1" customWidth="1"/>
    <col min="9734" max="9982" width="12.5703125" style="1"/>
    <col min="9983" max="9983" width="2.28515625" style="1" customWidth="1"/>
    <col min="9984" max="9984" width="8.7109375" style="1" customWidth="1"/>
    <col min="9985" max="9985" width="78.140625" style="1" customWidth="1"/>
    <col min="9986" max="9987" width="0" style="1" hidden="1" customWidth="1"/>
    <col min="9988" max="9988" width="21.5703125" style="1" customWidth="1"/>
    <col min="9989" max="9989" width="16.42578125" style="1" customWidth="1"/>
    <col min="9990" max="10238" width="12.5703125" style="1"/>
    <col min="10239" max="10239" width="2.28515625" style="1" customWidth="1"/>
    <col min="10240" max="10240" width="8.7109375" style="1" customWidth="1"/>
    <col min="10241" max="10241" width="78.140625" style="1" customWidth="1"/>
    <col min="10242" max="10243" width="0" style="1" hidden="1" customWidth="1"/>
    <col min="10244" max="10244" width="21.5703125" style="1" customWidth="1"/>
    <col min="10245" max="10245" width="16.42578125" style="1" customWidth="1"/>
    <col min="10246" max="10494" width="12.5703125" style="1"/>
    <col min="10495" max="10495" width="2.28515625" style="1" customWidth="1"/>
    <col min="10496" max="10496" width="8.7109375" style="1" customWidth="1"/>
    <col min="10497" max="10497" width="78.140625" style="1" customWidth="1"/>
    <col min="10498" max="10499" width="0" style="1" hidden="1" customWidth="1"/>
    <col min="10500" max="10500" width="21.5703125" style="1" customWidth="1"/>
    <col min="10501" max="10501" width="16.42578125" style="1" customWidth="1"/>
    <col min="10502" max="10750" width="12.5703125" style="1"/>
    <col min="10751" max="10751" width="2.28515625" style="1" customWidth="1"/>
    <col min="10752" max="10752" width="8.7109375" style="1" customWidth="1"/>
    <col min="10753" max="10753" width="78.140625" style="1" customWidth="1"/>
    <col min="10754" max="10755" width="0" style="1" hidden="1" customWidth="1"/>
    <col min="10756" max="10756" width="21.5703125" style="1" customWidth="1"/>
    <col min="10757" max="10757" width="16.42578125" style="1" customWidth="1"/>
    <col min="10758" max="11006" width="12.5703125" style="1"/>
    <col min="11007" max="11007" width="2.28515625" style="1" customWidth="1"/>
    <col min="11008" max="11008" width="8.7109375" style="1" customWidth="1"/>
    <col min="11009" max="11009" width="78.140625" style="1" customWidth="1"/>
    <col min="11010" max="11011" width="0" style="1" hidden="1" customWidth="1"/>
    <col min="11012" max="11012" width="21.5703125" style="1" customWidth="1"/>
    <col min="11013" max="11013" width="16.42578125" style="1" customWidth="1"/>
    <col min="11014" max="11262" width="12.5703125" style="1"/>
    <col min="11263" max="11263" width="2.28515625" style="1" customWidth="1"/>
    <col min="11264" max="11264" width="8.7109375" style="1" customWidth="1"/>
    <col min="11265" max="11265" width="78.140625" style="1" customWidth="1"/>
    <col min="11266" max="11267" width="0" style="1" hidden="1" customWidth="1"/>
    <col min="11268" max="11268" width="21.5703125" style="1" customWidth="1"/>
    <col min="11269" max="11269" width="16.42578125" style="1" customWidth="1"/>
    <col min="11270" max="11518" width="12.5703125" style="1"/>
    <col min="11519" max="11519" width="2.28515625" style="1" customWidth="1"/>
    <col min="11520" max="11520" width="8.7109375" style="1" customWidth="1"/>
    <col min="11521" max="11521" width="78.140625" style="1" customWidth="1"/>
    <col min="11522" max="11523" width="0" style="1" hidden="1" customWidth="1"/>
    <col min="11524" max="11524" width="21.5703125" style="1" customWidth="1"/>
    <col min="11525" max="11525" width="16.42578125" style="1" customWidth="1"/>
    <col min="11526" max="11774" width="12.5703125" style="1"/>
    <col min="11775" max="11775" width="2.28515625" style="1" customWidth="1"/>
    <col min="11776" max="11776" width="8.7109375" style="1" customWidth="1"/>
    <col min="11777" max="11777" width="78.140625" style="1" customWidth="1"/>
    <col min="11778" max="11779" width="0" style="1" hidden="1" customWidth="1"/>
    <col min="11780" max="11780" width="21.5703125" style="1" customWidth="1"/>
    <col min="11781" max="11781" width="16.42578125" style="1" customWidth="1"/>
    <col min="11782" max="12030" width="12.5703125" style="1"/>
    <col min="12031" max="12031" width="2.28515625" style="1" customWidth="1"/>
    <col min="12032" max="12032" width="8.7109375" style="1" customWidth="1"/>
    <col min="12033" max="12033" width="78.140625" style="1" customWidth="1"/>
    <col min="12034" max="12035" width="0" style="1" hidden="1" customWidth="1"/>
    <col min="12036" max="12036" width="21.5703125" style="1" customWidth="1"/>
    <col min="12037" max="12037" width="16.42578125" style="1" customWidth="1"/>
    <col min="12038" max="12286" width="12.5703125" style="1"/>
    <col min="12287" max="12287" width="2.28515625" style="1" customWidth="1"/>
    <col min="12288" max="12288" width="8.7109375" style="1" customWidth="1"/>
    <col min="12289" max="12289" width="78.140625" style="1" customWidth="1"/>
    <col min="12290" max="12291" width="0" style="1" hidden="1" customWidth="1"/>
    <col min="12292" max="12292" width="21.5703125" style="1" customWidth="1"/>
    <col min="12293" max="12293" width="16.42578125" style="1" customWidth="1"/>
    <col min="12294" max="12542" width="12.5703125" style="1"/>
    <col min="12543" max="12543" width="2.28515625" style="1" customWidth="1"/>
    <col min="12544" max="12544" width="8.7109375" style="1" customWidth="1"/>
    <col min="12545" max="12545" width="78.140625" style="1" customWidth="1"/>
    <col min="12546" max="12547" width="0" style="1" hidden="1" customWidth="1"/>
    <col min="12548" max="12548" width="21.5703125" style="1" customWidth="1"/>
    <col min="12549" max="12549" width="16.42578125" style="1" customWidth="1"/>
    <col min="12550" max="12798" width="12.5703125" style="1"/>
    <col min="12799" max="12799" width="2.28515625" style="1" customWidth="1"/>
    <col min="12800" max="12800" width="8.7109375" style="1" customWidth="1"/>
    <col min="12801" max="12801" width="78.140625" style="1" customWidth="1"/>
    <col min="12802" max="12803" width="0" style="1" hidden="1" customWidth="1"/>
    <col min="12804" max="12804" width="21.5703125" style="1" customWidth="1"/>
    <col min="12805" max="12805" width="16.42578125" style="1" customWidth="1"/>
    <col min="12806" max="13054" width="12.5703125" style="1"/>
    <col min="13055" max="13055" width="2.28515625" style="1" customWidth="1"/>
    <col min="13056" max="13056" width="8.7109375" style="1" customWidth="1"/>
    <col min="13057" max="13057" width="78.140625" style="1" customWidth="1"/>
    <col min="13058" max="13059" width="0" style="1" hidden="1" customWidth="1"/>
    <col min="13060" max="13060" width="21.5703125" style="1" customWidth="1"/>
    <col min="13061" max="13061" width="16.42578125" style="1" customWidth="1"/>
    <col min="13062" max="13310" width="12.5703125" style="1"/>
    <col min="13311" max="13311" width="2.28515625" style="1" customWidth="1"/>
    <col min="13312" max="13312" width="8.7109375" style="1" customWidth="1"/>
    <col min="13313" max="13313" width="78.140625" style="1" customWidth="1"/>
    <col min="13314" max="13315" width="0" style="1" hidden="1" customWidth="1"/>
    <col min="13316" max="13316" width="21.5703125" style="1" customWidth="1"/>
    <col min="13317" max="13317" width="16.42578125" style="1" customWidth="1"/>
    <col min="13318" max="13566" width="12.5703125" style="1"/>
    <col min="13567" max="13567" width="2.28515625" style="1" customWidth="1"/>
    <col min="13568" max="13568" width="8.7109375" style="1" customWidth="1"/>
    <col min="13569" max="13569" width="78.140625" style="1" customWidth="1"/>
    <col min="13570" max="13571" width="0" style="1" hidden="1" customWidth="1"/>
    <col min="13572" max="13572" width="21.5703125" style="1" customWidth="1"/>
    <col min="13573" max="13573" width="16.42578125" style="1" customWidth="1"/>
    <col min="13574" max="13822" width="12.5703125" style="1"/>
    <col min="13823" max="13823" width="2.28515625" style="1" customWidth="1"/>
    <col min="13824" max="13824" width="8.7109375" style="1" customWidth="1"/>
    <col min="13825" max="13825" width="78.140625" style="1" customWidth="1"/>
    <col min="13826" max="13827" width="0" style="1" hidden="1" customWidth="1"/>
    <col min="13828" max="13828" width="21.5703125" style="1" customWidth="1"/>
    <col min="13829" max="13829" width="16.42578125" style="1" customWidth="1"/>
    <col min="13830" max="14078" width="12.5703125" style="1"/>
    <col min="14079" max="14079" width="2.28515625" style="1" customWidth="1"/>
    <col min="14080" max="14080" width="8.7109375" style="1" customWidth="1"/>
    <col min="14081" max="14081" width="78.140625" style="1" customWidth="1"/>
    <col min="14082" max="14083" width="0" style="1" hidden="1" customWidth="1"/>
    <col min="14084" max="14084" width="21.5703125" style="1" customWidth="1"/>
    <col min="14085" max="14085" width="16.42578125" style="1" customWidth="1"/>
    <col min="14086" max="14334" width="12.5703125" style="1"/>
    <col min="14335" max="14335" width="2.28515625" style="1" customWidth="1"/>
    <col min="14336" max="14336" width="8.7109375" style="1" customWidth="1"/>
    <col min="14337" max="14337" width="78.140625" style="1" customWidth="1"/>
    <col min="14338" max="14339" width="0" style="1" hidden="1" customWidth="1"/>
    <col min="14340" max="14340" width="21.5703125" style="1" customWidth="1"/>
    <col min="14341" max="14341" width="16.42578125" style="1" customWidth="1"/>
    <col min="14342" max="14590" width="12.5703125" style="1"/>
    <col min="14591" max="14591" width="2.28515625" style="1" customWidth="1"/>
    <col min="14592" max="14592" width="8.7109375" style="1" customWidth="1"/>
    <col min="14593" max="14593" width="78.140625" style="1" customWidth="1"/>
    <col min="14594" max="14595" width="0" style="1" hidden="1" customWidth="1"/>
    <col min="14596" max="14596" width="21.5703125" style="1" customWidth="1"/>
    <col min="14597" max="14597" width="16.42578125" style="1" customWidth="1"/>
    <col min="14598" max="14846" width="12.5703125" style="1"/>
    <col min="14847" max="14847" width="2.28515625" style="1" customWidth="1"/>
    <col min="14848" max="14848" width="8.7109375" style="1" customWidth="1"/>
    <col min="14849" max="14849" width="78.140625" style="1" customWidth="1"/>
    <col min="14850" max="14851" width="0" style="1" hidden="1" customWidth="1"/>
    <col min="14852" max="14852" width="21.5703125" style="1" customWidth="1"/>
    <col min="14853" max="14853" width="16.42578125" style="1" customWidth="1"/>
    <col min="14854" max="15102" width="12.5703125" style="1"/>
    <col min="15103" max="15103" width="2.28515625" style="1" customWidth="1"/>
    <col min="15104" max="15104" width="8.7109375" style="1" customWidth="1"/>
    <col min="15105" max="15105" width="78.140625" style="1" customWidth="1"/>
    <col min="15106" max="15107" width="0" style="1" hidden="1" customWidth="1"/>
    <col min="15108" max="15108" width="21.5703125" style="1" customWidth="1"/>
    <col min="15109" max="15109" width="16.42578125" style="1" customWidth="1"/>
    <col min="15110" max="15358" width="12.5703125" style="1"/>
    <col min="15359" max="15359" width="2.28515625" style="1" customWidth="1"/>
    <col min="15360" max="15360" width="8.7109375" style="1" customWidth="1"/>
    <col min="15361" max="15361" width="78.140625" style="1" customWidth="1"/>
    <col min="15362" max="15363" width="0" style="1" hidden="1" customWidth="1"/>
    <col min="15364" max="15364" width="21.5703125" style="1" customWidth="1"/>
    <col min="15365" max="15365" width="16.42578125" style="1" customWidth="1"/>
    <col min="15366" max="15614" width="12.5703125" style="1"/>
    <col min="15615" max="15615" width="2.28515625" style="1" customWidth="1"/>
    <col min="15616" max="15616" width="8.7109375" style="1" customWidth="1"/>
    <col min="15617" max="15617" width="78.140625" style="1" customWidth="1"/>
    <col min="15618" max="15619" width="0" style="1" hidden="1" customWidth="1"/>
    <col min="15620" max="15620" width="21.5703125" style="1" customWidth="1"/>
    <col min="15621" max="15621" width="16.42578125" style="1" customWidth="1"/>
    <col min="15622" max="15870" width="12.5703125" style="1"/>
    <col min="15871" max="15871" width="2.28515625" style="1" customWidth="1"/>
    <col min="15872" max="15872" width="8.7109375" style="1" customWidth="1"/>
    <col min="15873" max="15873" width="78.140625" style="1" customWidth="1"/>
    <col min="15874" max="15875" width="0" style="1" hidden="1" customWidth="1"/>
    <col min="15876" max="15876" width="21.5703125" style="1" customWidth="1"/>
    <col min="15877" max="15877" width="16.42578125" style="1" customWidth="1"/>
    <col min="15878" max="16126" width="12.5703125" style="1"/>
    <col min="16127" max="16127" width="2.28515625" style="1" customWidth="1"/>
    <col min="16128" max="16128" width="8.7109375" style="1" customWidth="1"/>
    <col min="16129" max="16129" width="78.140625" style="1" customWidth="1"/>
    <col min="16130" max="16131" width="0" style="1" hidden="1" customWidth="1"/>
    <col min="16132" max="16132" width="21.5703125" style="1" customWidth="1"/>
    <col min="16133" max="16133" width="16.42578125" style="1" customWidth="1"/>
    <col min="16134" max="16384" width="12.5703125" style="1"/>
  </cols>
  <sheetData>
    <row r="1" spans="1:5" ht="24" customHeight="1" x14ac:dyDescent="0.25">
      <c r="A1" s="64" t="s">
        <v>154</v>
      </c>
      <c r="B1" s="65"/>
      <c r="C1" s="65"/>
      <c r="D1" s="65"/>
      <c r="E1" s="66"/>
    </row>
    <row r="2" spans="1:5" ht="24" customHeight="1" thickBot="1" x14ac:dyDescent="0.3">
      <c r="A2" s="67" t="s">
        <v>157</v>
      </c>
      <c r="B2" s="68"/>
      <c r="C2" s="68"/>
      <c r="D2" s="68"/>
      <c r="E2" s="69"/>
    </row>
    <row r="3" spans="1:5" ht="15.75" customHeight="1" x14ac:dyDescent="0.25">
      <c r="A3" s="70" t="s">
        <v>0</v>
      </c>
      <c r="B3" s="71"/>
      <c r="C3" s="72"/>
      <c r="D3" s="2" t="s">
        <v>1</v>
      </c>
      <c r="E3" s="3" t="s">
        <v>2</v>
      </c>
    </row>
    <row r="4" spans="1:5" ht="15.75" customHeight="1" thickBot="1" x14ac:dyDescent="0.3">
      <c r="A4" s="73"/>
      <c r="B4" s="74"/>
      <c r="C4" s="75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'Total Expenditures by County'!BR5</f>
        <v>6656011373</v>
      </c>
      <c r="E5" s="9">
        <f>(D5/E$147)</f>
        <v>362.06505611454816</v>
      </c>
    </row>
    <row r="6" spans="1:5" x14ac:dyDescent="0.25">
      <c r="A6" s="10"/>
      <c r="B6" s="11">
        <v>511</v>
      </c>
      <c r="C6" s="12" t="s">
        <v>5</v>
      </c>
      <c r="D6" s="13">
        <f>'Total Expenditures by County'!BR6</f>
        <v>103918784</v>
      </c>
      <c r="E6" s="14">
        <f>(D6/E$147)</f>
        <v>5.6528389529113872</v>
      </c>
    </row>
    <row r="7" spans="1:5" x14ac:dyDescent="0.25">
      <c r="A7" s="10"/>
      <c r="B7" s="11">
        <v>512</v>
      </c>
      <c r="C7" s="12" t="s">
        <v>6</v>
      </c>
      <c r="D7" s="13">
        <f>'Total Expenditures by County'!BR7</f>
        <v>101484108</v>
      </c>
      <c r="E7" s="14">
        <f>(D7/E$147)</f>
        <v>5.5204006121151892</v>
      </c>
    </row>
    <row r="8" spans="1:5" x14ac:dyDescent="0.25">
      <c r="A8" s="10"/>
      <c r="B8" s="11">
        <v>513</v>
      </c>
      <c r="C8" s="12" t="s">
        <v>7</v>
      </c>
      <c r="D8" s="13">
        <f>'Total Expenditures by County'!BR8</f>
        <v>1305103155</v>
      </c>
      <c r="E8" s="14">
        <f>(D8/E$147)</f>
        <v>70.993305234899097</v>
      </c>
    </row>
    <row r="9" spans="1:5" x14ac:dyDescent="0.25">
      <c r="A9" s="10"/>
      <c r="B9" s="11">
        <v>514</v>
      </c>
      <c r="C9" s="12" t="s">
        <v>8</v>
      </c>
      <c r="D9" s="13">
        <f>'Total Expenditures by County'!BR9</f>
        <v>80447844</v>
      </c>
      <c r="E9" s="14">
        <f>(D9/E$147)</f>
        <v>4.3760972630409016</v>
      </c>
    </row>
    <row r="10" spans="1:5" x14ac:dyDescent="0.25">
      <c r="A10" s="10"/>
      <c r="B10" s="11">
        <v>515</v>
      </c>
      <c r="C10" s="12" t="s">
        <v>9</v>
      </c>
      <c r="D10" s="13">
        <f>'Total Expenditures by County'!BR10</f>
        <v>117203121</v>
      </c>
      <c r="E10" s="14">
        <f>(D10/E$147)</f>
        <v>6.3754630519116411</v>
      </c>
    </row>
    <row r="11" spans="1:5" x14ac:dyDescent="0.25">
      <c r="A11" s="10"/>
      <c r="B11" s="11">
        <v>516</v>
      </c>
      <c r="C11" s="12" t="s">
        <v>10</v>
      </c>
      <c r="D11" s="13">
        <f>'Total Expenditures by County'!BR11</f>
        <v>133078611</v>
      </c>
      <c r="E11" s="14">
        <f>(D11/E$147)</f>
        <v>7.2390373241871444</v>
      </c>
    </row>
    <row r="12" spans="1:5" x14ac:dyDescent="0.25">
      <c r="A12" s="10"/>
      <c r="B12" s="11">
        <v>517</v>
      </c>
      <c r="C12" s="12" t="s">
        <v>11</v>
      </c>
      <c r="D12" s="13">
        <f>'Total Expenditures by County'!BR12</f>
        <v>2062652787</v>
      </c>
      <c r="E12" s="14">
        <f>(D12/E$147)</f>
        <v>112.20150555923398</v>
      </c>
    </row>
    <row r="13" spans="1:5" x14ac:dyDescent="0.25">
      <c r="A13" s="10"/>
      <c r="B13" s="11">
        <v>518</v>
      </c>
      <c r="C13" s="12" t="s">
        <v>12</v>
      </c>
      <c r="D13" s="13">
        <f>'Total Expenditures by County'!BR13</f>
        <v>4922682</v>
      </c>
      <c r="E13" s="14">
        <f>(D13/E$147)</f>
        <v>0.26777765762151079</v>
      </c>
    </row>
    <row r="14" spans="1:5" x14ac:dyDescent="0.25">
      <c r="A14" s="10"/>
      <c r="B14" s="11">
        <v>519</v>
      </c>
      <c r="C14" s="12" t="s">
        <v>13</v>
      </c>
      <c r="D14" s="13">
        <f>'Total Expenditures by County'!BR14</f>
        <v>2747200281</v>
      </c>
      <c r="E14" s="14">
        <f>(D14/E$147)</f>
        <v>149.43863045862727</v>
      </c>
    </row>
    <row r="15" spans="1:5" ht="15.75" x14ac:dyDescent="0.25">
      <c r="A15" s="15" t="s">
        <v>14</v>
      </c>
      <c r="B15" s="16"/>
      <c r="C15" s="17"/>
      <c r="D15" s="18">
        <f>'Total Expenditures by County'!BR15</f>
        <v>7985046907</v>
      </c>
      <c r="E15" s="19">
        <f>(D15/E$147)</f>
        <v>434.36020379832576</v>
      </c>
    </row>
    <row r="16" spans="1:5" x14ac:dyDescent="0.25">
      <c r="A16" s="10"/>
      <c r="B16" s="11">
        <v>521</v>
      </c>
      <c r="C16" s="12" t="s">
        <v>15</v>
      </c>
      <c r="D16" s="13">
        <f>'Total Expenditures by County'!BR16</f>
        <v>3508295745</v>
      </c>
      <c r="E16" s="14">
        <f>(D16/E$147)</f>
        <v>190.839712343721</v>
      </c>
    </row>
    <row r="17" spans="1:7" x14ac:dyDescent="0.25">
      <c r="A17" s="10"/>
      <c r="B17" s="11">
        <v>522</v>
      </c>
      <c r="C17" s="12" t="s">
        <v>16</v>
      </c>
      <c r="D17" s="13">
        <f>'Total Expenditures by County'!BR17</f>
        <v>1430918801</v>
      </c>
      <c r="E17" s="14">
        <f>(D17/E$147)</f>
        <v>77.83726122840369</v>
      </c>
    </row>
    <row r="18" spans="1:7" x14ac:dyDescent="0.25">
      <c r="A18" s="10"/>
      <c r="B18" s="11">
        <v>523</v>
      </c>
      <c r="C18" s="12" t="s">
        <v>17</v>
      </c>
      <c r="D18" s="13">
        <f>'Total Expenditures by County'!BR18</f>
        <v>1785044233</v>
      </c>
      <c r="E18" s="14">
        <f>(D18/E$147)</f>
        <v>97.100516235565564</v>
      </c>
    </row>
    <row r="19" spans="1:7" x14ac:dyDescent="0.25">
      <c r="A19" s="10"/>
      <c r="B19" s="11">
        <v>524</v>
      </c>
      <c r="C19" s="12" t="s">
        <v>18</v>
      </c>
      <c r="D19" s="13">
        <f>'Total Expenditures by County'!BR19</f>
        <v>164890838</v>
      </c>
      <c r="E19" s="14">
        <f>(D19/E$147)</f>
        <v>8.9695175034438552</v>
      </c>
    </row>
    <row r="20" spans="1:7" x14ac:dyDescent="0.25">
      <c r="A20" s="10"/>
      <c r="B20" s="11">
        <v>525</v>
      </c>
      <c r="C20" s="12" t="s">
        <v>19</v>
      </c>
      <c r="D20" s="13">
        <f>'Total Expenditures by County'!BR20</f>
        <v>195982420</v>
      </c>
      <c r="E20" s="14">
        <f>(D20/E$147)</f>
        <v>10.660796972584281</v>
      </c>
    </row>
    <row r="21" spans="1:7" x14ac:dyDescent="0.25">
      <c r="A21" s="10"/>
      <c r="B21" s="11">
        <v>526</v>
      </c>
      <c r="C21" s="12" t="s">
        <v>20</v>
      </c>
      <c r="D21" s="13">
        <f>'Total Expenditures by County'!BR21</f>
        <v>535800094</v>
      </c>
      <c r="E21" s="14">
        <f>(D21/E$147)</f>
        <v>29.145757155287566</v>
      </c>
    </row>
    <row r="22" spans="1:7" x14ac:dyDescent="0.25">
      <c r="A22" s="10"/>
      <c r="B22" s="11">
        <v>527</v>
      </c>
      <c r="C22" s="12" t="s">
        <v>21</v>
      </c>
      <c r="D22" s="13">
        <f>'Total Expenditures by County'!BR22</f>
        <v>60004928</v>
      </c>
      <c r="E22" s="14">
        <f>(D22/E$147)</f>
        <v>3.2640700873197592</v>
      </c>
    </row>
    <row r="23" spans="1:7" x14ac:dyDescent="0.25">
      <c r="A23" s="10"/>
      <c r="B23" s="11">
        <v>528</v>
      </c>
      <c r="C23" s="12" t="s">
        <v>22</v>
      </c>
      <c r="D23" s="13">
        <f>'Total Expenditures by County'!BR23</f>
        <v>54821221</v>
      </c>
      <c r="E23" s="14">
        <f>(D23/E$147)</f>
        <v>2.9820935309920849</v>
      </c>
    </row>
    <row r="24" spans="1:7" x14ac:dyDescent="0.25">
      <c r="A24" s="10"/>
      <c r="B24" s="11">
        <v>529</v>
      </c>
      <c r="C24" s="12" t="s">
        <v>23</v>
      </c>
      <c r="D24" s="13">
        <f>'Total Expenditures by County'!BR24</f>
        <v>249288627</v>
      </c>
      <c r="E24" s="14">
        <f>(D24/E$147)</f>
        <v>13.560478741007953</v>
      </c>
    </row>
    <row r="25" spans="1:7" ht="15.75" x14ac:dyDescent="0.25">
      <c r="A25" s="15" t="s">
        <v>24</v>
      </c>
      <c r="B25" s="16"/>
      <c r="C25" s="17"/>
      <c r="D25" s="18">
        <f>'Total Expenditures by County'!BR25</f>
        <v>4010197164</v>
      </c>
      <c r="E25" s="19">
        <f>(D25/E$147)</f>
        <v>218.14149343312155</v>
      </c>
    </row>
    <row r="26" spans="1:7" x14ac:dyDescent="0.25">
      <c r="A26" s="10"/>
      <c r="B26" s="11">
        <v>531</v>
      </c>
      <c r="C26" s="12" t="s">
        <v>25</v>
      </c>
      <c r="D26" s="13">
        <f>'Total Expenditures by County'!BR26</f>
        <v>385027</v>
      </c>
      <c r="E26" s="14">
        <f>(D26/E$147)</f>
        <v>2.0944198341683953E-2</v>
      </c>
    </row>
    <row r="27" spans="1:7" x14ac:dyDescent="0.25">
      <c r="A27" s="10"/>
      <c r="B27" s="11">
        <v>533</v>
      </c>
      <c r="C27" s="12" t="s">
        <v>26</v>
      </c>
      <c r="D27" s="13">
        <f>'Total Expenditures by County'!BR27</f>
        <v>272945245</v>
      </c>
      <c r="E27" s="14">
        <f>(D27/E$147)</f>
        <v>14.84732070140411</v>
      </c>
    </row>
    <row r="28" spans="1:7" x14ac:dyDescent="0.25">
      <c r="A28" s="10"/>
      <c r="B28" s="11">
        <v>534</v>
      </c>
      <c r="C28" s="12" t="s">
        <v>27</v>
      </c>
      <c r="D28" s="13">
        <f>'Total Expenditures by County'!BR28</f>
        <v>1344488475</v>
      </c>
      <c r="E28" s="14">
        <f>(D28/E$147)</f>
        <v>73.135736684721294</v>
      </c>
      <c r="G28" s="85"/>
    </row>
    <row r="29" spans="1:7" x14ac:dyDescent="0.25">
      <c r="A29" s="10"/>
      <c r="B29" s="11">
        <v>535</v>
      </c>
      <c r="C29" s="12" t="s">
        <v>28</v>
      </c>
      <c r="D29" s="13">
        <f>'Total Expenditures by County'!BR29</f>
        <v>269626642</v>
      </c>
      <c r="E29" s="14">
        <f>(D29/E$147)</f>
        <v>14.666799648466764</v>
      </c>
    </row>
    <row r="30" spans="1:7" x14ac:dyDescent="0.25">
      <c r="A30" s="10"/>
      <c r="B30" s="11">
        <v>536</v>
      </c>
      <c r="C30" s="12" t="s">
        <v>29</v>
      </c>
      <c r="D30" s="13">
        <f>'Total Expenditures by County'!BR30</f>
        <v>1630272510</v>
      </c>
      <c r="E30" s="14">
        <f>(D30/E$147)</f>
        <v>88.681445198479423</v>
      </c>
      <c r="G30" s="85"/>
    </row>
    <row r="31" spans="1:7" x14ac:dyDescent="0.25">
      <c r="A31" s="10"/>
      <c r="B31" s="11">
        <v>537</v>
      </c>
      <c r="C31" s="12" t="s">
        <v>30</v>
      </c>
      <c r="D31" s="13">
        <f>'Total Expenditures by County'!BR31</f>
        <v>253530756</v>
      </c>
      <c r="E31" s="14">
        <f>(D31/E$147)</f>
        <v>13.791236561023197</v>
      </c>
      <c r="G31" s="85"/>
    </row>
    <row r="32" spans="1:7" x14ac:dyDescent="0.25">
      <c r="A32" s="10"/>
      <c r="B32" s="11">
        <v>538</v>
      </c>
      <c r="C32" s="12" t="s">
        <v>31</v>
      </c>
      <c r="D32" s="13">
        <f>'Total Expenditures by County'!BR32</f>
        <v>130050903</v>
      </c>
      <c r="E32" s="14">
        <f>(D32/E$147)</f>
        <v>7.074339999395109</v>
      </c>
    </row>
    <row r="33" spans="1:5" x14ac:dyDescent="0.25">
      <c r="A33" s="10"/>
      <c r="B33" s="11">
        <v>539</v>
      </c>
      <c r="C33" s="12" t="s">
        <v>32</v>
      </c>
      <c r="D33" s="13">
        <f>'Total Expenditures by County'!BR33</f>
        <v>108897606</v>
      </c>
      <c r="E33" s="14">
        <f>(D33/E$147)</f>
        <v>5.9236704412899677</v>
      </c>
    </row>
    <row r="34" spans="1:5" ht="15.75" x14ac:dyDescent="0.25">
      <c r="A34" s="15" t="s">
        <v>33</v>
      </c>
      <c r="B34" s="16"/>
      <c r="C34" s="17"/>
      <c r="D34" s="18">
        <f>'Total Expenditures by County'!BR34</f>
        <v>4248314578</v>
      </c>
      <c r="E34" s="19">
        <f>(D34/E$147)</f>
        <v>231.09429504813781</v>
      </c>
    </row>
    <row r="35" spans="1:5" x14ac:dyDescent="0.25">
      <c r="A35" s="10"/>
      <c r="B35" s="11">
        <v>541</v>
      </c>
      <c r="C35" s="12" t="s">
        <v>34</v>
      </c>
      <c r="D35" s="13">
        <f>'Total Expenditures by County'!BR35</f>
        <v>1779975374</v>
      </c>
      <c r="E35" s="14">
        <f>(D35/E$147)</f>
        <v>96.824787031478493</v>
      </c>
    </row>
    <row r="36" spans="1:5" x14ac:dyDescent="0.25">
      <c r="A36" s="10"/>
      <c r="B36" s="11">
        <v>542</v>
      </c>
      <c r="C36" s="12" t="s">
        <v>35</v>
      </c>
      <c r="D36" s="13">
        <f>'Total Expenditures by County'!BR36</f>
        <v>1098958875</v>
      </c>
      <c r="E36" s="14">
        <f>(D36/E$147)</f>
        <v>59.779736609001084</v>
      </c>
    </row>
    <row r="37" spans="1:5" x14ac:dyDescent="0.25">
      <c r="A37" s="10"/>
      <c r="B37" s="11">
        <v>543</v>
      </c>
      <c r="C37" s="12" t="s">
        <v>36</v>
      </c>
      <c r="D37" s="13">
        <f>'Total Expenditures by County'!BR37</f>
        <v>216531793</v>
      </c>
      <c r="E37" s="14">
        <f>(D37/E$147)</f>
        <v>11.778615057833484</v>
      </c>
    </row>
    <row r="38" spans="1:5" x14ac:dyDescent="0.25">
      <c r="A38" s="10"/>
      <c r="B38" s="11">
        <v>544</v>
      </c>
      <c r="C38" s="12" t="s">
        <v>37</v>
      </c>
      <c r="D38" s="13">
        <f>'Total Expenditures by County'!BR38</f>
        <v>1047928652</v>
      </c>
      <c r="E38" s="14">
        <f>(D38/E$147)</f>
        <v>57.003860860203311</v>
      </c>
    </row>
    <row r="39" spans="1:5" x14ac:dyDescent="0.25">
      <c r="A39" s="10"/>
      <c r="B39" s="11">
        <v>545</v>
      </c>
      <c r="C39" s="12" t="s">
        <v>38</v>
      </c>
      <c r="D39" s="13">
        <f>'Total Expenditures by County'!BR39</f>
        <v>2909136</v>
      </c>
      <c r="E39" s="14">
        <f>(D39/E$147)</f>
        <v>0.15824739923936007</v>
      </c>
    </row>
    <row r="40" spans="1:5" x14ac:dyDescent="0.25">
      <c r="A40" s="10"/>
      <c r="B40" s="11">
        <v>549</v>
      </c>
      <c r="C40" s="12" t="s">
        <v>39</v>
      </c>
      <c r="D40" s="13">
        <f>'Total Expenditures by County'!BR40</f>
        <v>102010748</v>
      </c>
      <c r="E40" s="14">
        <f>(D40/E$147)</f>
        <v>5.549048090382076</v>
      </c>
    </row>
    <row r="41" spans="1:5" ht="15.75" x14ac:dyDescent="0.25">
      <c r="A41" s="15" t="s">
        <v>40</v>
      </c>
      <c r="B41" s="16"/>
      <c r="C41" s="17"/>
      <c r="D41" s="18">
        <f>'Total Expenditures by County'!BR41</f>
        <v>1344639654</v>
      </c>
      <c r="E41" s="19">
        <f>(D41/E$147)</f>
        <v>73.143960323481949</v>
      </c>
    </row>
    <row r="42" spans="1:5" x14ac:dyDescent="0.25">
      <c r="A42" s="10"/>
      <c r="B42" s="11">
        <v>551</v>
      </c>
      <c r="C42" s="12" t="s">
        <v>41</v>
      </c>
      <c r="D42" s="13">
        <f>'Total Expenditures by County'!BR42</f>
        <v>64753948</v>
      </c>
      <c r="E42" s="14">
        <f>(D42/E$147)</f>
        <v>3.5224011051668813</v>
      </c>
    </row>
    <row r="43" spans="1:5" x14ac:dyDescent="0.25">
      <c r="A43" s="10"/>
      <c r="B43" s="11">
        <v>552</v>
      </c>
      <c r="C43" s="12" t="s">
        <v>42</v>
      </c>
      <c r="D43" s="13">
        <f>'Total Expenditures by County'!BR43</f>
        <v>450702205</v>
      </c>
      <c r="E43" s="14">
        <f>(D43/E$147)</f>
        <v>24.51671278781566</v>
      </c>
    </row>
    <row r="44" spans="1:5" x14ac:dyDescent="0.25">
      <c r="A44" s="10"/>
      <c r="B44" s="11">
        <v>553</v>
      </c>
      <c r="C44" s="12" t="s">
        <v>43</v>
      </c>
      <c r="D44" s="13">
        <f>'Total Expenditures by County'!BR44</f>
        <v>9973081</v>
      </c>
      <c r="E44" s="14">
        <f>(D44/E$147)</f>
        <v>0.54250269862030387</v>
      </c>
    </row>
    <row r="45" spans="1:5" x14ac:dyDescent="0.25">
      <c r="A45" s="10"/>
      <c r="B45" s="11">
        <v>554</v>
      </c>
      <c r="C45" s="12" t="s">
        <v>44</v>
      </c>
      <c r="D45" s="13">
        <f>'Total Expenditures by County'!BR45</f>
        <v>692254241</v>
      </c>
      <c r="E45" s="14">
        <f>(D45/E$147)</f>
        <v>37.656346506545987</v>
      </c>
    </row>
    <row r="46" spans="1:5" x14ac:dyDescent="0.25">
      <c r="A46" s="10"/>
      <c r="B46" s="11">
        <v>559</v>
      </c>
      <c r="C46" s="12" t="s">
        <v>45</v>
      </c>
      <c r="D46" s="13">
        <f>'Total Expenditures by County'!BR46</f>
        <v>126956179</v>
      </c>
      <c r="E46" s="14">
        <f>(D46/E$147)</f>
        <v>6.9059972253331088</v>
      </c>
    </row>
    <row r="47" spans="1:5" ht="15.75" x14ac:dyDescent="0.25">
      <c r="A47" s="15" t="s">
        <v>46</v>
      </c>
      <c r="B47" s="16"/>
      <c r="C47" s="17"/>
      <c r="D47" s="18">
        <f>'Total Expenditures by County'!BR47</f>
        <v>2960257599</v>
      </c>
      <c r="E47" s="19">
        <f>(D47/E$147)</f>
        <v>161.02824554104808</v>
      </c>
    </row>
    <row r="48" spans="1:5" x14ac:dyDescent="0.25">
      <c r="A48" s="10"/>
      <c r="B48" s="11">
        <v>561</v>
      </c>
      <c r="C48" s="12" t="s">
        <v>47</v>
      </c>
      <c r="D48" s="13">
        <f>'Total Expenditures by County'!BR48</f>
        <v>1599260134</v>
      </c>
      <c r="E48" s="14">
        <f>(D48/E$147)</f>
        <v>86.994474274386093</v>
      </c>
    </row>
    <row r="49" spans="1:7" x14ac:dyDescent="0.25">
      <c r="A49" s="10"/>
      <c r="B49" s="11">
        <v>562</v>
      </c>
      <c r="C49" s="12" t="s">
        <v>48</v>
      </c>
      <c r="D49" s="13">
        <f>'Total Expenditures by County'!BR49</f>
        <v>523376822</v>
      </c>
      <c r="E49" s="14">
        <f>(D49/E$147)</f>
        <v>28.469972151065296</v>
      </c>
    </row>
    <row r="50" spans="1:7" x14ac:dyDescent="0.25">
      <c r="A50" s="10"/>
      <c r="B50" s="11">
        <v>563</v>
      </c>
      <c r="C50" s="12" t="s">
        <v>49</v>
      </c>
      <c r="D50" s="13">
        <f>'Total Expenditures by County'!BR50</f>
        <v>43550357</v>
      </c>
      <c r="E50" s="14">
        <f>(D50/E$147)</f>
        <v>2.368995719414857</v>
      </c>
    </row>
    <row r="51" spans="1:7" x14ac:dyDescent="0.25">
      <c r="A51" s="10"/>
      <c r="B51" s="11">
        <v>564</v>
      </c>
      <c r="C51" s="12" t="s">
        <v>50</v>
      </c>
      <c r="D51" s="13">
        <f>'Total Expenditures by County'!BR51</f>
        <v>222485286</v>
      </c>
      <c r="E51" s="14">
        <f>(D51/E$147)</f>
        <v>12.102465432528835</v>
      </c>
      <c r="G51" s="85"/>
    </row>
    <row r="52" spans="1:7" x14ac:dyDescent="0.25">
      <c r="A52" s="10"/>
      <c r="B52" s="11">
        <v>565</v>
      </c>
      <c r="C52" s="12" t="s">
        <v>51</v>
      </c>
      <c r="D52" s="13">
        <f>'Total Expenditures by County'!BR52</f>
        <v>1589498</v>
      </c>
      <c r="E52" s="14">
        <f>(D52/E$147)</f>
        <v>8.646344639651235E-2</v>
      </c>
    </row>
    <row r="53" spans="1:7" x14ac:dyDescent="0.25">
      <c r="A53" s="10"/>
      <c r="B53" s="11">
        <v>569</v>
      </c>
      <c r="C53" s="12" t="s">
        <v>52</v>
      </c>
      <c r="D53" s="13">
        <f>'Total Expenditures by County'!BR53</f>
        <v>569995502</v>
      </c>
      <c r="E53" s="14">
        <f>(D53/E$147)</f>
        <v>31.005874517256483</v>
      </c>
      <c r="G53" s="85"/>
    </row>
    <row r="54" spans="1:7" ht="15.75" x14ac:dyDescent="0.25">
      <c r="A54" s="15" t="s">
        <v>53</v>
      </c>
      <c r="B54" s="16"/>
      <c r="C54" s="17"/>
      <c r="D54" s="18">
        <f>'Total Expenditures by County'!BR54</f>
        <v>1389486434</v>
      </c>
      <c r="E54" s="19">
        <f>(D54/E$147)</f>
        <v>75.583477176341262</v>
      </c>
    </row>
    <row r="55" spans="1:7" x14ac:dyDescent="0.25">
      <c r="A55" s="10"/>
      <c r="B55" s="11">
        <v>571</v>
      </c>
      <c r="C55" s="12" t="s">
        <v>54</v>
      </c>
      <c r="D55" s="13">
        <f>'Total Expenditures by County'!BR55</f>
        <v>399727762</v>
      </c>
      <c r="E55" s="14">
        <f>(D55/E$147)</f>
        <v>21.743871286962829</v>
      </c>
    </row>
    <row r="56" spans="1:7" x14ac:dyDescent="0.25">
      <c r="A56" s="10"/>
      <c r="B56" s="11">
        <v>572</v>
      </c>
      <c r="C56" s="12" t="s">
        <v>55</v>
      </c>
      <c r="D56" s="13">
        <f>'Total Expenditures by County'!BR56</f>
        <v>715571070</v>
      </c>
      <c r="E56" s="14">
        <f>(D56/E$147)</f>
        <v>38.924705066530429</v>
      </c>
      <c r="G56" s="85"/>
    </row>
    <row r="57" spans="1:7" x14ac:dyDescent="0.25">
      <c r="A57" s="10"/>
      <c r="B57" s="11">
        <v>573</v>
      </c>
      <c r="C57" s="12" t="s">
        <v>56</v>
      </c>
      <c r="D57" s="13">
        <f>'Total Expenditures by County'!BR57</f>
        <v>43319194</v>
      </c>
      <c r="E57" s="14">
        <f>(D57/E$147)</f>
        <v>2.3564212149742367</v>
      </c>
    </row>
    <row r="58" spans="1:7" x14ac:dyDescent="0.25">
      <c r="A58" s="10"/>
      <c r="B58" s="11">
        <v>574</v>
      </c>
      <c r="C58" s="12" t="s">
        <v>57</v>
      </c>
      <c r="D58" s="13">
        <f>'Total Expenditures by County'!BR58</f>
        <v>802802</v>
      </c>
      <c r="E58" s="14">
        <f>(D58/E$147)</f>
        <v>4.3669779826091576E-2</v>
      </c>
    </row>
    <row r="59" spans="1:7" x14ac:dyDescent="0.25">
      <c r="A59" s="10"/>
      <c r="B59" s="11">
        <v>575</v>
      </c>
      <c r="C59" s="12" t="s">
        <v>58</v>
      </c>
      <c r="D59" s="13">
        <f>'Total Expenditures by County'!BR59</f>
        <v>68923995</v>
      </c>
      <c r="E59" s="14">
        <f>(D59/E$147)</f>
        <v>3.7492379022282409</v>
      </c>
      <c r="G59" s="85"/>
    </row>
    <row r="60" spans="1:7" x14ac:dyDescent="0.25">
      <c r="A60" s="10"/>
      <c r="B60" s="11">
        <v>579</v>
      </c>
      <c r="C60" s="12" t="s">
        <v>59</v>
      </c>
      <c r="D60" s="13">
        <f>'Total Expenditures by County'!BR60</f>
        <v>161141611</v>
      </c>
      <c r="E60" s="14">
        <f>(D60/E$147)</f>
        <v>8.7655719258194367</v>
      </c>
    </row>
    <row r="61" spans="1:7" ht="15.75" x14ac:dyDescent="0.25">
      <c r="A61" s="15" t="s">
        <v>60</v>
      </c>
      <c r="B61" s="16"/>
      <c r="C61" s="17"/>
      <c r="D61" s="18">
        <f>'Total Expenditures by County'!BR61</f>
        <v>5581727337</v>
      </c>
      <c r="E61" s="19">
        <f>(D61/E$147)</f>
        <v>303.62754932855978</v>
      </c>
    </row>
    <row r="62" spans="1:7" x14ac:dyDescent="0.25">
      <c r="A62" s="10"/>
      <c r="B62" s="11">
        <v>581</v>
      </c>
      <c r="C62" s="12" t="s">
        <v>61</v>
      </c>
      <c r="D62" s="13">
        <f>'Total Expenditures by County'!BR62</f>
        <v>4195240048</v>
      </c>
      <c r="E62" s="14">
        <f>(D62/E$147)</f>
        <v>228.20721574405874</v>
      </c>
    </row>
    <row r="63" spans="1:7" x14ac:dyDescent="0.25">
      <c r="A63" s="10"/>
      <c r="B63" s="11">
        <v>583</v>
      </c>
      <c r="C63" s="12" t="s">
        <v>62</v>
      </c>
      <c r="D63" s="13">
        <f>'Total Expenditures by County'!BR63</f>
        <v>979429</v>
      </c>
      <c r="E63" s="14">
        <f>(D63/E$147)</f>
        <v>5.3277705816987306E-2</v>
      </c>
    </row>
    <row r="64" spans="1:7" x14ac:dyDescent="0.25">
      <c r="A64" s="10"/>
      <c r="B64" s="11">
        <v>585</v>
      </c>
      <c r="C64" s="12" t="s">
        <v>63</v>
      </c>
      <c r="D64" s="13">
        <f>'Total Expenditures by County'!BR64</f>
        <v>299512297</v>
      </c>
      <c r="E64" s="14">
        <f>(D64/E$147)</f>
        <v>16.292480667956667</v>
      </c>
    </row>
    <row r="65" spans="1:7" x14ac:dyDescent="0.25">
      <c r="A65" s="10"/>
      <c r="B65" s="11">
        <v>587</v>
      </c>
      <c r="C65" s="12" t="s">
        <v>64</v>
      </c>
      <c r="D65" s="13">
        <f>'Total Expenditures by County'!BR65</f>
        <v>18798123</v>
      </c>
      <c r="E65" s="14">
        <f>(D65/E$147)</f>
        <v>1.0225558637793479</v>
      </c>
    </row>
    <row r="66" spans="1:7" x14ac:dyDescent="0.25">
      <c r="A66" s="10"/>
      <c r="B66" s="11">
        <v>588</v>
      </c>
      <c r="C66" s="12" t="s">
        <v>65</v>
      </c>
      <c r="D66" s="13">
        <f>'Total Expenditures by County'!BR66</f>
        <v>353206</v>
      </c>
      <c r="E66" s="14">
        <f>(D66/E$147)</f>
        <v>1.9213240940175163E-2</v>
      </c>
    </row>
    <row r="67" spans="1:7" x14ac:dyDescent="0.25">
      <c r="A67" s="10"/>
      <c r="B67" s="11">
        <v>590</v>
      </c>
      <c r="C67" s="12" t="s">
        <v>66</v>
      </c>
      <c r="D67" s="13">
        <f>'Total Expenditures by County'!BR67</f>
        <v>413737701</v>
      </c>
      <c r="E67" s="14">
        <f>(D67/E$147)</f>
        <v>22.505965740522953</v>
      </c>
    </row>
    <row r="68" spans="1:7" x14ac:dyDescent="0.25">
      <c r="A68" s="10"/>
      <c r="B68" s="11">
        <v>591</v>
      </c>
      <c r="C68" s="12" t="s">
        <v>67</v>
      </c>
      <c r="D68" s="13">
        <f>'Total Expenditures by County'!BR68</f>
        <v>623843269</v>
      </c>
      <c r="E68" s="14">
        <f>(D68/E$147)</f>
        <v>33.935015362716108</v>
      </c>
    </row>
    <row r="69" spans="1:7" x14ac:dyDescent="0.25">
      <c r="A69" s="10"/>
      <c r="B69" s="11">
        <v>592</v>
      </c>
      <c r="C69" s="12" t="s">
        <v>68</v>
      </c>
      <c r="D69" s="13">
        <f>'Total Expenditures by County'!BR69</f>
        <v>13264</v>
      </c>
      <c r="E69" s="14">
        <f>(D69/E$147)</f>
        <v>7.2151783330544599E-4</v>
      </c>
    </row>
    <row r="70" spans="1:7" x14ac:dyDescent="0.25">
      <c r="A70" s="10"/>
      <c r="B70" s="11">
        <v>593</v>
      </c>
      <c r="C70" s="12" t="s">
        <v>69</v>
      </c>
      <c r="D70" s="13">
        <f>'Total Expenditures by County'!BR70</f>
        <v>29250000</v>
      </c>
      <c r="E70" s="14">
        <f>(D70/E$147)</f>
        <v>1.5911034849354866</v>
      </c>
    </row>
    <row r="71" spans="1:7" ht="15.75" x14ac:dyDescent="0.25">
      <c r="A71" s="15" t="s">
        <v>70</v>
      </c>
      <c r="B71" s="16"/>
      <c r="C71" s="17"/>
      <c r="D71" s="18">
        <f>'Total Expenditures by County'!BR71</f>
        <v>990496859</v>
      </c>
      <c r="E71" s="19">
        <f>(D71/E$147)</f>
        <v>53.879760826412081</v>
      </c>
    </row>
    <row r="72" spans="1:7" x14ac:dyDescent="0.25">
      <c r="A72" s="20"/>
      <c r="B72" s="11">
        <v>600</v>
      </c>
      <c r="C72" s="12" t="s">
        <v>161</v>
      </c>
      <c r="D72" s="13">
        <f>'Total Expenditures by County'!BR72</f>
        <v>2209</v>
      </c>
      <c r="E72" s="14">
        <f>(D72/E$147)</f>
        <v>1.2016231105034154E-4</v>
      </c>
    </row>
    <row r="73" spans="1:7" x14ac:dyDescent="0.25">
      <c r="A73" s="10"/>
      <c r="B73" s="11">
        <v>601</v>
      </c>
      <c r="C73" s="12" t="s">
        <v>71</v>
      </c>
      <c r="D73" s="13">
        <f>'Total Expenditures by County'!BR73</f>
        <v>74019013</v>
      </c>
      <c r="E73" s="14">
        <f>(D73/E$147)</f>
        <v>4.0263900695994899</v>
      </c>
      <c r="G73" s="85"/>
    </row>
    <row r="74" spans="1:7" x14ac:dyDescent="0.25">
      <c r="A74" s="10"/>
      <c r="B74" s="11">
        <v>602</v>
      </c>
      <c r="C74" s="12" t="s">
        <v>72</v>
      </c>
      <c r="D74" s="13">
        <f>'Total Expenditures by County'!BR74</f>
        <v>15052695</v>
      </c>
      <c r="E74" s="14">
        <f>(D74/E$147)</f>
        <v>0.81881693921952048</v>
      </c>
    </row>
    <row r="75" spans="1:7" x14ac:dyDescent="0.25">
      <c r="A75" s="10"/>
      <c r="B75" s="11">
        <v>603</v>
      </c>
      <c r="C75" s="12" t="s">
        <v>73</v>
      </c>
      <c r="D75" s="13">
        <f>'Total Expenditures by County'!BR75</f>
        <v>9576796</v>
      </c>
      <c r="E75" s="14">
        <f>(D75/E$147)</f>
        <v>0.52094610222619586</v>
      </c>
    </row>
    <row r="76" spans="1:7" x14ac:dyDescent="0.25">
      <c r="A76" s="10"/>
      <c r="B76" s="11">
        <v>604</v>
      </c>
      <c r="C76" s="12" t="s">
        <v>74</v>
      </c>
      <c r="D76" s="13">
        <f>'Total Expenditures by County'!BR76</f>
        <v>81691558</v>
      </c>
      <c r="E76" s="14">
        <f>(D76/E$147)</f>
        <v>4.44375120080716</v>
      </c>
    </row>
    <row r="77" spans="1:7" x14ac:dyDescent="0.25">
      <c r="A77" s="10"/>
      <c r="B77" s="11">
        <v>605</v>
      </c>
      <c r="C77" s="12" t="s">
        <v>75</v>
      </c>
      <c r="D77" s="13">
        <f>'Total Expenditures by County'!BR77</f>
        <v>6636725</v>
      </c>
      <c r="E77" s="14">
        <f>(D77/E$147)</f>
        <v>0.36101594106182794</v>
      </c>
    </row>
    <row r="78" spans="1:7" x14ac:dyDescent="0.25">
      <c r="A78" s="10"/>
      <c r="B78" s="11">
        <v>606</v>
      </c>
      <c r="C78" s="12" t="s">
        <v>162</v>
      </c>
      <c r="D78" s="13">
        <f>'Total Expenditures by County'!BR78</f>
        <v>845659</v>
      </c>
      <c r="E78" s="14">
        <f>(D78/E$147)</f>
        <v>4.6001059212549017E-2</v>
      </c>
    </row>
    <row r="79" spans="1:7" x14ac:dyDescent="0.25">
      <c r="A79" s="10"/>
      <c r="B79" s="11">
        <v>607</v>
      </c>
      <c r="C79" s="12" t="s">
        <v>163</v>
      </c>
      <c r="D79" s="13">
        <f>'Total Expenditures by County'!BR79</f>
        <v>1264290</v>
      </c>
      <c r="E79" s="14">
        <f>(D79/E$147)</f>
        <v>6.8773204272447402E-2</v>
      </c>
    </row>
    <row r="80" spans="1:7" x14ac:dyDescent="0.25">
      <c r="A80" s="10"/>
      <c r="B80" s="11">
        <v>608</v>
      </c>
      <c r="C80" s="12" t="s">
        <v>164</v>
      </c>
      <c r="D80" s="13">
        <f>'Total Expenditures by County'!BR80</f>
        <v>10846112</v>
      </c>
      <c r="E80" s="14">
        <f>(D80/E$147)</f>
        <v>0.58999270431455042</v>
      </c>
    </row>
    <row r="81" spans="1:7" x14ac:dyDescent="0.25">
      <c r="A81" s="10"/>
      <c r="B81" s="11">
        <v>609</v>
      </c>
      <c r="C81" s="12" t="s">
        <v>165</v>
      </c>
      <c r="D81" s="13">
        <f>'Total Expenditures by County'!BR81</f>
        <v>873576</v>
      </c>
      <c r="E81" s="14">
        <f>(D81/E$147)</f>
        <v>4.7519651895931714E-2</v>
      </c>
    </row>
    <row r="82" spans="1:7" x14ac:dyDescent="0.25">
      <c r="A82" s="10"/>
      <c r="B82" s="11">
        <v>611</v>
      </c>
      <c r="C82" s="12" t="s">
        <v>76</v>
      </c>
      <c r="D82" s="13">
        <f>'Total Expenditures by County'!BR82</f>
        <v>617990</v>
      </c>
      <c r="E82" s="14">
        <f>(D82/E$147)</f>
        <v>3.36166168429156E-2</v>
      </c>
    </row>
    <row r="83" spans="1:7" x14ac:dyDescent="0.25">
      <c r="A83" s="10"/>
      <c r="B83" s="11">
        <v>614</v>
      </c>
      <c r="C83" s="12" t="s">
        <v>166</v>
      </c>
      <c r="D83" s="13">
        <f>'Total Expenditures by County'!BR83</f>
        <v>60304245</v>
      </c>
      <c r="E83" s="14">
        <f>(D83/E$147)</f>
        <v>3.2803519444753295</v>
      </c>
    </row>
    <row r="84" spans="1:7" x14ac:dyDescent="0.25">
      <c r="A84" s="10"/>
      <c r="B84" s="11">
        <v>615</v>
      </c>
      <c r="C84" s="12" t="s">
        <v>167</v>
      </c>
      <c r="D84" s="13">
        <f>'Total Expenditures by County'!BR84</f>
        <v>15957</v>
      </c>
      <c r="E84" s="14">
        <f>(D84/E$147)</f>
        <v>8.6800814732019009E-4</v>
      </c>
    </row>
    <row r="85" spans="1:7" x14ac:dyDescent="0.25">
      <c r="A85" s="10"/>
      <c r="B85" s="11">
        <v>616</v>
      </c>
      <c r="C85" s="12" t="s">
        <v>168</v>
      </c>
      <c r="D85" s="13">
        <f>'Total Expenditures by County'!BR85</f>
        <v>88255</v>
      </c>
      <c r="E85" s="14">
        <f>(D85/E$147)</f>
        <v>4.8007807884779957E-3</v>
      </c>
    </row>
    <row r="86" spans="1:7" x14ac:dyDescent="0.25">
      <c r="A86" s="10"/>
      <c r="B86" s="11">
        <v>617</v>
      </c>
      <c r="C86" s="12" t="s">
        <v>169</v>
      </c>
      <c r="D86" s="13">
        <f>'Total Expenditures by County'!BR86</f>
        <v>5781</v>
      </c>
      <c r="E86" s="14">
        <f>(D86/E$147)</f>
        <v>3.1446732466365975E-4</v>
      </c>
    </row>
    <row r="87" spans="1:7" x14ac:dyDescent="0.25">
      <c r="A87" s="10"/>
      <c r="B87" s="11">
        <v>618</v>
      </c>
      <c r="C87" s="12" t="s">
        <v>170</v>
      </c>
      <c r="D87" s="13">
        <f>'Total Expenditures by County'!BR87</f>
        <v>53266</v>
      </c>
      <c r="E87" s="14">
        <f>(D87/E$147)</f>
        <v>2.8974946402931154E-3</v>
      </c>
    </row>
    <row r="88" spans="1:7" x14ac:dyDescent="0.25">
      <c r="A88" s="10"/>
      <c r="B88" s="11">
        <v>619</v>
      </c>
      <c r="C88" s="12" t="s">
        <v>171</v>
      </c>
      <c r="D88" s="13">
        <f>'Total Expenditures by County'!BR88</f>
        <v>129399</v>
      </c>
      <c r="E88" s="14">
        <f>(D88/E$147)</f>
        <v>7.0388786272535739E-3</v>
      </c>
    </row>
    <row r="89" spans="1:7" x14ac:dyDescent="0.25">
      <c r="A89" s="10"/>
      <c r="B89" s="11">
        <v>622</v>
      </c>
      <c r="C89" s="12" t="s">
        <v>172</v>
      </c>
      <c r="D89" s="13">
        <f>'Total Expenditures by County'!BR89</f>
        <v>9289723</v>
      </c>
      <c r="E89" s="14">
        <f>(D89/E$147)</f>
        <v>0.50533027826958443</v>
      </c>
    </row>
    <row r="90" spans="1:7" x14ac:dyDescent="0.25">
      <c r="A90" s="10"/>
      <c r="B90" s="11">
        <v>623</v>
      </c>
      <c r="C90" s="12" t="s">
        <v>173</v>
      </c>
      <c r="D90" s="13">
        <f>'Total Expenditures by County'!BR90</f>
        <v>10941301</v>
      </c>
      <c r="E90" s="14">
        <f>(D90/E$147)</f>
        <v>0.59517067182318373</v>
      </c>
    </row>
    <row r="91" spans="1:7" x14ac:dyDescent="0.25">
      <c r="A91" s="10"/>
      <c r="B91" s="11">
        <v>624</v>
      </c>
      <c r="C91" s="12" t="s">
        <v>174</v>
      </c>
      <c r="D91" s="13">
        <f>'Total Expenditures by County'!BR91</f>
        <v>1547310</v>
      </c>
      <c r="E91" s="14">
        <f>(D91/E$147)</f>
        <v>8.4168558402582153E-2</v>
      </c>
    </row>
    <row r="92" spans="1:7" x14ac:dyDescent="0.25">
      <c r="A92" s="10"/>
      <c r="B92" s="11">
        <v>629</v>
      </c>
      <c r="C92" s="12" t="s">
        <v>175</v>
      </c>
      <c r="D92" s="13">
        <f>'Total Expenditures by County'!BR92</f>
        <v>319279</v>
      </c>
      <c r="E92" s="14">
        <f>(D92/E$147)</f>
        <v>1.7367724087751016E-2</v>
      </c>
    </row>
    <row r="93" spans="1:7" x14ac:dyDescent="0.25">
      <c r="A93" s="10"/>
      <c r="B93" s="11">
        <v>631</v>
      </c>
      <c r="C93" s="12" t="s">
        <v>176</v>
      </c>
      <c r="D93" s="13">
        <f>'Total Expenditures by County'!BR93</f>
        <v>893067</v>
      </c>
      <c r="E93" s="14">
        <f>(D93/E$147)</f>
        <v>4.8579897982252318E-2</v>
      </c>
    </row>
    <row r="94" spans="1:7" x14ac:dyDescent="0.25">
      <c r="A94" s="10"/>
      <c r="B94" s="11">
        <v>634</v>
      </c>
      <c r="C94" s="12" t="s">
        <v>177</v>
      </c>
      <c r="D94" s="13">
        <f>'Total Expenditures by County'!BR94</f>
        <v>51751533</v>
      </c>
      <c r="E94" s="14">
        <f>(D94/E$147)</f>
        <v>2.8151126327197895</v>
      </c>
      <c r="G94" s="85"/>
    </row>
    <row r="95" spans="1:7" x14ac:dyDescent="0.25">
      <c r="A95" s="10"/>
      <c r="B95" s="11">
        <v>636</v>
      </c>
      <c r="C95" s="12" t="s">
        <v>178</v>
      </c>
      <c r="D95" s="13">
        <f>'Total Expenditures by County'!BR95</f>
        <v>8471</v>
      </c>
      <c r="E95" s="14">
        <f>(D95/E$147)</f>
        <v>4.6079444857738487E-4</v>
      </c>
    </row>
    <row r="96" spans="1:7" x14ac:dyDescent="0.25">
      <c r="A96" s="10"/>
      <c r="B96" s="11">
        <v>642</v>
      </c>
      <c r="C96" s="12" t="s">
        <v>179</v>
      </c>
      <c r="D96" s="13">
        <f>'Total Expenditures by County'!BR96</f>
        <v>186918</v>
      </c>
      <c r="E96" s="14">
        <f>(D96/E$147)</f>
        <v>1.0167722434091326E-2</v>
      </c>
    </row>
    <row r="97" spans="1:5" x14ac:dyDescent="0.25">
      <c r="A97" s="10"/>
      <c r="B97" s="11">
        <v>649</v>
      </c>
      <c r="C97" s="12" t="s">
        <v>180</v>
      </c>
      <c r="D97" s="13">
        <f>'Total Expenditures by County'!BR97</f>
        <v>146410</v>
      </c>
      <c r="E97" s="14">
        <f>(D97/E$147)</f>
        <v>7.9642208967317801E-3</v>
      </c>
    </row>
    <row r="98" spans="1:5" x14ac:dyDescent="0.25">
      <c r="A98" s="10"/>
      <c r="B98" s="11">
        <v>651</v>
      </c>
      <c r="C98" s="12" t="s">
        <v>181</v>
      </c>
      <c r="D98" s="13">
        <f>'Total Expenditures by County'!BR98</f>
        <v>555584</v>
      </c>
      <c r="E98" s="14">
        <f>(D98/E$147)</f>
        <v>3.0221936361517859E-2</v>
      </c>
    </row>
    <row r="99" spans="1:5" x14ac:dyDescent="0.25">
      <c r="A99" s="10"/>
      <c r="B99" s="11">
        <v>654</v>
      </c>
      <c r="C99" s="12" t="s">
        <v>182</v>
      </c>
      <c r="D99" s="13">
        <f>'Total Expenditures by County'!BR99</f>
        <v>36553727</v>
      </c>
      <c r="E99" s="14">
        <f>(D99/E$147)</f>
        <v>1.9884021339172784</v>
      </c>
    </row>
    <row r="100" spans="1:5" x14ac:dyDescent="0.25">
      <c r="A100" s="10"/>
      <c r="B100" s="11">
        <v>656</v>
      </c>
      <c r="C100" s="12" t="s">
        <v>183</v>
      </c>
      <c r="D100" s="13">
        <f>'Total Expenditures by County'!BR100</f>
        <v>13800</v>
      </c>
      <c r="E100" s="14">
        <f t="shared" ref="E100:E131" si="0">(D100/E$147)</f>
        <v>7.5067446468751167E-4</v>
      </c>
    </row>
    <row r="101" spans="1:5" x14ac:dyDescent="0.25">
      <c r="A101" s="10"/>
      <c r="B101" s="11">
        <v>658</v>
      </c>
      <c r="C101" s="12" t="s">
        <v>184</v>
      </c>
      <c r="D101" s="13">
        <f>'Total Expenditures by County'!BR101</f>
        <v>2660</v>
      </c>
      <c r="E101" s="14">
        <f t="shared" si="0"/>
        <v>1.4469522290353485E-4</v>
      </c>
    </row>
    <row r="102" spans="1:5" x14ac:dyDescent="0.25">
      <c r="A102" s="10"/>
      <c r="B102" s="11">
        <v>661</v>
      </c>
      <c r="C102" s="12" t="s">
        <v>77</v>
      </c>
      <c r="D102" s="13">
        <f>'Total Expenditures by County'!BR102</f>
        <v>200134</v>
      </c>
      <c r="E102" s="14">
        <f t="shared" si="0"/>
        <v>1.0886629225780467E-2</v>
      </c>
    </row>
    <row r="103" spans="1:5" x14ac:dyDescent="0.25">
      <c r="A103" s="10"/>
      <c r="B103" s="11">
        <v>662</v>
      </c>
      <c r="C103" s="12" t="s">
        <v>185</v>
      </c>
      <c r="D103" s="13">
        <f>'Total Expenditures by County'!BR103</f>
        <v>322470</v>
      </c>
      <c r="E103" s="14">
        <f t="shared" si="0"/>
        <v>1.7541303958534919E-2</v>
      </c>
    </row>
    <row r="104" spans="1:5" x14ac:dyDescent="0.25">
      <c r="A104" s="10"/>
      <c r="B104" s="11">
        <v>663</v>
      </c>
      <c r="C104" s="12" t="s">
        <v>186</v>
      </c>
      <c r="D104" s="13">
        <f>'Total Expenditures by County'!BR104</f>
        <v>2000156</v>
      </c>
      <c r="E104" s="14">
        <f t="shared" si="0"/>
        <v>0.1088018865646025</v>
      </c>
    </row>
    <row r="105" spans="1:5" x14ac:dyDescent="0.25">
      <c r="A105" s="10"/>
      <c r="B105" s="11">
        <v>664</v>
      </c>
      <c r="C105" s="12" t="s">
        <v>187</v>
      </c>
      <c r="D105" s="13">
        <f>'Total Expenditures by County'!BR105</f>
        <v>1002259</v>
      </c>
      <c r="E105" s="14">
        <f t="shared" si="0"/>
        <v>5.4519582485742082E-2</v>
      </c>
    </row>
    <row r="106" spans="1:5" x14ac:dyDescent="0.25">
      <c r="A106" s="10"/>
      <c r="B106" s="11">
        <v>665</v>
      </c>
      <c r="C106" s="12" t="s">
        <v>188</v>
      </c>
      <c r="D106" s="13">
        <f>'Total Expenditures by County'!BR106</f>
        <v>8700</v>
      </c>
      <c r="E106" s="14">
        <f t="shared" si="0"/>
        <v>4.7325129295517038E-4</v>
      </c>
    </row>
    <row r="107" spans="1:5" x14ac:dyDescent="0.25">
      <c r="A107" s="10"/>
      <c r="B107" s="11">
        <v>666</v>
      </c>
      <c r="C107" s="12" t="s">
        <v>189</v>
      </c>
      <c r="D107" s="13">
        <f>'Total Expenditures by County'!BR107</f>
        <v>391432</v>
      </c>
      <c r="E107" s="14">
        <f t="shared" si="0"/>
        <v>2.1292609207359568E-2</v>
      </c>
    </row>
    <row r="108" spans="1:5" x14ac:dyDescent="0.25">
      <c r="A108" s="10"/>
      <c r="B108" s="11">
        <v>667</v>
      </c>
      <c r="C108" s="12" t="s">
        <v>190</v>
      </c>
      <c r="D108" s="13">
        <f>'Total Expenditures by County'!BR108</f>
        <v>2113345</v>
      </c>
      <c r="E108" s="14">
        <f t="shared" si="0"/>
        <v>0.11495899467934995</v>
      </c>
    </row>
    <row r="109" spans="1:5" x14ac:dyDescent="0.25">
      <c r="A109" s="10"/>
      <c r="B109" s="11">
        <v>669</v>
      </c>
      <c r="C109" s="12" t="s">
        <v>191</v>
      </c>
      <c r="D109" s="13">
        <f>'Total Expenditures by County'!BR109</f>
        <v>1443165</v>
      </c>
      <c r="E109" s="14">
        <f t="shared" si="0"/>
        <v>7.8503414045706724E-2</v>
      </c>
    </row>
    <row r="110" spans="1:5" x14ac:dyDescent="0.25">
      <c r="A110" s="10"/>
      <c r="B110" s="11">
        <v>671</v>
      </c>
      <c r="C110" s="12" t="s">
        <v>78</v>
      </c>
      <c r="D110" s="13">
        <f>'Total Expenditures by County'!BR110</f>
        <v>3516706</v>
      </c>
      <c r="E110" s="14">
        <f t="shared" si="0"/>
        <v>0.19129720246473625</v>
      </c>
    </row>
    <row r="111" spans="1:5" x14ac:dyDescent="0.25">
      <c r="A111" s="10"/>
      <c r="B111" s="11">
        <v>674</v>
      </c>
      <c r="C111" s="12" t="s">
        <v>192</v>
      </c>
      <c r="D111" s="13">
        <f>'Total Expenditures by County'!BR111</f>
        <v>21361572</v>
      </c>
      <c r="E111" s="14">
        <f t="shared" si="0"/>
        <v>1.1619990308683867</v>
      </c>
    </row>
    <row r="112" spans="1:5" x14ac:dyDescent="0.25">
      <c r="A112" s="10"/>
      <c r="B112" s="11">
        <v>675</v>
      </c>
      <c r="C112" s="12" t="s">
        <v>193</v>
      </c>
      <c r="D112" s="13">
        <f>'Total Expenditures by County'!BR112</f>
        <v>1000</v>
      </c>
      <c r="E112" s="14">
        <f t="shared" si="0"/>
        <v>5.4396700339674754E-5</v>
      </c>
    </row>
    <row r="113" spans="1:5" x14ac:dyDescent="0.25">
      <c r="A113" s="10"/>
      <c r="B113" s="11">
        <v>682</v>
      </c>
      <c r="C113" s="12" t="s">
        <v>194</v>
      </c>
      <c r="D113" s="13">
        <f>'Total Expenditures by County'!BR113</f>
        <v>1415197</v>
      </c>
      <c r="E113" s="14">
        <f t="shared" si="0"/>
        <v>7.698204713060669E-2</v>
      </c>
    </row>
    <row r="114" spans="1:5" x14ac:dyDescent="0.25">
      <c r="A114" s="10"/>
      <c r="B114" s="11">
        <v>683</v>
      </c>
      <c r="C114" s="12" t="s">
        <v>195</v>
      </c>
      <c r="D114" s="13">
        <f>'Total Expenditures by County'!BR114</f>
        <v>9036</v>
      </c>
      <c r="E114" s="14">
        <f t="shared" si="0"/>
        <v>4.915285842693011E-4</v>
      </c>
    </row>
    <row r="115" spans="1:5" x14ac:dyDescent="0.25">
      <c r="A115" s="10"/>
      <c r="B115" s="11">
        <v>684</v>
      </c>
      <c r="C115" s="12" t="s">
        <v>79</v>
      </c>
      <c r="D115" s="13">
        <f>'Total Expenditures by County'!BR115</f>
        <v>1472134</v>
      </c>
      <c r="E115" s="14">
        <f t="shared" si="0"/>
        <v>8.0079232057846755E-2</v>
      </c>
    </row>
    <row r="116" spans="1:5" x14ac:dyDescent="0.25">
      <c r="A116" s="10"/>
      <c r="B116" s="11">
        <v>685</v>
      </c>
      <c r="C116" s="12" t="s">
        <v>80</v>
      </c>
      <c r="D116" s="13">
        <f>'Total Expenditures by County'!BR116</f>
        <v>1393654</v>
      </c>
      <c r="E116" s="14">
        <f t="shared" si="0"/>
        <v>7.5810179015189078E-2</v>
      </c>
    </row>
    <row r="117" spans="1:5" x14ac:dyDescent="0.25">
      <c r="A117" s="10"/>
      <c r="B117" s="11">
        <v>689</v>
      </c>
      <c r="C117" s="12" t="s">
        <v>196</v>
      </c>
      <c r="D117" s="13">
        <f>'Total Expenditures by County'!BR117</f>
        <v>7143253</v>
      </c>
      <c r="E117" s="14">
        <f t="shared" si="0"/>
        <v>0.38856939289148273</v>
      </c>
    </row>
    <row r="118" spans="1:5" x14ac:dyDescent="0.25">
      <c r="A118" s="10"/>
      <c r="B118" s="11">
        <v>691</v>
      </c>
      <c r="C118" s="12" t="s">
        <v>197</v>
      </c>
      <c r="D118" s="13">
        <f>'Total Expenditures by County'!BR118</f>
        <v>776384</v>
      </c>
      <c r="E118" s="14">
        <f t="shared" si="0"/>
        <v>4.2232727796518044E-2</v>
      </c>
    </row>
    <row r="119" spans="1:5" x14ac:dyDescent="0.25">
      <c r="A119" s="10"/>
      <c r="B119" s="11">
        <v>694</v>
      </c>
      <c r="C119" s="12" t="s">
        <v>198</v>
      </c>
      <c r="D119" s="13">
        <f>'Total Expenditures by County'!BR119</f>
        <v>15939255</v>
      </c>
      <c r="E119" s="14">
        <f t="shared" si="0"/>
        <v>0.86704287787266254</v>
      </c>
    </row>
    <row r="120" spans="1:5" x14ac:dyDescent="0.25">
      <c r="A120" s="10"/>
      <c r="B120" s="11">
        <v>698</v>
      </c>
      <c r="C120" s="12" t="s">
        <v>199</v>
      </c>
      <c r="D120" s="13">
        <f>'Total Expenditures by County'!BR120</f>
        <v>20041</v>
      </c>
      <c r="E120" s="14">
        <f t="shared" si="0"/>
        <v>1.0901642715074218E-3</v>
      </c>
    </row>
    <row r="121" spans="1:5" x14ac:dyDescent="0.25">
      <c r="A121" s="10"/>
      <c r="B121" s="11">
        <v>704</v>
      </c>
      <c r="C121" s="12" t="s">
        <v>200</v>
      </c>
      <c r="D121" s="13">
        <f>'Total Expenditures by County'!BR121</f>
        <v>1759706</v>
      </c>
      <c r="E121" s="14">
        <f t="shared" si="0"/>
        <v>9.5722199967927704E-2</v>
      </c>
    </row>
    <row r="122" spans="1:5" x14ac:dyDescent="0.25">
      <c r="A122" s="10"/>
      <c r="B122" s="11">
        <v>709</v>
      </c>
      <c r="C122" s="12" t="s">
        <v>201</v>
      </c>
      <c r="D122" s="13">
        <f>'Total Expenditures by County'!BR122</f>
        <v>215151</v>
      </c>
      <c r="E122" s="14">
        <f t="shared" si="0"/>
        <v>1.1703504474781364E-2</v>
      </c>
    </row>
    <row r="123" spans="1:5" x14ac:dyDescent="0.25">
      <c r="A123" s="10"/>
      <c r="B123" s="11">
        <v>711</v>
      </c>
      <c r="C123" s="12" t="s">
        <v>202</v>
      </c>
      <c r="D123" s="13">
        <f>'Total Expenditures by County'!BR123</f>
        <v>149934976</v>
      </c>
      <c r="E123" s="14">
        <f t="shared" si="0"/>
        <v>8.1559679599083257</v>
      </c>
    </row>
    <row r="124" spans="1:5" x14ac:dyDescent="0.25">
      <c r="A124" s="10"/>
      <c r="B124" s="11">
        <v>712</v>
      </c>
      <c r="C124" s="12" t="s">
        <v>203</v>
      </c>
      <c r="D124" s="13">
        <f>'Total Expenditures by County'!BR124</f>
        <v>125286147</v>
      </c>
      <c r="E124" s="14">
        <f t="shared" si="0"/>
        <v>6.8151529950714416</v>
      </c>
    </row>
    <row r="125" spans="1:5" x14ac:dyDescent="0.25">
      <c r="A125" s="10"/>
      <c r="B125" s="11">
        <v>713</v>
      </c>
      <c r="C125" s="12" t="s">
        <v>204</v>
      </c>
      <c r="D125" s="13">
        <f>'Total Expenditures by County'!BR125</f>
        <v>88960814</v>
      </c>
      <c r="E125" s="14">
        <f t="shared" si="0"/>
        <v>4.8391747411315427</v>
      </c>
    </row>
    <row r="126" spans="1:5" x14ac:dyDescent="0.25">
      <c r="A126" s="10"/>
      <c r="B126" s="11">
        <v>714</v>
      </c>
      <c r="C126" s="12" t="s">
        <v>81</v>
      </c>
      <c r="D126" s="13">
        <f>'Total Expenditures by County'!BR126</f>
        <v>5237230</v>
      </c>
      <c r="E126" s="14">
        <f t="shared" si="0"/>
        <v>0.28488803091995479</v>
      </c>
    </row>
    <row r="127" spans="1:5" x14ac:dyDescent="0.25">
      <c r="A127" s="10"/>
      <c r="B127" s="11">
        <v>715</v>
      </c>
      <c r="C127" s="12" t="s">
        <v>205</v>
      </c>
      <c r="D127" s="13">
        <f>'Total Expenditures by County'!BR127</f>
        <v>4208792</v>
      </c>
      <c r="E127" s="14">
        <f t="shared" si="0"/>
        <v>0.22894439721602039</v>
      </c>
    </row>
    <row r="128" spans="1:5" x14ac:dyDescent="0.25">
      <c r="A128" s="10"/>
      <c r="B128" s="11">
        <v>716</v>
      </c>
      <c r="C128" s="12" t="s">
        <v>206</v>
      </c>
      <c r="D128" s="13">
        <f>'Total Expenditures by County'!BR128</f>
        <v>11082176</v>
      </c>
      <c r="E128" s="14">
        <f t="shared" si="0"/>
        <v>0.60283380698353539</v>
      </c>
    </row>
    <row r="129" spans="1:5" x14ac:dyDescent="0.25">
      <c r="A129" s="10"/>
      <c r="B129" s="11">
        <v>719</v>
      </c>
      <c r="C129" s="12" t="s">
        <v>207</v>
      </c>
      <c r="D129" s="13">
        <f>'Total Expenditures by County'!BR129</f>
        <v>9179639</v>
      </c>
      <c r="E129" s="14">
        <f t="shared" si="0"/>
        <v>0.49934207190939162</v>
      </c>
    </row>
    <row r="130" spans="1:5" x14ac:dyDescent="0.25">
      <c r="A130" s="10"/>
      <c r="B130" s="11">
        <v>721</v>
      </c>
      <c r="C130" s="12" t="s">
        <v>82</v>
      </c>
      <c r="D130" s="13">
        <f>'Total Expenditures by County'!BR130</f>
        <v>334091</v>
      </c>
      <c r="E130" s="14">
        <f t="shared" si="0"/>
        <v>1.817344801318228E-2</v>
      </c>
    </row>
    <row r="131" spans="1:5" x14ac:dyDescent="0.25">
      <c r="A131" s="10"/>
      <c r="B131" s="11">
        <v>724</v>
      </c>
      <c r="C131" s="12" t="s">
        <v>208</v>
      </c>
      <c r="D131" s="13">
        <f>'Total Expenditures by County'!BR131</f>
        <v>43036931</v>
      </c>
      <c r="E131" s="14">
        <f t="shared" si="0"/>
        <v>2.3410670391462589</v>
      </c>
    </row>
    <row r="132" spans="1:5" x14ac:dyDescent="0.25">
      <c r="A132" s="10"/>
      <c r="B132" s="11">
        <v>732</v>
      </c>
      <c r="C132" s="12" t="s">
        <v>209</v>
      </c>
      <c r="D132" s="13">
        <f>'Total Expenditures by County'!BR132</f>
        <v>1920614</v>
      </c>
      <c r="E132" s="14">
        <f t="shared" ref="E132:E145" si="1">(D132/E$147)</f>
        <v>0.10447506422618409</v>
      </c>
    </row>
    <row r="133" spans="1:5" x14ac:dyDescent="0.25">
      <c r="A133" s="10"/>
      <c r="B133" s="11">
        <v>733</v>
      </c>
      <c r="C133" s="12" t="s">
        <v>210</v>
      </c>
      <c r="D133" s="13">
        <f>'Total Expenditures by County'!BR133</f>
        <v>5379075</v>
      </c>
      <c r="E133" s="14">
        <f t="shared" si="1"/>
        <v>0.29260393087963599</v>
      </c>
    </row>
    <row r="134" spans="1:5" x14ac:dyDescent="0.25">
      <c r="A134" s="10"/>
      <c r="B134" s="11">
        <v>734</v>
      </c>
      <c r="C134" s="12" t="s">
        <v>211</v>
      </c>
      <c r="D134" s="13">
        <f>'Total Expenditures by County'!BR134</f>
        <v>465874</v>
      </c>
      <c r="E134" s="14">
        <f t="shared" si="1"/>
        <v>2.5342008374045637E-2</v>
      </c>
    </row>
    <row r="135" spans="1:5" x14ac:dyDescent="0.25">
      <c r="A135" s="10"/>
      <c r="B135" s="11">
        <v>739</v>
      </c>
      <c r="C135" s="12" t="s">
        <v>212</v>
      </c>
      <c r="D135" s="13">
        <f>'Total Expenditures by County'!BR135</f>
        <v>832688</v>
      </c>
      <c r="E135" s="14">
        <f t="shared" si="1"/>
        <v>4.5295479612443096E-2</v>
      </c>
    </row>
    <row r="136" spans="1:5" x14ac:dyDescent="0.25">
      <c r="A136" s="10"/>
      <c r="B136" s="11">
        <v>741</v>
      </c>
      <c r="C136" s="12" t="s">
        <v>213</v>
      </c>
      <c r="D136" s="13">
        <f>'Total Expenditures by County'!BR136</f>
        <v>2252422</v>
      </c>
      <c r="E136" s="14">
        <f t="shared" si="1"/>
        <v>0.12252432457249089</v>
      </c>
    </row>
    <row r="137" spans="1:5" x14ac:dyDescent="0.25">
      <c r="A137" s="10"/>
      <c r="B137" s="11">
        <v>744</v>
      </c>
      <c r="C137" s="12" t="s">
        <v>214</v>
      </c>
      <c r="D137" s="13">
        <f>'Total Expenditures by County'!BR137</f>
        <v>32458814</v>
      </c>
      <c r="E137" s="14">
        <f t="shared" si="1"/>
        <v>1.7656523785392397</v>
      </c>
    </row>
    <row r="138" spans="1:5" x14ac:dyDescent="0.25">
      <c r="A138" s="10"/>
      <c r="B138" s="11">
        <v>751</v>
      </c>
      <c r="C138" s="12" t="s">
        <v>215</v>
      </c>
      <c r="D138" s="13">
        <f>'Total Expenditures by County'!BR138</f>
        <v>2800</v>
      </c>
      <c r="E138" s="14">
        <f t="shared" si="1"/>
        <v>1.5231076095108931E-4</v>
      </c>
    </row>
    <row r="139" spans="1:5" x14ac:dyDescent="0.25">
      <c r="A139" s="10"/>
      <c r="B139" s="11">
        <v>752</v>
      </c>
      <c r="C139" s="12" t="s">
        <v>216</v>
      </c>
      <c r="D139" s="13">
        <f>'Total Expenditures by County'!BR139</f>
        <v>744919</v>
      </c>
      <c r="E139" s="14">
        <f t="shared" si="1"/>
        <v>4.0521135620330176E-2</v>
      </c>
    </row>
    <row r="140" spans="1:5" x14ac:dyDescent="0.25">
      <c r="A140" s="10"/>
      <c r="B140" s="11">
        <v>759</v>
      </c>
      <c r="C140" s="12" t="s">
        <v>217</v>
      </c>
      <c r="D140" s="13">
        <f>'Total Expenditures by County'!BR140</f>
        <v>135926</v>
      </c>
      <c r="E140" s="14">
        <f t="shared" si="1"/>
        <v>7.3939258903706305E-3</v>
      </c>
    </row>
    <row r="141" spans="1:5" x14ac:dyDescent="0.25">
      <c r="A141" s="10"/>
      <c r="B141" s="11">
        <v>761</v>
      </c>
      <c r="C141" s="12" t="s">
        <v>218</v>
      </c>
      <c r="D141" s="13">
        <f>'Total Expenditures by County'!BR141</f>
        <v>123704</v>
      </c>
      <c r="E141" s="14">
        <f t="shared" si="1"/>
        <v>6.7290894188191258E-3</v>
      </c>
    </row>
    <row r="142" spans="1:5" x14ac:dyDescent="0.25">
      <c r="A142" s="10"/>
      <c r="B142" s="11">
        <v>764</v>
      </c>
      <c r="C142" s="12" t="s">
        <v>219</v>
      </c>
      <c r="D142" s="13">
        <f>'Total Expenditures by County'!BR142</f>
        <v>70688993</v>
      </c>
      <c r="E142" s="14">
        <f t="shared" si="1"/>
        <v>3.8452479695343662</v>
      </c>
    </row>
    <row r="143" spans="1:5" x14ac:dyDescent="0.25">
      <c r="A143" s="10"/>
      <c r="B143" s="11">
        <v>765</v>
      </c>
      <c r="C143" s="12" t="s">
        <v>220</v>
      </c>
      <c r="D143" s="13">
        <f>'Total Expenditures by County'!BR143</f>
        <v>3003</v>
      </c>
      <c r="E143" s="14">
        <f t="shared" si="1"/>
        <v>1.6335329112004328E-4</v>
      </c>
    </row>
    <row r="144" spans="1:5" ht="15.75" thickBot="1" x14ac:dyDescent="0.3">
      <c r="A144" s="10"/>
      <c r="B144" s="11">
        <v>769</v>
      </c>
      <c r="C144" s="12" t="s">
        <v>221</v>
      </c>
      <c r="D144" s="13">
        <f>'Total Expenditures by County'!BR144</f>
        <v>1489172</v>
      </c>
      <c r="E144" s="14">
        <f t="shared" si="1"/>
        <v>8.1006043038234138E-2</v>
      </c>
    </row>
    <row r="145" spans="1:8" ht="16.5" thickBot="1" x14ac:dyDescent="0.3">
      <c r="A145" s="21" t="s">
        <v>83</v>
      </c>
      <c r="B145" s="22"/>
      <c r="C145" s="23"/>
      <c r="D145" s="24">
        <f>'Total Expenditures by County'!BR145</f>
        <v>35166177905</v>
      </c>
      <c r="E145" s="25">
        <f t="shared" si="1"/>
        <v>1912.9240415899765</v>
      </c>
      <c r="F145" s="26"/>
      <c r="G145" s="26"/>
      <c r="H145" s="26"/>
    </row>
    <row r="146" spans="1:8" x14ac:dyDescent="0.25">
      <c r="A146" s="20"/>
      <c r="B146" s="27"/>
      <c r="C146" s="27"/>
      <c r="D146" s="28"/>
      <c r="E146" s="29"/>
    </row>
    <row r="147" spans="1:8" x14ac:dyDescent="0.25">
      <c r="A147" s="20"/>
      <c r="B147" s="27"/>
      <c r="C147" s="27"/>
      <c r="D147" s="30" t="s">
        <v>158</v>
      </c>
      <c r="E147" s="29">
        <f>'Total Expenditures by County'!$BR$4</f>
        <v>18383468</v>
      </c>
    </row>
    <row r="148" spans="1:8" x14ac:dyDescent="0.25">
      <c r="A148" s="20"/>
      <c r="B148" s="27"/>
      <c r="C148" s="27"/>
      <c r="D148" s="28"/>
      <c r="E148" s="29"/>
    </row>
    <row r="149" spans="1:8" ht="30" customHeight="1" x14ac:dyDescent="0.25">
      <c r="A149" s="76" t="s">
        <v>160</v>
      </c>
      <c r="B149" s="77"/>
      <c r="C149" s="77"/>
      <c r="D149" s="77"/>
      <c r="E149" s="78"/>
    </row>
    <row r="150" spans="1:8" x14ac:dyDescent="0.25">
      <c r="A150" s="20"/>
      <c r="B150" s="27"/>
      <c r="C150" s="27"/>
      <c r="D150" s="28"/>
      <c r="E150" s="29"/>
    </row>
    <row r="151" spans="1:8" ht="15.75" thickBot="1" x14ac:dyDescent="0.3">
      <c r="A151" s="79" t="s">
        <v>84</v>
      </c>
      <c r="B151" s="80"/>
      <c r="C151" s="80"/>
      <c r="D151" s="80"/>
      <c r="E151" s="81"/>
    </row>
  </sheetData>
  <mergeCells count="5">
    <mergeCell ref="A1:E1"/>
    <mergeCell ref="A2:E2"/>
    <mergeCell ref="A3:C4"/>
    <mergeCell ref="A149:E149"/>
    <mergeCell ref="A151:E151"/>
  </mergeCells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2012-13 County Expenditures&amp;R&amp;12Page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8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7.7109375" style="32" customWidth="1"/>
    <col min="70" max="70" width="18.7109375" style="1" customWidth="1"/>
    <col min="71" max="101" width="20.28515625" style="1"/>
    <col min="102" max="320" width="20.28515625" style="1" customWidth="1"/>
    <col min="321" max="321" width="21.5703125" style="1" customWidth="1"/>
    <col min="322" max="354" width="20.28515625" style="1"/>
    <col min="355" max="355" width="2.28515625" style="1" customWidth="1"/>
    <col min="356" max="356" width="8.7109375" style="1" customWidth="1"/>
    <col min="357" max="357" width="78.140625" style="1" customWidth="1"/>
    <col min="358" max="576" width="20.28515625" style="1" customWidth="1"/>
    <col min="577" max="577" width="21.5703125" style="1" customWidth="1"/>
    <col min="578" max="610" width="20.28515625" style="1"/>
    <col min="611" max="611" width="2.28515625" style="1" customWidth="1"/>
    <col min="612" max="612" width="8.7109375" style="1" customWidth="1"/>
    <col min="613" max="613" width="78.140625" style="1" customWidth="1"/>
    <col min="614" max="832" width="20.28515625" style="1" customWidth="1"/>
    <col min="833" max="833" width="21.5703125" style="1" customWidth="1"/>
    <col min="834" max="866" width="20.28515625" style="1"/>
    <col min="867" max="867" width="2.28515625" style="1" customWidth="1"/>
    <col min="868" max="868" width="8.7109375" style="1" customWidth="1"/>
    <col min="869" max="869" width="78.140625" style="1" customWidth="1"/>
    <col min="870" max="1088" width="20.28515625" style="1" customWidth="1"/>
    <col min="1089" max="1089" width="21.5703125" style="1" customWidth="1"/>
    <col min="1090" max="1122" width="20.28515625" style="1"/>
    <col min="1123" max="1123" width="2.28515625" style="1" customWidth="1"/>
    <col min="1124" max="1124" width="8.7109375" style="1" customWidth="1"/>
    <col min="1125" max="1125" width="78.140625" style="1" customWidth="1"/>
    <col min="1126" max="1344" width="20.28515625" style="1" customWidth="1"/>
    <col min="1345" max="1345" width="21.5703125" style="1" customWidth="1"/>
    <col min="1346" max="1378" width="20.28515625" style="1"/>
    <col min="1379" max="1379" width="2.28515625" style="1" customWidth="1"/>
    <col min="1380" max="1380" width="8.7109375" style="1" customWidth="1"/>
    <col min="1381" max="1381" width="78.140625" style="1" customWidth="1"/>
    <col min="1382" max="1600" width="20.28515625" style="1" customWidth="1"/>
    <col min="1601" max="1601" width="21.5703125" style="1" customWidth="1"/>
    <col min="1602" max="1634" width="20.28515625" style="1"/>
    <col min="1635" max="1635" width="2.28515625" style="1" customWidth="1"/>
    <col min="1636" max="1636" width="8.7109375" style="1" customWidth="1"/>
    <col min="1637" max="1637" width="78.140625" style="1" customWidth="1"/>
    <col min="1638" max="1856" width="20.28515625" style="1" customWidth="1"/>
    <col min="1857" max="1857" width="21.5703125" style="1" customWidth="1"/>
    <col min="1858" max="1890" width="20.28515625" style="1"/>
    <col min="1891" max="1891" width="2.28515625" style="1" customWidth="1"/>
    <col min="1892" max="1892" width="8.7109375" style="1" customWidth="1"/>
    <col min="1893" max="1893" width="78.140625" style="1" customWidth="1"/>
    <col min="1894" max="2112" width="20.28515625" style="1" customWidth="1"/>
    <col min="2113" max="2113" width="21.5703125" style="1" customWidth="1"/>
    <col min="2114" max="2146" width="20.28515625" style="1"/>
    <col min="2147" max="2147" width="2.28515625" style="1" customWidth="1"/>
    <col min="2148" max="2148" width="8.7109375" style="1" customWidth="1"/>
    <col min="2149" max="2149" width="78.140625" style="1" customWidth="1"/>
    <col min="2150" max="2368" width="20.28515625" style="1" customWidth="1"/>
    <col min="2369" max="2369" width="21.5703125" style="1" customWidth="1"/>
    <col min="2370" max="2402" width="20.28515625" style="1"/>
    <col min="2403" max="2403" width="2.28515625" style="1" customWidth="1"/>
    <col min="2404" max="2404" width="8.7109375" style="1" customWidth="1"/>
    <col min="2405" max="2405" width="78.140625" style="1" customWidth="1"/>
    <col min="2406" max="2624" width="20.28515625" style="1" customWidth="1"/>
    <col min="2625" max="2625" width="21.5703125" style="1" customWidth="1"/>
    <col min="2626" max="2658" width="20.28515625" style="1"/>
    <col min="2659" max="2659" width="2.28515625" style="1" customWidth="1"/>
    <col min="2660" max="2660" width="8.7109375" style="1" customWidth="1"/>
    <col min="2661" max="2661" width="78.140625" style="1" customWidth="1"/>
    <col min="2662" max="2880" width="20.28515625" style="1" customWidth="1"/>
    <col min="2881" max="2881" width="21.5703125" style="1" customWidth="1"/>
    <col min="2882" max="2914" width="20.28515625" style="1"/>
    <col min="2915" max="2915" width="2.28515625" style="1" customWidth="1"/>
    <col min="2916" max="2916" width="8.7109375" style="1" customWidth="1"/>
    <col min="2917" max="2917" width="78.140625" style="1" customWidth="1"/>
    <col min="2918" max="3136" width="20.28515625" style="1" customWidth="1"/>
    <col min="3137" max="3137" width="21.5703125" style="1" customWidth="1"/>
    <col min="3138" max="3170" width="20.28515625" style="1"/>
    <col min="3171" max="3171" width="2.28515625" style="1" customWidth="1"/>
    <col min="3172" max="3172" width="8.7109375" style="1" customWidth="1"/>
    <col min="3173" max="3173" width="78.140625" style="1" customWidth="1"/>
    <col min="3174" max="3392" width="20.28515625" style="1" customWidth="1"/>
    <col min="3393" max="3393" width="21.5703125" style="1" customWidth="1"/>
    <col min="3394" max="3426" width="20.28515625" style="1"/>
    <col min="3427" max="3427" width="2.28515625" style="1" customWidth="1"/>
    <col min="3428" max="3428" width="8.7109375" style="1" customWidth="1"/>
    <col min="3429" max="3429" width="78.140625" style="1" customWidth="1"/>
    <col min="3430" max="3648" width="20.28515625" style="1" customWidth="1"/>
    <col min="3649" max="3649" width="21.5703125" style="1" customWidth="1"/>
    <col min="3650" max="3682" width="20.28515625" style="1"/>
    <col min="3683" max="3683" width="2.28515625" style="1" customWidth="1"/>
    <col min="3684" max="3684" width="8.7109375" style="1" customWidth="1"/>
    <col min="3685" max="3685" width="78.140625" style="1" customWidth="1"/>
    <col min="3686" max="3904" width="20.28515625" style="1" customWidth="1"/>
    <col min="3905" max="3905" width="21.5703125" style="1" customWidth="1"/>
    <col min="3906" max="3938" width="20.28515625" style="1"/>
    <col min="3939" max="3939" width="2.28515625" style="1" customWidth="1"/>
    <col min="3940" max="3940" width="8.7109375" style="1" customWidth="1"/>
    <col min="3941" max="3941" width="78.140625" style="1" customWidth="1"/>
    <col min="3942" max="4160" width="20.28515625" style="1" customWidth="1"/>
    <col min="4161" max="4161" width="21.5703125" style="1" customWidth="1"/>
    <col min="4162" max="4194" width="20.28515625" style="1"/>
    <col min="4195" max="4195" width="2.28515625" style="1" customWidth="1"/>
    <col min="4196" max="4196" width="8.7109375" style="1" customWidth="1"/>
    <col min="4197" max="4197" width="78.140625" style="1" customWidth="1"/>
    <col min="4198" max="4416" width="20.28515625" style="1" customWidth="1"/>
    <col min="4417" max="4417" width="21.5703125" style="1" customWidth="1"/>
    <col min="4418" max="4450" width="20.28515625" style="1"/>
    <col min="4451" max="4451" width="2.28515625" style="1" customWidth="1"/>
    <col min="4452" max="4452" width="8.7109375" style="1" customWidth="1"/>
    <col min="4453" max="4453" width="78.140625" style="1" customWidth="1"/>
    <col min="4454" max="4672" width="20.28515625" style="1" customWidth="1"/>
    <col min="4673" max="4673" width="21.5703125" style="1" customWidth="1"/>
    <col min="4674" max="4706" width="20.28515625" style="1"/>
    <col min="4707" max="4707" width="2.28515625" style="1" customWidth="1"/>
    <col min="4708" max="4708" width="8.7109375" style="1" customWidth="1"/>
    <col min="4709" max="4709" width="78.140625" style="1" customWidth="1"/>
    <col min="4710" max="4928" width="20.28515625" style="1" customWidth="1"/>
    <col min="4929" max="4929" width="21.5703125" style="1" customWidth="1"/>
    <col min="4930" max="4962" width="20.28515625" style="1"/>
    <col min="4963" max="4963" width="2.28515625" style="1" customWidth="1"/>
    <col min="4964" max="4964" width="8.7109375" style="1" customWidth="1"/>
    <col min="4965" max="4965" width="78.140625" style="1" customWidth="1"/>
    <col min="4966" max="5184" width="20.28515625" style="1" customWidth="1"/>
    <col min="5185" max="5185" width="21.5703125" style="1" customWidth="1"/>
    <col min="5186" max="5218" width="20.28515625" style="1"/>
    <col min="5219" max="5219" width="2.28515625" style="1" customWidth="1"/>
    <col min="5220" max="5220" width="8.7109375" style="1" customWidth="1"/>
    <col min="5221" max="5221" width="78.140625" style="1" customWidth="1"/>
    <col min="5222" max="5440" width="20.28515625" style="1" customWidth="1"/>
    <col min="5441" max="5441" width="21.5703125" style="1" customWidth="1"/>
    <col min="5442" max="5474" width="20.28515625" style="1"/>
    <col min="5475" max="5475" width="2.28515625" style="1" customWidth="1"/>
    <col min="5476" max="5476" width="8.7109375" style="1" customWidth="1"/>
    <col min="5477" max="5477" width="78.140625" style="1" customWidth="1"/>
    <col min="5478" max="5696" width="20.28515625" style="1" customWidth="1"/>
    <col min="5697" max="5697" width="21.5703125" style="1" customWidth="1"/>
    <col min="5698" max="5730" width="20.28515625" style="1"/>
    <col min="5731" max="5731" width="2.28515625" style="1" customWidth="1"/>
    <col min="5732" max="5732" width="8.7109375" style="1" customWidth="1"/>
    <col min="5733" max="5733" width="78.140625" style="1" customWidth="1"/>
    <col min="5734" max="5952" width="20.28515625" style="1" customWidth="1"/>
    <col min="5953" max="5953" width="21.5703125" style="1" customWidth="1"/>
    <col min="5954" max="5986" width="20.28515625" style="1"/>
    <col min="5987" max="5987" width="2.28515625" style="1" customWidth="1"/>
    <col min="5988" max="5988" width="8.7109375" style="1" customWidth="1"/>
    <col min="5989" max="5989" width="78.140625" style="1" customWidth="1"/>
    <col min="5990" max="6208" width="20.28515625" style="1" customWidth="1"/>
    <col min="6209" max="6209" width="21.5703125" style="1" customWidth="1"/>
    <col min="6210" max="6242" width="20.28515625" style="1"/>
    <col min="6243" max="6243" width="2.28515625" style="1" customWidth="1"/>
    <col min="6244" max="6244" width="8.7109375" style="1" customWidth="1"/>
    <col min="6245" max="6245" width="78.140625" style="1" customWidth="1"/>
    <col min="6246" max="6464" width="20.28515625" style="1" customWidth="1"/>
    <col min="6465" max="6465" width="21.5703125" style="1" customWidth="1"/>
    <col min="6466" max="6498" width="20.28515625" style="1"/>
    <col min="6499" max="6499" width="2.28515625" style="1" customWidth="1"/>
    <col min="6500" max="6500" width="8.7109375" style="1" customWidth="1"/>
    <col min="6501" max="6501" width="78.140625" style="1" customWidth="1"/>
    <col min="6502" max="6720" width="20.28515625" style="1" customWidth="1"/>
    <col min="6721" max="6721" width="21.5703125" style="1" customWidth="1"/>
    <col min="6722" max="6754" width="20.28515625" style="1"/>
    <col min="6755" max="6755" width="2.28515625" style="1" customWidth="1"/>
    <col min="6756" max="6756" width="8.7109375" style="1" customWidth="1"/>
    <col min="6757" max="6757" width="78.140625" style="1" customWidth="1"/>
    <col min="6758" max="6976" width="20.28515625" style="1" customWidth="1"/>
    <col min="6977" max="6977" width="21.5703125" style="1" customWidth="1"/>
    <col min="6978" max="7010" width="20.28515625" style="1"/>
    <col min="7011" max="7011" width="2.28515625" style="1" customWidth="1"/>
    <col min="7012" max="7012" width="8.7109375" style="1" customWidth="1"/>
    <col min="7013" max="7013" width="78.140625" style="1" customWidth="1"/>
    <col min="7014" max="7232" width="20.28515625" style="1" customWidth="1"/>
    <col min="7233" max="7233" width="21.5703125" style="1" customWidth="1"/>
    <col min="7234" max="7266" width="20.28515625" style="1"/>
    <col min="7267" max="7267" width="2.28515625" style="1" customWidth="1"/>
    <col min="7268" max="7268" width="8.7109375" style="1" customWidth="1"/>
    <col min="7269" max="7269" width="78.140625" style="1" customWidth="1"/>
    <col min="7270" max="7488" width="20.28515625" style="1" customWidth="1"/>
    <col min="7489" max="7489" width="21.5703125" style="1" customWidth="1"/>
    <col min="7490" max="7522" width="20.28515625" style="1"/>
    <col min="7523" max="7523" width="2.28515625" style="1" customWidth="1"/>
    <col min="7524" max="7524" width="8.7109375" style="1" customWidth="1"/>
    <col min="7525" max="7525" width="78.140625" style="1" customWidth="1"/>
    <col min="7526" max="7744" width="20.28515625" style="1" customWidth="1"/>
    <col min="7745" max="7745" width="21.5703125" style="1" customWidth="1"/>
    <col min="7746" max="7778" width="20.28515625" style="1"/>
    <col min="7779" max="7779" width="2.28515625" style="1" customWidth="1"/>
    <col min="7780" max="7780" width="8.7109375" style="1" customWidth="1"/>
    <col min="7781" max="7781" width="78.140625" style="1" customWidth="1"/>
    <col min="7782" max="8000" width="20.28515625" style="1" customWidth="1"/>
    <col min="8001" max="8001" width="21.5703125" style="1" customWidth="1"/>
    <col min="8002" max="8034" width="20.28515625" style="1"/>
    <col min="8035" max="8035" width="2.28515625" style="1" customWidth="1"/>
    <col min="8036" max="8036" width="8.7109375" style="1" customWidth="1"/>
    <col min="8037" max="8037" width="78.140625" style="1" customWidth="1"/>
    <col min="8038" max="8256" width="20.28515625" style="1" customWidth="1"/>
    <col min="8257" max="8257" width="21.5703125" style="1" customWidth="1"/>
    <col min="8258" max="8290" width="20.28515625" style="1"/>
    <col min="8291" max="8291" width="2.28515625" style="1" customWidth="1"/>
    <col min="8292" max="8292" width="8.7109375" style="1" customWidth="1"/>
    <col min="8293" max="8293" width="78.140625" style="1" customWidth="1"/>
    <col min="8294" max="8512" width="20.28515625" style="1" customWidth="1"/>
    <col min="8513" max="8513" width="21.5703125" style="1" customWidth="1"/>
    <col min="8514" max="8546" width="20.28515625" style="1"/>
    <col min="8547" max="8547" width="2.28515625" style="1" customWidth="1"/>
    <col min="8548" max="8548" width="8.7109375" style="1" customWidth="1"/>
    <col min="8549" max="8549" width="78.140625" style="1" customWidth="1"/>
    <col min="8550" max="8768" width="20.28515625" style="1" customWidth="1"/>
    <col min="8769" max="8769" width="21.5703125" style="1" customWidth="1"/>
    <col min="8770" max="8802" width="20.28515625" style="1"/>
    <col min="8803" max="8803" width="2.28515625" style="1" customWidth="1"/>
    <col min="8804" max="8804" width="8.7109375" style="1" customWidth="1"/>
    <col min="8805" max="8805" width="78.140625" style="1" customWidth="1"/>
    <col min="8806" max="9024" width="20.28515625" style="1" customWidth="1"/>
    <col min="9025" max="9025" width="21.5703125" style="1" customWidth="1"/>
    <col min="9026" max="9058" width="20.28515625" style="1"/>
    <col min="9059" max="9059" width="2.28515625" style="1" customWidth="1"/>
    <col min="9060" max="9060" width="8.7109375" style="1" customWidth="1"/>
    <col min="9061" max="9061" width="78.140625" style="1" customWidth="1"/>
    <col min="9062" max="9280" width="20.28515625" style="1" customWidth="1"/>
    <col min="9281" max="9281" width="21.5703125" style="1" customWidth="1"/>
    <col min="9282" max="9314" width="20.28515625" style="1"/>
    <col min="9315" max="9315" width="2.28515625" style="1" customWidth="1"/>
    <col min="9316" max="9316" width="8.7109375" style="1" customWidth="1"/>
    <col min="9317" max="9317" width="78.140625" style="1" customWidth="1"/>
    <col min="9318" max="9536" width="20.28515625" style="1" customWidth="1"/>
    <col min="9537" max="9537" width="21.5703125" style="1" customWidth="1"/>
    <col min="9538" max="9570" width="20.28515625" style="1"/>
    <col min="9571" max="9571" width="2.28515625" style="1" customWidth="1"/>
    <col min="9572" max="9572" width="8.7109375" style="1" customWidth="1"/>
    <col min="9573" max="9573" width="78.140625" style="1" customWidth="1"/>
    <col min="9574" max="9792" width="20.28515625" style="1" customWidth="1"/>
    <col min="9793" max="9793" width="21.5703125" style="1" customWidth="1"/>
    <col min="9794" max="9826" width="20.28515625" style="1"/>
    <col min="9827" max="9827" width="2.28515625" style="1" customWidth="1"/>
    <col min="9828" max="9828" width="8.7109375" style="1" customWidth="1"/>
    <col min="9829" max="9829" width="78.140625" style="1" customWidth="1"/>
    <col min="9830" max="10048" width="20.28515625" style="1" customWidth="1"/>
    <col min="10049" max="10049" width="21.5703125" style="1" customWidth="1"/>
    <col min="10050" max="10082" width="20.28515625" style="1"/>
    <col min="10083" max="10083" width="2.28515625" style="1" customWidth="1"/>
    <col min="10084" max="10084" width="8.7109375" style="1" customWidth="1"/>
    <col min="10085" max="10085" width="78.140625" style="1" customWidth="1"/>
    <col min="10086" max="10304" width="20.28515625" style="1" customWidth="1"/>
    <col min="10305" max="10305" width="21.5703125" style="1" customWidth="1"/>
    <col min="10306" max="10338" width="20.28515625" style="1"/>
    <col min="10339" max="10339" width="2.28515625" style="1" customWidth="1"/>
    <col min="10340" max="10340" width="8.7109375" style="1" customWidth="1"/>
    <col min="10341" max="10341" width="78.140625" style="1" customWidth="1"/>
    <col min="10342" max="10560" width="20.28515625" style="1" customWidth="1"/>
    <col min="10561" max="10561" width="21.5703125" style="1" customWidth="1"/>
    <col min="10562" max="10594" width="20.28515625" style="1"/>
    <col min="10595" max="10595" width="2.28515625" style="1" customWidth="1"/>
    <col min="10596" max="10596" width="8.7109375" style="1" customWidth="1"/>
    <col min="10597" max="10597" width="78.140625" style="1" customWidth="1"/>
    <col min="10598" max="10816" width="20.28515625" style="1" customWidth="1"/>
    <col min="10817" max="10817" width="21.5703125" style="1" customWidth="1"/>
    <col min="10818" max="10850" width="20.28515625" style="1"/>
    <col min="10851" max="10851" width="2.28515625" style="1" customWidth="1"/>
    <col min="10852" max="10852" width="8.7109375" style="1" customWidth="1"/>
    <col min="10853" max="10853" width="78.140625" style="1" customWidth="1"/>
    <col min="10854" max="11072" width="20.28515625" style="1" customWidth="1"/>
    <col min="11073" max="11073" width="21.5703125" style="1" customWidth="1"/>
    <col min="11074" max="11106" width="20.28515625" style="1"/>
    <col min="11107" max="11107" width="2.28515625" style="1" customWidth="1"/>
    <col min="11108" max="11108" width="8.7109375" style="1" customWidth="1"/>
    <col min="11109" max="11109" width="78.140625" style="1" customWidth="1"/>
    <col min="11110" max="11328" width="20.28515625" style="1" customWidth="1"/>
    <col min="11329" max="11329" width="21.5703125" style="1" customWidth="1"/>
    <col min="11330" max="11362" width="20.28515625" style="1"/>
    <col min="11363" max="11363" width="2.28515625" style="1" customWidth="1"/>
    <col min="11364" max="11364" width="8.7109375" style="1" customWidth="1"/>
    <col min="11365" max="11365" width="78.140625" style="1" customWidth="1"/>
    <col min="11366" max="11584" width="20.28515625" style="1" customWidth="1"/>
    <col min="11585" max="11585" width="21.5703125" style="1" customWidth="1"/>
    <col min="11586" max="11618" width="20.28515625" style="1"/>
    <col min="11619" max="11619" width="2.28515625" style="1" customWidth="1"/>
    <col min="11620" max="11620" width="8.7109375" style="1" customWidth="1"/>
    <col min="11621" max="11621" width="78.140625" style="1" customWidth="1"/>
    <col min="11622" max="11840" width="20.28515625" style="1" customWidth="1"/>
    <col min="11841" max="11841" width="21.5703125" style="1" customWidth="1"/>
    <col min="11842" max="11874" width="20.28515625" style="1"/>
    <col min="11875" max="11875" width="2.28515625" style="1" customWidth="1"/>
    <col min="11876" max="11876" width="8.7109375" style="1" customWidth="1"/>
    <col min="11877" max="11877" width="78.140625" style="1" customWidth="1"/>
    <col min="11878" max="12096" width="20.28515625" style="1" customWidth="1"/>
    <col min="12097" max="12097" width="21.5703125" style="1" customWidth="1"/>
    <col min="12098" max="12130" width="20.28515625" style="1"/>
    <col min="12131" max="12131" width="2.28515625" style="1" customWidth="1"/>
    <col min="12132" max="12132" width="8.7109375" style="1" customWidth="1"/>
    <col min="12133" max="12133" width="78.140625" style="1" customWidth="1"/>
    <col min="12134" max="12352" width="20.28515625" style="1" customWidth="1"/>
    <col min="12353" max="12353" width="21.5703125" style="1" customWidth="1"/>
    <col min="12354" max="12386" width="20.28515625" style="1"/>
    <col min="12387" max="12387" width="2.28515625" style="1" customWidth="1"/>
    <col min="12388" max="12388" width="8.7109375" style="1" customWidth="1"/>
    <col min="12389" max="12389" width="78.140625" style="1" customWidth="1"/>
    <col min="12390" max="12608" width="20.28515625" style="1" customWidth="1"/>
    <col min="12609" max="12609" width="21.5703125" style="1" customWidth="1"/>
    <col min="12610" max="12642" width="20.28515625" style="1"/>
    <col min="12643" max="12643" width="2.28515625" style="1" customWidth="1"/>
    <col min="12644" max="12644" width="8.7109375" style="1" customWidth="1"/>
    <col min="12645" max="12645" width="78.140625" style="1" customWidth="1"/>
    <col min="12646" max="12864" width="20.28515625" style="1" customWidth="1"/>
    <col min="12865" max="12865" width="21.5703125" style="1" customWidth="1"/>
    <col min="12866" max="12898" width="20.28515625" style="1"/>
    <col min="12899" max="12899" width="2.28515625" style="1" customWidth="1"/>
    <col min="12900" max="12900" width="8.7109375" style="1" customWidth="1"/>
    <col min="12901" max="12901" width="78.140625" style="1" customWidth="1"/>
    <col min="12902" max="13120" width="20.28515625" style="1" customWidth="1"/>
    <col min="13121" max="13121" width="21.5703125" style="1" customWidth="1"/>
    <col min="13122" max="13154" width="20.28515625" style="1"/>
    <col min="13155" max="13155" width="2.28515625" style="1" customWidth="1"/>
    <col min="13156" max="13156" width="8.7109375" style="1" customWidth="1"/>
    <col min="13157" max="13157" width="78.140625" style="1" customWidth="1"/>
    <col min="13158" max="13376" width="20.28515625" style="1" customWidth="1"/>
    <col min="13377" max="13377" width="21.5703125" style="1" customWidth="1"/>
    <col min="13378" max="13410" width="20.28515625" style="1"/>
    <col min="13411" max="13411" width="2.28515625" style="1" customWidth="1"/>
    <col min="13412" max="13412" width="8.7109375" style="1" customWidth="1"/>
    <col min="13413" max="13413" width="78.140625" style="1" customWidth="1"/>
    <col min="13414" max="13632" width="20.28515625" style="1" customWidth="1"/>
    <col min="13633" max="13633" width="21.5703125" style="1" customWidth="1"/>
    <col min="13634" max="13666" width="20.28515625" style="1"/>
    <col min="13667" max="13667" width="2.28515625" style="1" customWidth="1"/>
    <col min="13668" max="13668" width="8.7109375" style="1" customWidth="1"/>
    <col min="13669" max="13669" width="78.140625" style="1" customWidth="1"/>
    <col min="13670" max="13888" width="20.28515625" style="1" customWidth="1"/>
    <col min="13889" max="13889" width="21.5703125" style="1" customWidth="1"/>
    <col min="13890" max="13922" width="20.28515625" style="1"/>
    <col min="13923" max="13923" width="2.28515625" style="1" customWidth="1"/>
    <col min="13924" max="13924" width="8.7109375" style="1" customWidth="1"/>
    <col min="13925" max="13925" width="78.140625" style="1" customWidth="1"/>
    <col min="13926" max="14144" width="20.28515625" style="1" customWidth="1"/>
    <col min="14145" max="14145" width="21.5703125" style="1" customWidth="1"/>
    <col min="14146" max="14178" width="20.28515625" style="1"/>
    <col min="14179" max="14179" width="2.28515625" style="1" customWidth="1"/>
    <col min="14180" max="14180" width="8.7109375" style="1" customWidth="1"/>
    <col min="14181" max="14181" width="78.140625" style="1" customWidth="1"/>
    <col min="14182" max="14400" width="20.28515625" style="1" customWidth="1"/>
    <col min="14401" max="14401" width="21.5703125" style="1" customWidth="1"/>
    <col min="14402" max="14434" width="20.28515625" style="1"/>
    <col min="14435" max="14435" width="2.28515625" style="1" customWidth="1"/>
    <col min="14436" max="14436" width="8.7109375" style="1" customWidth="1"/>
    <col min="14437" max="14437" width="78.140625" style="1" customWidth="1"/>
    <col min="14438" max="14656" width="20.28515625" style="1" customWidth="1"/>
    <col min="14657" max="14657" width="21.5703125" style="1" customWidth="1"/>
    <col min="14658" max="14690" width="20.28515625" style="1"/>
    <col min="14691" max="14691" width="2.28515625" style="1" customWidth="1"/>
    <col min="14692" max="14692" width="8.7109375" style="1" customWidth="1"/>
    <col min="14693" max="14693" width="78.140625" style="1" customWidth="1"/>
    <col min="14694" max="14912" width="20.28515625" style="1" customWidth="1"/>
    <col min="14913" max="14913" width="21.5703125" style="1" customWidth="1"/>
    <col min="14914" max="14946" width="20.28515625" style="1"/>
    <col min="14947" max="14947" width="2.28515625" style="1" customWidth="1"/>
    <col min="14948" max="14948" width="8.7109375" style="1" customWidth="1"/>
    <col min="14949" max="14949" width="78.140625" style="1" customWidth="1"/>
    <col min="14950" max="15168" width="20.28515625" style="1" customWidth="1"/>
    <col min="15169" max="15169" width="21.5703125" style="1" customWidth="1"/>
    <col min="15170" max="15202" width="20.28515625" style="1"/>
    <col min="15203" max="15203" width="2.28515625" style="1" customWidth="1"/>
    <col min="15204" max="15204" width="8.7109375" style="1" customWidth="1"/>
    <col min="15205" max="15205" width="78.140625" style="1" customWidth="1"/>
    <col min="15206" max="15424" width="20.28515625" style="1" customWidth="1"/>
    <col min="15425" max="15425" width="21.5703125" style="1" customWidth="1"/>
    <col min="15426" max="15458" width="20.28515625" style="1"/>
    <col min="15459" max="15459" width="2.28515625" style="1" customWidth="1"/>
    <col min="15460" max="15460" width="8.7109375" style="1" customWidth="1"/>
    <col min="15461" max="15461" width="78.140625" style="1" customWidth="1"/>
    <col min="15462" max="15680" width="20.28515625" style="1" customWidth="1"/>
    <col min="15681" max="15681" width="21.5703125" style="1" customWidth="1"/>
    <col min="15682" max="15714" width="20.28515625" style="1"/>
    <col min="15715" max="15715" width="2.28515625" style="1" customWidth="1"/>
    <col min="15716" max="15716" width="8.7109375" style="1" customWidth="1"/>
    <col min="15717" max="15717" width="78.140625" style="1" customWidth="1"/>
    <col min="15718" max="15936" width="20.28515625" style="1" customWidth="1"/>
    <col min="15937" max="15937" width="21.5703125" style="1" customWidth="1"/>
    <col min="15938" max="15970" width="20.28515625" style="1"/>
    <col min="15971" max="15971" width="2.28515625" style="1" customWidth="1"/>
    <col min="15972" max="15972" width="8.7109375" style="1" customWidth="1"/>
    <col min="15973" max="15973" width="78.140625" style="1" customWidth="1"/>
    <col min="15974" max="16000" width="20.28515625" style="1" customWidth="1"/>
    <col min="16001" max="16384" width="20.28515625" style="1"/>
  </cols>
  <sheetData>
    <row r="1" spans="1:70" ht="28.5" x14ac:dyDescent="0.25">
      <c r="A1" s="33" t="s">
        <v>155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70" ht="19.5" thickBot="1" x14ac:dyDescent="0.3">
      <c r="A2" s="35" t="s">
        <v>157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</row>
    <row r="3" spans="1:70" ht="18.75" x14ac:dyDescent="0.25">
      <c r="A3" s="70" t="s">
        <v>0</v>
      </c>
      <c r="B3" s="71"/>
      <c r="C3" s="72"/>
      <c r="D3" s="37" t="s">
        <v>85</v>
      </c>
      <c r="E3" s="37" t="s">
        <v>130</v>
      </c>
      <c r="F3" s="37" t="s">
        <v>112</v>
      </c>
      <c r="G3" s="37" t="s">
        <v>108</v>
      </c>
      <c r="H3" s="37" t="s">
        <v>113</v>
      </c>
      <c r="I3" s="37" t="s">
        <v>119</v>
      </c>
      <c r="J3" s="37" t="s">
        <v>89</v>
      </c>
      <c r="K3" s="37" t="s">
        <v>150</v>
      </c>
      <c r="L3" s="38" t="s">
        <v>122</v>
      </c>
      <c r="M3" s="37" t="s">
        <v>131</v>
      </c>
      <c r="N3" s="37" t="s">
        <v>126</v>
      </c>
      <c r="O3" s="37" t="s">
        <v>129</v>
      </c>
      <c r="P3" s="37" t="s">
        <v>93</v>
      </c>
      <c r="Q3" s="37" t="s">
        <v>121</v>
      </c>
      <c r="R3" s="37" t="s">
        <v>115</v>
      </c>
      <c r="S3" s="37" t="s">
        <v>102</v>
      </c>
      <c r="T3" s="37" t="s">
        <v>91</v>
      </c>
      <c r="U3" s="37" t="s">
        <v>116</v>
      </c>
      <c r="V3" s="37" t="s">
        <v>99</v>
      </c>
      <c r="W3" s="37" t="s">
        <v>146</v>
      </c>
      <c r="X3" s="37" t="s">
        <v>149</v>
      </c>
      <c r="Y3" s="37" t="s">
        <v>136</v>
      </c>
      <c r="Z3" s="37" t="s">
        <v>104</v>
      </c>
      <c r="AA3" s="37" t="s">
        <v>118</v>
      </c>
      <c r="AB3" s="37" t="s">
        <v>109</v>
      </c>
      <c r="AC3" s="37" t="s">
        <v>98</v>
      </c>
      <c r="AD3" s="37" t="s">
        <v>148</v>
      </c>
      <c r="AE3" s="37" t="s">
        <v>103</v>
      </c>
      <c r="AF3" s="37" t="s">
        <v>127</v>
      </c>
      <c r="AG3" s="37" t="s">
        <v>87</v>
      </c>
      <c r="AH3" s="37" t="s">
        <v>145</v>
      </c>
      <c r="AI3" s="37" t="s">
        <v>144</v>
      </c>
      <c r="AJ3" s="37" t="s">
        <v>94</v>
      </c>
      <c r="AK3" s="37" t="s">
        <v>86</v>
      </c>
      <c r="AL3" s="37" t="s">
        <v>152</v>
      </c>
      <c r="AM3" s="38" t="s">
        <v>107</v>
      </c>
      <c r="AN3" s="37" t="s">
        <v>106</v>
      </c>
      <c r="AO3" s="37" t="s">
        <v>132</v>
      </c>
      <c r="AP3" s="37" t="s">
        <v>90</v>
      </c>
      <c r="AQ3" s="37" t="s">
        <v>101</v>
      </c>
      <c r="AR3" s="37" t="s">
        <v>137</v>
      </c>
      <c r="AS3" s="37" t="s">
        <v>97</v>
      </c>
      <c r="AT3" s="37" t="s">
        <v>135</v>
      </c>
      <c r="AU3" s="37" t="s">
        <v>111</v>
      </c>
      <c r="AV3" s="37" t="s">
        <v>117</v>
      </c>
      <c r="AW3" s="37" t="s">
        <v>142</v>
      </c>
      <c r="AX3" s="37" t="s">
        <v>92</v>
      </c>
      <c r="AY3" s="37" t="s">
        <v>138</v>
      </c>
      <c r="AZ3" s="37" t="s">
        <v>95</v>
      </c>
      <c r="BA3" s="37" t="s">
        <v>123</v>
      </c>
      <c r="BB3" s="37" t="s">
        <v>100</v>
      </c>
      <c r="BC3" s="37" t="s">
        <v>96</v>
      </c>
      <c r="BD3" s="37" t="s">
        <v>120</v>
      </c>
      <c r="BE3" s="37" t="s">
        <v>134</v>
      </c>
      <c r="BF3" s="37" t="s">
        <v>128</v>
      </c>
      <c r="BG3" s="37" t="s">
        <v>133</v>
      </c>
      <c r="BH3" s="37" t="s">
        <v>143</v>
      </c>
      <c r="BI3" s="37" t="s">
        <v>88</v>
      </c>
      <c r="BJ3" s="37" t="s">
        <v>110</v>
      </c>
      <c r="BK3" s="37" t="s">
        <v>105</v>
      </c>
      <c r="BL3" s="37" t="s">
        <v>147</v>
      </c>
      <c r="BM3" s="37" t="s">
        <v>139</v>
      </c>
      <c r="BN3" s="37" t="s">
        <v>124</v>
      </c>
      <c r="BO3" s="37" t="s">
        <v>151</v>
      </c>
      <c r="BP3" s="37" t="s">
        <v>125</v>
      </c>
      <c r="BQ3" s="39" t="s">
        <v>114</v>
      </c>
      <c r="BR3" s="60" t="s">
        <v>153</v>
      </c>
    </row>
    <row r="4" spans="1:70" ht="16.5" customHeight="1" thickBot="1" x14ac:dyDescent="0.3">
      <c r="A4" s="82" t="s">
        <v>159</v>
      </c>
      <c r="B4" s="83"/>
      <c r="C4" s="84"/>
      <c r="D4" s="40">
        <v>248002</v>
      </c>
      <c r="E4" s="40">
        <v>26881</v>
      </c>
      <c r="F4" s="40">
        <v>169866</v>
      </c>
      <c r="G4" s="40">
        <v>27217</v>
      </c>
      <c r="H4" s="40">
        <v>548424</v>
      </c>
      <c r="I4" s="40">
        <v>1784715</v>
      </c>
      <c r="J4" s="40">
        <v>14621</v>
      </c>
      <c r="K4" s="40">
        <v>163679</v>
      </c>
      <c r="L4" s="40">
        <v>140519</v>
      </c>
      <c r="M4" s="40">
        <v>192843</v>
      </c>
      <c r="N4" s="40">
        <v>333663</v>
      </c>
      <c r="O4" s="40">
        <v>67489</v>
      </c>
      <c r="P4" s="40">
        <v>34367</v>
      </c>
      <c r="Q4" s="40">
        <v>16263</v>
      </c>
      <c r="R4" s="40">
        <v>301120</v>
      </c>
      <c r="S4" s="40">
        <v>97843</v>
      </c>
      <c r="T4" s="40">
        <v>11562</v>
      </c>
      <c r="U4" s="40">
        <v>47588</v>
      </c>
      <c r="V4" s="40">
        <v>16880</v>
      </c>
      <c r="W4" s="40">
        <v>12658</v>
      </c>
      <c r="X4" s="40">
        <v>16106</v>
      </c>
      <c r="Y4" s="40">
        <v>14507</v>
      </c>
      <c r="Z4" s="40">
        <v>27682</v>
      </c>
      <c r="AA4" s="40">
        <v>37808</v>
      </c>
      <c r="AB4" s="40">
        <v>173808</v>
      </c>
      <c r="AC4" s="40">
        <v>99092</v>
      </c>
      <c r="AD4" s="40">
        <v>1276410</v>
      </c>
      <c r="AE4" s="40">
        <v>20022</v>
      </c>
      <c r="AF4" s="40">
        <v>139586</v>
      </c>
      <c r="AG4" s="40">
        <v>50166</v>
      </c>
      <c r="AH4" s="40">
        <v>14554</v>
      </c>
      <c r="AI4" s="40">
        <v>8618</v>
      </c>
      <c r="AJ4" s="40">
        <v>303317</v>
      </c>
      <c r="AK4" s="40">
        <v>643367</v>
      </c>
      <c r="AL4" s="40">
        <v>278377</v>
      </c>
      <c r="AM4" s="40">
        <v>40304</v>
      </c>
      <c r="AN4" s="40">
        <v>8483</v>
      </c>
      <c r="AO4" s="40">
        <v>19395</v>
      </c>
      <c r="AP4" s="40">
        <v>333880</v>
      </c>
      <c r="AQ4" s="40">
        <v>335008</v>
      </c>
      <c r="AR4" s="40">
        <v>148077</v>
      </c>
      <c r="AS4" s="40">
        <v>2582375</v>
      </c>
      <c r="AT4" s="40">
        <v>73560</v>
      </c>
      <c r="AU4" s="40">
        <v>74661</v>
      </c>
      <c r="AV4" s="40">
        <v>188349</v>
      </c>
      <c r="AW4" s="40">
        <v>39762</v>
      </c>
      <c r="AX4" s="40">
        <v>1202978</v>
      </c>
      <c r="AY4" s="40">
        <v>288361</v>
      </c>
      <c r="AZ4" s="40">
        <v>1345652</v>
      </c>
      <c r="BA4" s="40">
        <v>473566</v>
      </c>
      <c r="BB4" s="40">
        <v>926610</v>
      </c>
      <c r="BC4" s="40">
        <v>613950</v>
      </c>
      <c r="BD4" s="40">
        <v>72605</v>
      </c>
      <c r="BE4" s="40">
        <v>201541</v>
      </c>
      <c r="BF4" s="40">
        <v>281151</v>
      </c>
      <c r="BG4" s="40">
        <v>157317</v>
      </c>
      <c r="BH4" s="40">
        <v>385292</v>
      </c>
      <c r="BI4" s="40">
        <v>431074</v>
      </c>
      <c r="BJ4" s="40">
        <v>105104</v>
      </c>
      <c r="BK4" s="40">
        <v>43873</v>
      </c>
      <c r="BL4" s="40">
        <v>23018</v>
      </c>
      <c r="BM4" s="40">
        <v>15483</v>
      </c>
      <c r="BN4" s="40">
        <v>498978</v>
      </c>
      <c r="BO4" s="40">
        <v>30869</v>
      </c>
      <c r="BP4" s="40">
        <v>57779</v>
      </c>
      <c r="BQ4" s="41">
        <v>24793</v>
      </c>
      <c r="BR4" s="42">
        <f t="shared" ref="BR4:BR34" si="0">SUM(D4:BQ4)</f>
        <v>18383468</v>
      </c>
    </row>
    <row r="5" spans="1:70" ht="15.75" x14ac:dyDescent="0.25">
      <c r="A5" s="6" t="s">
        <v>4</v>
      </c>
      <c r="B5" s="7"/>
      <c r="C5" s="7"/>
      <c r="D5" s="43">
        <v>75335508</v>
      </c>
      <c r="E5" s="43">
        <v>4263992</v>
      </c>
      <c r="F5" s="43">
        <v>27378388</v>
      </c>
      <c r="G5" s="43">
        <v>4637766</v>
      </c>
      <c r="H5" s="43">
        <v>187055624</v>
      </c>
      <c r="I5" s="43">
        <v>378859000</v>
      </c>
      <c r="J5" s="43">
        <v>2537776</v>
      </c>
      <c r="K5" s="43">
        <v>70221835</v>
      </c>
      <c r="L5" s="43">
        <v>35465322</v>
      </c>
      <c r="M5" s="43">
        <v>43954912</v>
      </c>
      <c r="N5" s="43">
        <v>239049724</v>
      </c>
      <c r="O5" s="43">
        <v>9237455</v>
      </c>
      <c r="P5" s="43">
        <v>9247226</v>
      </c>
      <c r="Q5" s="43">
        <v>3570000</v>
      </c>
      <c r="R5" s="43">
        <v>116673562</v>
      </c>
      <c r="S5" s="43">
        <v>22646619</v>
      </c>
      <c r="T5" s="43">
        <v>3696709</v>
      </c>
      <c r="U5" s="43">
        <v>7374494</v>
      </c>
      <c r="V5" s="43">
        <v>3804800</v>
      </c>
      <c r="W5" s="43">
        <v>3713241</v>
      </c>
      <c r="X5" s="43">
        <v>4992331</v>
      </c>
      <c r="Y5" s="43">
        <v>3221729</v>
      </c>
      <c r="Z5" s="43">
        <v>13265432</v>
      </c>
      <c r="AA5" s="43">
        <v>10916037</v>
      </c>
      <c r="AB5" s="43">
        <v>40588269</v>
      </c>
      <c r="AC5" s="43">
        <v>20626303</v>
      </c>
      <c r="AD5" s="43">
        <v>424447939</v>
      </c>
      <c r="AE5" s="43">
        <v>2454615</v>
      </c>
      <c r="AF5" s="43">
        <v>49370772</v>
      </c>
      <c r="AG5" s="43">
        <v>8515298</v>
      </c>
      <c r="AH5" s="43">
        <v>3181824</v>
      </c>
      <c r="AI5" s="43">
        <v>2091036</v>
      </c>
      <c r="AJ5" s="43">
        <v>63195044</v>
      </c>
      <c r="AK5" s="43">
        <v>246312870</v>
      </c>
      <c r="AL5" s="43">
        <v>70089905</v>
      </c>
      <c r="AM5" s="43">
        <v>7095117</v>
      </c>
      <c r="AN5" s="43">
        <v>1812149</v>
      </c>
      <c r="AO5" s="43">
        <v>4022380</v>
      </c>
      <c r="AP5" s="43">
        <v>140078000</v>
      </c>
      <c r="AQ5" s="43">
        <v>69288841</v>
      </c>
      <c r="AR5" s="43">
        <v>94210024</v>
      </c>
      <c r="AS5" s="43">
        <v>1706619727</v>
      </c>
      <c r="AT5" s="43">
        <v>41482856</v>
      </c>
      <c r="AU5" s="43">
        <v>19447512</v>
      </c>
      <c r="AV5" s="43">
        <v>50132982</v>
      </c>
      <c r="AW5" s="43">
        <v>6967433</v>
      </c>
      <c r="AX5" s="43">
        <v>429437344</v>
      </c>
      <c r="AY5" s="43">
        <v>114222025</v>
      </c>
      <c r="AZ5" s="43">
        <v>488643645</v>
      </c>
      <c r="BA5" s="43">
        <v>166354617</v>
      </c>
      <c r="BB5" s="43">
        <v>245167056</v>
      </c>
      <c r="BC5" s="43">
        <v>137665875</v>
      </c>
      <c r="BD5" s="43">
        <v>24162311</v>
      </c>
      <c r="BE5" s="43">
        <v>97712457</v>
      </c>
      <c r="BF5" s="43">
        <v>119814180</v>
      </c>
      <c r="BG5" s="43">
        <v>23669977</v>
      </c>
      <c r="BH5" s="43">
        <v>121087356</v>
      </c>
      <c r="BI5" s="43">
        <v>78028012</v>
      </c>
      <c r="BJ5" s="43">
        <v>31180428</v>
      </c>
      <c r="BK5" s="43">
        <v>10724515</v>
      </c>
      <c r="BL5" s="43">
        <v>4320129</v>
      </c>
      <c r="BM5" s="43">
        <v>2091832</v>
      </c>
      <c r="BN5" s="43">
        <v>174182467</v>
      </c>
      <c r="BO5" s="43">
        <v>5660149</v>
      </c>
      <c r="BP5" s="43">
        <v>22860115</v>
      </c>
      <c r="BQ5" s="61">
        <v>5876505</v>
      </c>
      <c r="BR5" s="44">
        <f t="shared" si="0"/>
        <v>6656011373</v>
      </c>
    </row>
    <row r="6" spans="1:70" x14ac:dyDescent="0.25">
      <c r="A6" s="10"/>
      <c r="B6" s="11">
        <v>511</v>
      </c>
      <c r="C6" s="12" t="s">
        <v>5</v>
      </c>
      <c r="D6" s="13">
        <v>488177</v>
      </c>
      <c r="E6" s="13">
        <v>910110</v>
      </c>
      <c r="F6" s="13">
        <v>670592</v>
      </c>
      <c r="G6" s="13">
        <v>1644066</v>
      </c>
      <c r="H6" s="13">
        <v>1291016</v>
      </c>
      <c r="I6" s="13">
        <v>1800000</v>
      </c>
      <c r="J6" s="13">
        <v>175986</v>
      </c>
      <c r="K6" s="13">
        <v>427892</v>
      </c>
      <c r="L6" s="13">
        <v>10606300</v>
      </c>
      <c r="M6" s="13">
        <v>520524</v>
      </c>
      <c r="N6" s="13">
        <v>999084</v>
      </c>
      <c r="O6" s="13">
        <v>1753303</v>
      </c>
      <c r="P6" s="13">
        <v>0</v>
      </c>
      <c r="Q6" s="13">
        <v>442021</v>
      </c>
      <c r="R6" s="13">
        <v>1000287</v>
      </c>
      <c r="S6" s="13">
        <v>450015</v>
      </c>
      <c r="T6" s="13">
        <v>2940535</v>
      </c>
      <c r="U6" s="13">
        <v>793885</v>
      </c>
      <c r="V6" s="13">
        <v>899613</v>
      </c>
      <c r="W6" s="13">
        <v>738476</v>
      </c>
      <c r="X6" s="13">
        <v>992611</v>
      </c>
      <c r="Y6" s="13">
        <v>638598</v>
      </c>
      <c r="Z6" s="13">
        <v>263420</v>
      </c>
      <c r="AA6" s="13">
        <v>995581</v>
      </c>
      <c r="AB6" s="13">
        <v>870693</v>
      </c>
      <c r="AC6" s="13">
        <v>327221</v>
      </c>
      <c r="AD6" s="13">
        <v>2540337</v>
      </c>
      <c r="AE6" s="13">
        <v>797761</v>
      </c>
      <c r="AF6" s="13">
        <v>743215</v>
      </c>
      <c r="AG6" s="13">
        <v>280889</v>
      </c>
      <c r="AH6" s="13">
        <v>179777</v>
      </c>
      <c r="AI6" s="13">
        <v>179420</v>
      </c>
      <c r="AJ6" s="13">
        <v>513224</v>
      </c>
      <c r="AK6" s="13">
        <v>1218777</v>
      </c>
      <c r="AL6" s="13">
        <v>1308896</v>
      </c>
      <c r="AM6" s="13">
        <v>262158</v>
      </c>
      <c r="AN6" s="13">
        <v>562044</v>
      </c>
      <c r="AO6" s="13">
        <v>358801</v>
      </c>
      <c r="AP6" s="13">
        <v>1422000</v>
      </c>
      <c r="AQ6" s="13">
        <v>2421477</v>
      </c>
      <c r="AR6" s="13">
        <v>820798</v>
      </c>
      <c r="AS6" s="13">
        <v>16043142</v>
      </c>
      <c r="AT6" s="13">
        <v>1571530</v>
      </c>
      <c r="AU6" s="13">
        <v>388765</v>
      </c>
      <c r="AV6" s="13">
        <v>723263</v>
      </c>
      <c r="AW6" s="13">
        <v>790192</v>
      </c>
      <c r="AX6" s="13">
        <v>2110818</v>
      </c>
      <c r="AY6" s="13">
        <v>0</v>
      </c>
      <c r="AZ6" s="13">
        <v>13253100</v>
      </c>
      <c r="BA6" s="13">
        <v>949853</v>
      </c>
      <c r="BB6" s="13">
        <v>1407554</v>
      </c>
      <c r="BC6" s="13">
        <v>616975</v>
      </c>
      <c r="BD6" s="13">
        <v>441940</v>
      </c>
      <c r="BE6" s="13">
        <v>727672</v>
      </c>
      <c r="BF6" s="13">
        <v>1277303</v>
      </c>
      <c r="BG6" s="13">
        <v>630433</v>
      </c>
      <c r="BH6" s="13">
        <v>621342</v>
      </c>
      <c r="BI6" s="13">
        <v>420045</v>
      </c>
      <c r="BJ6" s="13">
        <v>1246633</v>
      </c>
      <c r="BK6" s="13">
        <v>4800061</v>
      </c>
      <c r="BL6" s="13">
        <v>240046</v>
      </c>
      <c r="BM6" s="13">
        <v>434759</v>
      </c>
      <c r="BN6" s="13">
        <v>409787</v>
      </c>
      <c r="BO6" s="13">
        <v>253127</v>
      </c>
      <c r="BP6" s="13">
        <v>8165076</v>
      </c>
      <c r="BQ6" s="45">
        <v>145788</v>
      </c>
      <c r="BR6" s="46">
        <f t="shared" si="0"/>
        <v>103918784</v>
      </c>
    </row>
    <row r="7" spans="1:70" x14ac:dyDescent="0.25">
      <c r="A7" s="10"/>
      <c r="B7" s="11">
        <v>512</v>
      </c>
      <c r="C7" s="12" t="s">
        <v>6</v>
      </c>
      <c r="D7" s="13">
        <v>816353</v>
      </c>
      <c r="E7" s="13">
        <v>291673</v>
      </c>
      <c r="F7" s="13">
        <v>2088823</v>
      </c>
      <c r="G7" s="13">
        <v>119532</v>
      </c>
      <c r="H7" s="13">
        <v>902922</v>
      </c>
      <c r="I7" s="13">
        <v>4827000</v>
      </c>
      <c r="J7" s="13">
        <v>2763</v>
      </c>
      <c r="K7" s="13">
        <v>666495</v>
      </c>
      <c r="L7" s="13">
        <v>188569</v>
      </c>
      <c r="M7" s="13">
        <v>311713</v>
      </c>
      <c r="N7" s="13">
        <v>880555</v>
      </c>
      <c r="O7" s="13">
        <v>1226</v>
      </c>
      <c r="P7" s="13">
        <v>786707</v>
      </c>
      <c r="Q7" s="13">
        <v>140478</v>
      </c>
      <c r="R7" s="13">
        <v>19562657</v>
      </c>
      <c r="S7" s="13">
        <v>731402</v>
      </c>
      <c r="T7" s="13">
        <v>84797</v>
      </c>
      <c r="U7" s="13">
        <v>256752</v>
      </c>
      <c r="V7" s="13">
        <v>404534</v>
      </c>
      <c r="W7" s="13">
        <v>133139</v>
      </c>
      <c r="X7" s="13">
        <v>452550</v>
      </c>
      <c r="Y7" s="13">
        <v>129454</v>
      </c>
      <c r="Z7" s="13">
        <v>216556</v>
      </c>
      <c r="AA7" s="13">
        <v>211257</v>
      </c>
      <c r="AB7" s="13">
        <v>579532</v>
      </c>
      <c r="AC7" s="13">
        <v>375556</v>
      </c>
      <c r="AD7" s="13">
        <v>2362376</v>
      </c>
      <c r="AE7" s="13">
        <v>0</v>
      </c>
      <c r="AF7" s="13">
        <v>410189</v>
      </c>
      <c r="AG7" s="13">
        <v>273010</v>
      </c>
      <c r="AH7" s="13">
        <v>279364</v>
      </c>
      <c r="AI7" s="13">
        <v>3168</v>
      </c>
      <c r="AJ7" s="13">
        <v>618226</v>
      </c>
      <c r="AK7" s="13">
        <v>12265521</v>
      </c>
      <c r="AL7" s="13">
        <v>1578463</v>
      </c>
      <c r="AM7" s="13">
        <v>170877</v>
      </c>
      <c r="AN7" s="13">
        <v>0</v>
      </c>
      <c r="AO7" s="13">
        <v>133141</v>
      </c>
      <c r="AP7" s="13">
        <v>1703000</v>
      </c>
      <c r="AQ7" s="13">
        <v>851064</v>
      </c>
      <c r="AR7" s="13">
        <v>928560</v>
      </c>
      <c r="AS7" s="13">
        <v>5233640</v>
      </c>
      <c r="AT7" s="13">
        <v>939352</v>
      </c>
      <c r="AU7" s="13">
        <v>584523</v>
      </c>
      <c r="AV7" s="13">
        <v>3302963</v>
      </c>
      <c r="AW7" s="13">
        <v>551210</v>
      </c>
      <c r="AX7" s="13">
        <v>2030906</v>
      </c>
      <c r="AY7" s="13">
        <v>1946175</v>
      </c>
      <c r="AZ7" s="13">
        <v>0</v>
      </c>
      <c r="BA7" s="13">
        <v>1010502</v>
      </c>
      <c r="BB7" s="13">
        <v>1347855</v>
      </c>
      <c r="BC7" s="13">
        <v>3190950</v>
      </c>
      <c r="BD7" s="13">
        <v>449110</v>
      </c>
      <c r="BE7" s="13">
        <v>5977792</v>
      </c>
      <c r="BF7" s="13">
        <v>968014</v>
      </c>
      <c r="BG7" s="13">
        <v>1790610</v>
      </c>
      <c r="BH7" s="13">
        <v>11512466</v>
      </c>
      <c r="BI7" s="13">
        <v>488312</v>
      </c>
      <c r="BJ7" s="13">
        <v>105354</v>
      </c>
      <c r="BK7" s="13">
        <v>233228</v>
      </c>
      <c r="BL7" s="13">
        <v>496412</v>
      </c>
      <c r="BM7" s="13">
        <v>0</v>
      </c>
      <c r="BN7" s="13">
        <v>1048831</v>
      </c>
      <c r="BO7" s="13">
        <v>632557</v>
      </c>
      <c r="BP7" s="13">
        <v>571598</v>
      </c>
      <c r="BQ7" s="45">
        <v>331794</v>
      </c>
      <c r="BR7" s="46">
        <f t="shared" si="0"/>
        <v>101484108</v>
      </c>
    </row>
    <row r="8" spans="1:70" x14ac:dyDescent="0.25">
      <c r="A8" s="10"/>
      <c r="B8" s="11">
        <v>513</v>
      </c>
      <c r="C8" s="12" t="s">
        <v>7</v>
      </c>
      <c r="D8" s="13">
        <v>21645136</v>
      </c>
      <c r="E8" s="13">
        <v>1475659</v>
      </c>
      <c r="F8" s="13">
        <v>16861815</v>
      </c>
      <c r="G8" s="13">
        <v>1973707</v>
      </c>
      <c r="H8" s="13">
        <v>93222094</v>
      </c>
      <c r="I8" s="13">
        <v>71008000</v>
      </c>
      <c r="J8" s="13">
        <v>1638428</v>
      </c>
      <c r="K8" s="13">
        <v>15044021</v>
      </c>
      <c r="L8" s="13">
        <v>14463944</v>
      </c>
      <c r="M8" s="13">
        <v>12013627</v>
      </c>
      <c r="N8" s="13">
        <v>11040268</v>
      </c>
      <c r="O8" s="13">
        <v>4222662</v>
      </c>
      <c r="P8" s="13">
        <v>4590235</v>
      </c>
      <c r="Q8" s="13">
        <v>1874979</v>
      </c>
      <c r="R8" s="13">
        <v>71801332</v>
      </c>
      <c r="S8" s="13">
        <v>5552856</v>
      </c>
      <c r="T8" s="13">
        <v>181742</v>
      </c>
      <c r="U8" s="13">
        <v>683637</v>
      </c>
      <c r="V8" s="13">
        <v>1443109</v>
      </c>
      <c r="W8" s="13">
        <v>1671720</v>
      </c>
      <c r="X8" s="13">
        <v>1971386</v>
      </c>
      <c r="Y8" s="13">
        <v>1527509</v>
      </c>
      <c r="Z8" s="13">
        <v>2838426</v>
      </c>
      <c r="AA8" s="13">
        <v>7223268</v>
      </c>
      <c r="AB8" s="13">
        <v>9157694</v>
      </c>
      <c r="AC8" s="13">
        <v>10786558</v>
      </c>
      <c r="AD8" s="13">
        <v>133469067</v>
      </c>
      <c r="AE8" s="13">
        <v>1206073</v>
      </c>
      <c r="AF8" s="13">
        <v>11008907</v>
      </c>
      <c r="AG8" s="13">
        <v>3542804</v>
      </c>
      <c r="AH8" s="13">
        <v>1825476</v>
      </c>
      <c r="AI8" s="13">
        <v>78042</v>
      </c>
      <c r="AJ8" s="13">
        <v>22516100</v>
      </c>
      <c r="AK8" s="13">
        <v>123641899</v>
      </c>
      <c r="AL8" s="13">
        <v>20276104</v>
      </c>
      <c r="AM8" s="13">
        <v>2305230</v>
      </c>
      <c r="AN8" s="13">
        <v>0</v>
      </c>
      <c r="AO8" s="13">
        <v>1628218</v>
      </c>
      <c r="AP8" s="13">
        <v>21957000</v>
      </c>
      <c r="AQ8" s="13">
        <v>4736520</v>
      </c>
      <c r="AR8" s="13">
        <v>44433114</v>
      </c>
      <c r="AS8" s="13">
        <v>92723108</v>
      </c>
      <c r="AT8" s="13">
        <v>15777367</v>
      </c>
      <c r="AU8" s="13">
        <v>7933675</v>
      </c>
      <c r="AV8" s="13">
        <v>14660774</v>
      </c>
      <c r="AW8" s="13">
        <v>3165876</v>
      </c>
      <c r="AX8" s="13">
        <v>58619282</v>
      </c>
      <c r="AY8" s="13">
        <v>30741535</v>
      </c>
      <c r="AZ8" s="13">
        <v>91159072</v>
      </c>
      <c r="BA8" s="13">
        <v>15410283</v>
      </c>
      <c r="BB8" s="13">
        <v>50646721</v>
      </c>
      <c r="BC8" s="13">
        <v>35093844</v>
      </c>
      <c r="BD8" s="13">
        <v>6075657</v>
      </c>
      <c r="BE8" s="13">
        <v>983114</v>
      </c>
      <c r="BF8" s="13">
        <v>18972181</v>
      </c>
      <c r="BG8" s="13">
        <v>10327211</v>
      </c>
      <c r="BH8" s="13">
        <v>30543045</v>
      </c>
      <c r="BI8" s="13">
        <v>2767418</v>
      </c>
      <c r="BJ8" s="13">
        <v>5437634</v>
      </c>
      <c r="BK8" s="13">
        <v>3533653</v>
      </c>
      <c r="BL8" s="13">
        <v>2849337</v>
      </c>
      <c r="BM8" s="13">
        <v>353586</v>
      </c>
      <c r="BN8" s="13">
        <v>14297592</v>
      </c>
      <c r="BO8" s="13">
        <v>2319441</v>
      </c>
      <c r="BP8" s="13">
        <v>10530004</v>
      </c>
      <c r="BQ8" s="45">
        <v>1643379</v>
      </c>
      <c r="BR8" s="46">
        <f t="shared" si="0"/>
        <v>1305103155</v>
      </c>
    </row>
    <row r="9" spans="1:70" x14ac:dyDescent="0.25">
      <c r="A9" s="10"/>
      <c r="B9" s="11">
        <v>514</v>
      </c>
      <c r="C9" s="12" t="s">
        <v>8</v>
      </c>
      <c r="D9" s="13">
        <v>825456</v>
      </c>
      <c r="E9" s="13">
        <v>22470</v>
      </c>
      <c r="F9" s="13">
        <v>560317</v>
      </c>
      <c r="G9" s="13">
        <v>64539</v>
      </c>
      <c r="H9" s="13">
        <v>1308465</v>
      </c>
      <c r="I9" s="13">
        <v>7265000</v>
      </c>
      <c r="J9" s="13">
        <v>39024</v>
      </c>
      <c r="K9" s="13">
        <v>555042</v>
      </c>
      <c r="L9" s="13">
        <v>410512</v>
      </c>
      <c r="M9" s="13">
        <v>557377</v>
      </c>
      <c r="N9" s="13">
        <v>2316774</v>
      </c>
      <c r="O9" s="13">
        <v>107858</v>
      </c>
      <c r="P9" s="13">
        <v>251597</v>
      </c>
      <c r="Q9" s="13">
        <v>71779</v>
      </c>
      <c r="R9" s="13">
        <v>1157266</v>
      </c>
      <c r="S9" s="13">
        <v>641969</v>
      </c>
      <c r="T9" s="13">
        <v>74196</v>
      </c>
      <c r="U9" s="13">
        <v>127683</v>
      </c>
      <c r="V9" s="13">
        <v>65000</v>
      </c>
      <c r="W9" s="13">
        <v>111735</v>
      </c>
      <c r="X9" s="13">
        <v>162534</v>
      </c>
      <c r="Y9" s="13">
        <v>32964</v>
      </c>
      <c r="Z9" s="13">
        <v>93648</v>
      </c>
      <c r="AA9" s="13">
        <v>219890</v>
      </c>
      <c r="AB9" s="13">
        <v>915405</v>
      </c>
      <c r="AC9" s="13">
        <v>297649</v>
      </c>
      <c r="AD9" s="13">
        <v>7282695</v>
      </c>
      <c r="AE9" s="13">
        <v>40867</v>
      </c>
      <c r="AF9" s="13">
        <v>659568</v>
      </c>
      <c r="AG9" s="13">
        <v>81918</v>
      </c>
      <c r="AH9" s="13">
        <v>26192</v>
      </c>
      <c r="AI9" s="13">
        <v>36307</v>
      </c>
      <c r="AJ9" s="13">
        <v>544630</v>
      </c>
      <c r="AK9" s="13">
        <v>2861075</v>
      </c>
      <c r="AL9" s="13">
        <v>1744442</v>
      </c>
      <c r="AM9" s="13">
        <v>295760</v>
      </c>
      <c r="AN9" s="13">
        <v>39796</v>
      </c>
      <c r="AO9" s="13">
        <v>48701</v>
      </c>
      <c r="AP9" s="13">
        <v>2128000</v>
      </c>
      <c r="AQ9" s="13">
        <v>659706</v>
      </c>
      <c r="AR9" s="13">
        <v>917892</v>
      </c>
      <c r="AS9" s="13">
        <v>15628697</v>
      </c>
      <c r="AT9" s="13">
        <v>1661978</v>
      </c>
      <c r="AU9" s="13">
        <v>470282</v>
      </c>
      <c r="AV9" s="13">
        <v>461880</v>
      </c>
      <c r="AW9" s="13">
        <v>168760</v>
      </c>
      <c r="AX9" s="13">
        <v>4091134</v>
      </c>
      <c r="AY9" s="13">
        <v>954596</v>
      </c>
      <c r="AZ9" s="13">
        <v>5255680</v>
      </c>
      <c r="BA9" s="13">
        <v>1256749</v>
      </c>
      <c r="BB9" s="13">
        <v>4454137</v>
      </c>
      <c r="BC9" s="13">
        <v>1166890</v>
      </c>
      <c r="BD9" s="13">
        <v>224390</v>
      </c>
      <c r="BE9" s="13">
        <v>1237366</v>
      </c>
      <c r="BF9" s="13">
        <v>1179822</v>
      </c>
      <c r="BG9" s="13">
        <v>324843</v>
      </c>
      <c r="BH9" s="13">
        <v>2768361</v>
      </c>
      <c r="BI9" s="13">
        <v>872553</v>
      </c>
      <c r="BJ9" s="13">
        <v>0</v>
      </c>
      <c r="BK9" s="13">
        <v>191334</v>
      </c>
      <c r="BL9" s="13">
        <v>19765</v>
      </c>
      <c r="BM9" s="13">
        <v>26170</v>
      </c>
      <c r="BN9" s="13">
        <v>1638406</v>
      </c>
      <c r="BO9" s="13">
        <v>336697</v>
      </c>
      <c r="BP9" s="13">
        <v>357872</v>
      </c>
      <c r="BQ9" s="45">
        <v>75784</v>
      </c>
      <c r="BR9" s="46">
        <f t="shared" si="0"/>
        <v>80447844</v>
      </c>
    </row>
    <row r="10" spans="1:70" x14ac:dyDescent="0.25">
      <c r="A10" s="10"/>
      <c r="B10" s="11">
        <v>515</v>
      </c>
      <c r="C10" s="12" t="s">
        <v>9</v>
      </c>
      <c r="D10" s="13">
        <v>87891</v>
      </c>
      <c r="E10" s="13">
        <v>116441</v>
      </c>
      <c r="F10" s="13">
        <v>950929</v>
      </c>
      <c r="G10" s="13">
        <v>221127</v>
      </c>
      <c r="H10" s="13">
        <v>2123715</v>
      </c>
      <c r="I10" s="13">
        <v>12391000</v>
      </c>
      <c r="J10" s="13">
        <v>63707</v>
      </c>
      <c r="K10" s="13">
        <v>3312646</v>
      </c>
      <c r="L10" s="13">
        <v>859140</v>
      </c>
      <c r="M10" s="13">
        <v>2517150</v>
      </c>
      <c r="N10" s="13">
        <v>5370911</v>
      </c>
      <c r="O10" s="13">
        <v>0</v>
      </c>
      <c r="P10" s="13">
        <v>527232</v>
      </c>
      <c r="Q10" s="13">
        <v>13000</v>
      </c>
      <c r="R10" s="13">
        <v>1982250</v>
      </c>
      <c r="S10" s="13">
        <v>570142</v>
      </c>
      <c r="T10" s="13">
        <v>125328</v>
      </c>
      <c r="U10" s="13">
        <v>5000</v>
      </c>
      <c r="V10" s="13">
        <v>0</v>
      </c>
      <c r="W10" s="13">
        <v>207539</v>
      </c>
      <c r="X10" s="13">
        <v>111563</v>
      </c>
      <c r="Y10" s="13">
        <v>20517</v>
      </c>
      <c r="Z10" s="13">
        <v>193397</v>
      </c>
      <c r="AA10" s="13">
        <v>126368</v>
      </c>
      <c r="AB10" s="13">
        <v>652764</v>
      </c>
      <c r="AC10" s="13">
        <v>510940</v>
      </c>
      <c r="AD10" s="13">
        <v>14207313</v>
      </c>
      <c r="AE10" s="13">
        <v>28027</v>
      </c>
      <c r="AF10" s="13">
        <v>2250772</v>
      </c>
      <c r="AG10" s="13">
        <v>308961</v>
      </c>
      <c r="AH10" s="13">
        <v>164235</v>
      </c>
      <c r="AI10" s="13">
        <v>16064</v>
      </c>
      <c r="AJ10" s="13">
        <v>1566691</v>
      </c>
      <c r="AK10" s="13">
        <v>5683756</v>
      </c>
      <c r="AL10" s="13">
        <v>1029214</v>
      </c>
      <c r="AM10" s="13">
        <v>44716</v>
      </c>
      <c r="AN10" s="13">
        <v>0</v>
      </c>
      <c r="AO10" s="13">
        <v>56046</v>
      </c>
      <c r="AP10" s="13">
        <v>2591000</v>
      </c>
      <c r="AQ10" s="13">
        <v>759751</v>
      </c>
      <c r="AR10" s="13">
        <v>2103849</v>
      </c>
      <c r="AS10" s="13">
        <v>372699</v>
      </c>
      <c r="AT10" s="13">
        <v>1627049</v>
      </c>
      <c r="AU10" s="13">
        <v>1231873</v>
      </c>
      <c r="AV10" s="13">
        <v>842105</v>
      </c>
      <c r="AW10" s="13">
        <v>342285</v>
      </c>
      <c r="AX10" s="13">
        <v>5710679</v>
      </c>
      <c r="AY10" s="13">
        <v>5611618</v>
      </c>
      <c r="AZ10" s="13">
        <v>7252445</v>
      </c>
      <c r="BA10" s="13">
        <v>4775224</v>
      </c>
      <c r="BB10" s="13">
        <v>5031024</v>
      </c>
      <c r="BC10" s="13">
        <v>3258859</v>
      </c>
      <c r="BD10" s="13">
        <v>613206</v>
      </c>
      <c r="BE10" s="13">
        <v>2652224</v>
      </c>
      <c r="BF10" s="13">
        <v>3723676</v>
      </c>
      <c r="BG10" s="13">
        <v>0</v>
      </c>
      <c r="BH10" s="13">
        <v>2559874</v>
      </c>
      <c r="BI10" s="13">
        <v>2341040</v>
      </c>
      <c r="BJ10" s="13">
        <v>900665</v>
      </c>
      <c r="BK10" s="13">
        <v>0</v>
      </c>
      <c r="BL10" s="13">
        <v>50105</v>
      </c>
      <c r="BM10" s="13">
        <v>10120</v>
      </c>
      <c r="BN10" s="13">
        <v>2651779</v>
      </c>
      <c r="BO10" s="13">
        <v>341657</v>
      </c>
      <c r="BP10" s="13">
        <v>1361265</v>
      </c>
      <c r="BQ10" s="45">
        <v>70558</v>
      </c>
      <c r="BR10" s="46">
        <f t="shared" si="0"/>
        <v>117203121</v>
      </c>
    </row>
    <row r="11" spans="1:70" x14ac:dyDescent="0.25">
      <c r="A11" s="10"/>
      <c r="B11" s="11">
        <v>516</v>
      </c>
      <c r="C11" s="12" t="s">
        <v>10</v>
      </c>
      <c r="D11" s="13">
        <v>0</v>
      </c>
      <c r="E11" s="13">
        <v>138106</v>
      </c>
      <c r="F11" s="13">
        <v>0</v>
      </c>
      <c r="G11" s="13">
        <v>92970</v>
      </c>
      <c r="H11" s="13">
        <v>0</v>
      </c>
      <c r="I11" s="13">
        <v>21014000</v>
      </c>
      <c r="J11" s="13">
        <v>0</v>
      </c>
      <c r="K11" s="13">
        <v>3062951</v>
      </c>
      <c r="L11" s="13">
        <v>0</v>
      </c>
      <c r="M11" s="13">
        <v>0</v>
      </c>
      <c r="N11" s="13">
        <v>0</v>
      </c>
      <c r="O11" s="13">
        <v>166366</v>
      </c>
      <c r="P11" s="13">
        <v>0</v>
      </c>
      <c r="Q11" s="13">
        <v>0</v>
      </c>
      <c r="R11" s="13">
        <v>397672</v>
      </c>
      <c r="S11" s="13">
        <v>0</v>
      </c>
      <c r="T11" s="13">
        <v>0</v>
      </c>
      <c r="U11" s="13">
        <v>0</v>
      </c>
      <c r="V11" s="13">
        <v>0</v>
      </c>
      <c r="W11" s="13">
        <v>7133</v>
      </c>
      <c r="X11" s="13">
        <v>69979</v>
      </c>
      <c r="Y11" s="13">
        <v>0</v>
      </c>
      <c r="Z11" s="13">
        <v>209453</v>
      </c>
      <c r="AA11" s="13">
        <v>0</v>
      </c>
      <c r="AB11" s="13">
        <v>0</v>
      </c>
      <c r="AC11" s="13">
        <v>0</v>
      </c>
      <c r="AD11" s="13">
        <v>16664847</v>
      </c>
      <c r="AE11" s="13">
        <v>74765</v>
      </c>
      <c r="AF11" s="13">
        <v>0</v>
      </c>
      <c r="AG11" s="13">
        <v>0</v>
      </c>
      <c r="AH11" s="13">
        <v>74980</v>
      </c>
      <c r="AI11" s="13">
        <v>0</v>
      </c>
      <c r="AJ11" s="13">
        <v>363928</v>
      </c>
      <c r="AK11" s="13">
        <v>8805675</v>
      </c>
      <c r="AL11" s="13">
        <v>350520</v>
      </c>
      <c r="AM11" s="13">
        <v>0</v>
      </c>
      <c r="AN11" s="13">
        <v>0</v>
      </c>
      <c r="AO11" s="13">
        <v>10529</v>
      </c>
      <c r="AP11" s="13">
        <v>0</v>
      </c>
      <c r="AQ11" s="13">
        <v>2963257</v>
      </c>
      <c r="AR11" s="13">
        <v>218571</v>
      </c>
      <c r="AS11" s="13">
        <v>0</v>
      </c>
      <c r="AT11" s="13">
        <v>0</v>
      </c>
      <c r="AU11" s="13">
        <v>942662</v>
      </c>
      <c r="AV11" s="13">
        <v>0</v>
      </c>
      <c r="AW11" s="13">
        <v>0</v>
      </c>
      <c r="AX11" s="13">
        <v>22875010</v>
      </c>
      <c r="AY11" s="13">
        <v>0</v>
      </c>
      <c r="AZ11" s="13">
        <v>0</v>
      </c>
      <c r="BA11" s="13">
        <v>7791</v>
      </c>
      <c r="BB11" s="13">
        <v>46957004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4088692</v>
      </c>
      <c r="BJ11" s="13">
        <v>0</v>
      </c>
      <c r="BK11" s="13">
        <v>20387</v>
      </c>
      <c r="BL11" s="13">
        <v>0</v>
      </c>
      <c r="BM11" s="13">
        <v>0</v>
      </c>
      <c r="BN11" s="13">
        <v>3235703</v>
      </c>
      <c r="BO11" s="13">
        <v>94495</v>
      </c>
      <c r="BP11" s="13">
        <v>171165</v>
      </c>
      <c r="BQ11" s="45">
        <v>0</v>
      </c>
      <c r="BR11" s="46">
        <f t="shared" si="0"/>
        <v>133078611</v>
      </c>
    </row>
    <row r="12" spans="1:70" x14ac:dyDescent="0.25">
      <c r="A12" s="10"/>
      <c r="B12" s="11">
        <v>517</v>
      </c>
      <c r="C12" s="12" t="s">
        <v>11</v>
      </c>
      <c r="D12" s="13">
        <v>12656998</v>
      </c>
      <c r="E12" s="13">
        <v>760155</v>
      </c>
      <c r="F12" s="13">
        <v>0</v>
      </c>
      <c r="G12" s="13">
        <v>8330</v>
      </c>
      <c r="H12" s="13">
        <v>72023338</v>
      </c>
      <c r="I12" s="13">
        <v>72649000</v>
      </c>
      <c r="J12" s="13">
        <v>0</v>
      </c>
      <c r="K12" s="13">
        <v>0</v>
      </c>
      <c r="L12" s="13">
        <v>1333219</v>
      </c>
      <c r="M12" s="13">
        <v>9851355</v>
      </c>
      <c r="N12" s="13">
        <v>118614060</v>
      </c>
      <c r="O12" s="13">
        <v>0</v>
      </c>
      <c r="P12" s="13">
        <v>1774252</v>
      </c>
      <c r="Q12" s="13">
        <v>493051</v>
      </c>
      <c r="R12" s="13">
        <v>7292519</v>
      </c>
      <c r="S12" s="13">
        <v>6649924</v>
      </c>
      <c r="T12" s="13">
        <v>390</v>
      </c>
      <c r="U12" s="13">
        <v>0</v>
      </c>
      <c r="V12" s="13">
        <v>435347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63962442</v>
      </c>
      <c r="AE12" s="13">
        <v>0</v>
      </c>
      <c r="AF12" s="13">
        <v>8168704</v>
      </c>
      <c r="AG12" s="13">
        <v>263494</v>
      </c>
      <c r="AH12" s="13">
        <v>356751</v>
      </c>
      <c r="AI12" s="13">
        <v>0</v>
      </c>
      <c r="AJ12" s="13">
        <v>9867567</v>
      </c>
      <c r="AK12" s="13">
        <v>31792000</v>
      </c>
      <c r="AL12" s="13">
        <v>0</v>
      </c>
      <c r="AM12" s="13">
        <v>584873</v>
      </c>
      <c r="AN12" s="13">
        <v>0</v>
      </c>
      <c r="AO12" s="13">
        <v>3331</v>
      </c>
      <c r="AP12" s="13">
        <v>18418000</v>
      </c>
      <c r="AQ12" s="13">
        <v>10769571</v>
      </c>
      <c r="AR12" s="13">
        <v>13518471</v>
      </c>
      <c r="AS12" s="13">
        <v>867257741</v>
      </c>
      <c r="AT12" s="13">
        <v>6481710</v>
      </c>
      <c r="AU12" s="13">
        <v>4394777</v>
      </c>
      <c r="AV12" s="13">
        <v>2380834</v>
      </c>
      <c r="AW12" s="13">
        <v>493523</v>
      </c>
      <c r="AX12" s="13">
        <v>258859869</v>
      </c>
      <c r="AY12" s="13">
        <v>44460483</v>
      </c>
      <c r="AZ12" s="13">
        <v>138781359</v>
      </c>
      <c r="BA12" s="13">
        <v>58691044</v>
      </c>
      <c r="BB12" s="13">
        <v>12034331</v>
      </c>
      <c r="BC12" s="13">
        <v>0</v>
      </c>
      <c r="BD12" s="13">
        <v>2935330</v>
      </c>
      <c r="BE12" s="13">
        <v>62348728</v>
      </c>
      <c r="BF12" s="13">
        <v>3595643</v>
      </c>
      <c r="BG12" s="13">
        <v>1661175</v>
      </c>
      <c r="BH12" s="13">
        <v>46929626</v>
      </c>
      <c r="BI12" s="13">
        <v>17553946</v>
      </c>
      <c r="BJ12" s="13">
        <v>4382238</v>
      </c>
      <c r="BK12" s="13">
        <v>0</v>
      </c>
      <c r="BL12" s="13">
        <v>0</v>
      </c>
      <c r="BM12" s="13">
        <v>208362</v>
      </c>
      <c r="BN12" s="13">
        <v>64961864</v>
      </c>
      <c r="BO12" s="13">
        <v>0</v>
      </c>
      <c r="BP12" s="13">
        <v>0</v>
      </c>
      <c r="BQ12" s="45">
        <v>1993062</v>
      </c>
      <c r="BR12" s="46">
        <f t="shared" si="0"/>
        <v>2062652787</v>
      </c>
    </row>
    <row r="13" spans="1:70" x14ac:dyDescent="0.25">
      <c r="A13" s="10"/>
      <c r="B13" s="11">
        <v>518</v>
      </c>
      <c r="C13" s="12" t="s">
        <v>12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4805000</v>
      </c>
      <c r="AT13" s="13">
        <v>27900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89782</v>
      </c>
      <c r="BO13" s="13">
        <v>0</v>
      </c>
      <c r="BP13" s="13">
        <v>0</v>
      </c>
      <c r="BQ13" s="45">
        <v>0</v>
      </c>
      <c r="BR13" s="46">
        <f t="shared" si="0"/>
        <v>4922682</v>
      </c>
    </row>
    <row r="14" spans="1:70" x14ac:dyDescent="0.25">
      <c r="A14" s="10"/>
      <c r="B14" s="11">
        <v>519</v>
      </c>
      <c r="C14" s="12" t="s">
        <v>13</v>
      </c>
      <c r="D14" s="13">
        <v>38815497</v>
      </c>
      <c r="E14" s="13">
        <v>549378</v>
      </c>
      <c r="F14" s="13">
        <v>6245912</v>
      </c>
      <c r="G14" s="13">
        <v>513495</v>
      </c>
      <c r="H14" s="13">
        <v>16184074</v>
      </c>
      <c r="I14" s="13">
        <v>187905000</v>
      </c>
      <c r="J14" s="13">
        <v>617868</v>
      </c>
      <c r="K14" s="13">
        <v>47152788</v>
      </c>
      <c r="L14" s="13">
        <v>7603638</v>
      </c>
      <c r="M14" s="13">
        <v>18183166</v>
      </c>
      <c r="N14" s="13">
        <v>99828072</v>
      </c>
      <c r="O14" s="13">
        <v>2986040</v>
      </c>
      <c r="P14" s="13">
        <v>1317203</v>
      </c>
      <c r="Q14" s="13">
        <v>534692</v>
      </c>
      <c r="R14" s="13">
        <v>13479579</v>
      </c>
      <c r="S14" s="13">
        <v>8050311</v>
      </c>
      <c r="T14" s="13">
        <v>289721</v>
      </c>
      <c r="U14" s="13">
        <v>5507537</v>
      </c>
      <c r="V14" s="13">
        <v>557197</v>
      </c>
      <c r="W14" s="13">
        <v>843499</v>
      </c>
      <c r="X14" s="13">
        <v>1231708</v>
      </c>
      <c r="Y14" s="13">
        <v>872687</v>
      </c>
      <c r="Z14" s="13">
        <v>9450532</v>
      </c>
      <c r="AA14" s="13">
        <v>2139673</v>
      </c>
      <c r="AB14" s="13">
        <v>28412181</v>
      </c>
      <c r="AC14" s="13">
        <v>8328379</v>
      </c>
      <c r="AD14" s="13">
        <v>183958862</v>
      </c>
      <c r="AE14" s="13">
        <v>307122</v>
      </c>
      <c r="AF14" s="13">
        <v>26129417</v>
      </c>
      <c r="AG14" s="13">
        <v>3764222</v>
      </c>
      <c r="AH14" s="13">
        <v>275049</v>
      </c>
      <c r="AI14" s="13">
        <v>1778035</v>
      </c>
      <c r="AJ14" s="13">
        <v>27204678</v>
      </c>
      <c r="AK14" s="13">
        <v>60044167</v>
      </c>
      <c r="AL14" s="13">
        <v>43802266</v>
      </c>
      <c r="AM14" s="13">
        <v>3431503</v>
      </c>
      <c r="AN14" s="13">
        <v>1210309</v>
      </c>
      <c r="AO14" s="13">
        <v>1783613</v>
      </c>
      <c r="AP14" s="13">
        <v>91859000</v>
      </c>
      <c r="AQ14" s="13">
        <v>46127495</v>
      </c>
      <c r="AR14" s="13">
        <v>31268769</v>
      </c>
      <c r="AS14" s="13">
        <v>704555700</v>
      </c>
      <c r="AT14" s="13">
        <v>13395970</v>
      </c>
      <c r="AU14" s="13">
        <v>3500955</v>
      </c>
      <c r="AV14" s="13">
        <v>27761163</v>
      </c>
      <c r="AW14" s="13">
        <v>1455587</v>
      </c>
      <c r="AX14" s="13">
        <v>75139646</v>
      </c>
      <c r="AY14" s="13">
        <v>30507618</v>
      </c>
      <c r="AZ14" s="13">
        <v>232941989</v>
      </c>
      <c r="BA14" s="13">
        <v>84253171</v>
      </c>
      <c r="BB14" s="13">
        <v>123288430</v>
      </c>
      <c r="BC14" s="13">
        <v>94338357</v>
      </c>
      <c r="BD14" s="13">
        <v>13422678</v>
      </c>
      <c r="BE14" s="13">
        <v>23785561</v>
      </c>
      <c r="BF14" s="13">
        <v>90097541</v>
      </c>
      <c r="BG14" s="13">
        <v>8935705</v>
      </c>
      <c r="BH14" s="13">
        <v>26152642</v>
      </c>
      <c r="BI14" s="13">
        <v>49496006</v>
      </c>
      <c r="BJ14" s="13">
        <v>19107904</v>
      </c>
      <c r="BK14" s="13">
        <v>1945852</v>
      </c>
      <c r="BL14" s="13">
        <v>664464</v>
      </c>
      <c r="BM14" s="13">
        <v>1058835</v>
      </c>
      <c r="BN14" s="13">
        <v>85848723</v>
      </c>
      <c r="BO14" s="13">
        <v>1682175</v>
      </c>
      <c r="BP14" s="13">
        <v>1703135</v>
      </c>
      <c r="BQ14" s="45">
        <v>1616140</v>
      </c>
      <c r="BR14" s="46">
        <f t="shared" si="0"/>
        <v>2747200281</v>
      </c>
    </row>
    <row r="15" spans="1:70" ht="15.75" x14ac:dyDescent="0.25">
      <c r="A15" s="15" t="s">
        <v>14</v>
      </c>
      <c r="B15" s="16"/>
      <c r="C15" s="17"/>
      <c r="D15" s="18">
        <v>108988699</v>
      </c>
      <c r="E15" s="18">
        <v>27629312</v>
      </c>
      <c r="F15" s="18">
        <v>56115392</v>
      </c>
      <c r="G15" s="18">
        <v>10587734</v>
      </c>
      <c r="H15" s="18">
        <v>168156858</v>
      </c>
      <c r="I15" s="18">
        <v>730646000</v>
      </c>
      <c r="J15" s="18">
        <v>4493580</v>
      </c>
      <c r="K15" s="18">
        <v>94692711</v>
      </c>
      <c r="L15" s="18">
        <v>64092787</v>
      </c>
      <c r="M15" s="18">
        <v>62522010</v>
      </c>
      <c r="N15" s="18">
        <v>200759759</v>
      </c>
      <c r="O15" s="18">
        <v>19601398</v>
      </c>
      <c r="P15" s="18">
        <v>15303118</v>
      </c>
      <c r="Q15" s="18">
        <v>8493106</v>
      </c>
      <c r="R15" s="18">
        <v>118659408</v>
      </c>
      <c r="S15" s="18">
        <v>35251672</v>
      </c>
      <c r="T15" s="18">
        <v>5622941</v>
      </c>
      <c r="U15" s="18">
        <v>12128378</v>
      </c>
      <c r="V15" s="18">
        <v>7069608</v>
      </c>
      <c r="W15" s="18">
        <v>13378694</v>
      </c>
      <c r="X15" s="18">
        <v>6436792</v>
      </c>
      <c r="Y15" s="18">
        <v>6893054</v>
      </c>
      <c r="Z15" s="18">
        <v>12435603</v>
      </c>
      <c r="AA15" s="18">
        <v>16677046</v>
      </c>
      <c r="AB15" s="18">
        <v>71939998</v>
      </c>
      <c r="AC15" s="18">
        <v>46414439</v>
      </c>
      <c r="AD15" s="18">
        <v>513922464</v>
      </c>
      <c r="AE15" s="18">
        <v>8444677</v>
      </c>
      <c r="AF15" s="18">
        <v>69052876</v>
      </c>
      <c r="AG15" s="18">
        <v>12690428</v>
      </c>
      <c r="AH15" s="18">
        <v>7707914</v>
      </c>
      <c r="AI15" s="18">
        <v>2939264</v>
      </c>
      <c r="AJ15" s="18">
        <v>117924714</v>
      </c>
      <c r="AK15" s="18">
        <v>228888829</v>
      </c>
      <c r="AL15" s="18">
        <v>104017703</v>
      </c>
      <c r="AM15" s="18">
        <v>17610039</v>
      </c>
      <c r="AN15" s="18">
        <v>2865250</v>
      </c>
      <c r="AO15" s="18">
        <v>8346833</v>
      </c>
      <c r="AP15" s="18">
        <v>132570000</v>
      </c>
      <c r="AQ15" s="18">
        <v>130840361</v>
      </c>
      <c r="AR15" s="18">
        <v>102883883</v>
      </c>
      <c r="AS15" s="18">
        <v>1272707083</v>
      </c>
      <c r="AT15" s="18">
        <v>95667145</v>
      </c>
      <c r="AU15" s="18">
        <v>33558317</v>
      </c>
      <c r="AV15" s="18">
        <v>57784412</v>
      </c>
      <c r="AW15" s="18">
        <v>19585170</v>
      </c>
      <c r="AX15" s="18">
        <v>492940687</v>
      </c>
      <c r="AY15" s="18">
        <v>136725393</v>
      </c>
      <c r="AZ15" s="18">
        <v>752126894</v>
      </c>
      <c r="BA15" s="18">
        <v>153015242</v>
      </c>
      <c r="BB15" s="18">
        <v>478875085</v>
      </c>
      <c r="BC15" s="18">
        <v>213431692</v>
      </c>
      <c r="BD15" s="18">
        <v>27714314</v>
      </c>
      <c r="BE15" s="18">
        <v>111638613</v>
      </c>
      <c r="BF15" s="18">
        <v>76523900</v>
      </c>
      <c r="BG15" s="18">
        <v>39773625</v>
      </c>
      <c r="BH15" s="18">
        <v>180472872</v>
      </c>
      <c r="BI15" s="18">
        <v>160944029</v>
      </c>
      <c r="BJ15" s="18">
        <v>51545049</v>
      </c>
      <c r="BK15" s="18">
        <v>13800322</v>
      </c>
      <c r="BL15" s="18">
        <v>7777969</v>
      </c>
      <c r="BM15" s="18">
        <v>4280547</v>
      </c>
      <c r="BN15" s="18">
        <v>158146372</v>
      </c>
      <c r="BO15" s="18">
        <v>15364881</v>
      </c>
      <c r="BP15" s="18">
        <v>37730133</v>
      </c>
      <c r="BQ15" s="47">
        <v>7221829</v>
      </c>
      <c r="BR15" s="48">
        <f t="shared" si="0"/>
        <v>7985046907</v>
      </c>
    </row>
    <row r="16" spans="1:70" x14ac:dyDescent="0.25">
      <c r="A16" s="10"/>
      <c r="B16" s="11">
        <v>521</v>
      </c>
      <c r="C16" s="12" t="s">
        <v>15</v>
      </c>
      <c r="D16" s="13">
        <v>32644446</v>
      </c>
      <c r="E16" s="13">
        <v>4174932</v>
      </c>
      <c r="F16" s="13">
        <v>24406220</v>
      </c>
      <c r="G16" s="13">
        <v>3534653</v>
      </c>
      <c r="H16" s="13">
        <v>58251907</v>
      </c>
      <c r="I16" s="13">
        <v>372961000</v>
      </c>
      <c r="J16" s="13">
        <v>1504076</v>
      </c>
      <c r="K16" s="13">
        <v>54101185</v>
      </c>
      <c r="L16" s="13">
        <v>31035325</v>
      </c>
      <c r="M16" s="13">
        <v>32876995</v>
      </c>
      <c r="N16" s="13">
        <v>157335530</v>
      </c>
      <c r="O16" s="13">
        <v>8397224</v>
      </c>
      <c r="P16" s="13">
        <v>5437841</v>
      </c>
      <c r="Q16" s="13">
        <v>2629715</v>
      </c>
      <c r="R16" s="13">
        <v>48242072</v>
      </c>
      <c r="S16" s="13">
        <v>15852167</v>
      </c>
      <c r="T16" s="13">
        <v>2786180</v>
      </c>
      <c r="U16" s="13">
        <v>118442</v>
      </c>
      <c r="V16" s="13">
        <v>2395314</v>
      </c>
      <c r="W16" s="13">
        <v>3841002</v>
      </c>
      <c r="X16" s="13">
        <v>2615051</v>
      </c>
      <c r="Y16" s="13">
        <v>2300961</v>
      </c>
      <c r="Z16" s="13">
        <v>7443995</v>
      </c>
      <c r="AA16" s="13">
        <v>9232903</v>
      </c>
      <c r="AB16" s="13">
        <v>27588596</v>
      </c>
      <c r="AC16" s="13">
        <v>15535036</v>
      </c>
      <c r="AD16" s="13">
        <v>222957650</v>
      </c>
      <c r="AE16" s="13">
        <v>2231679</v>
      </c>
      <c r="AF16" s="13">
        <v>27155954</v>
      </c>
      <c r="AG16" s="13">
        <v>4745700</v>
      </c>
      <c r="AH16" s="13">
        <v>2993044</v>
      </c>
      <c r="AI16" s="13">
        <v>1137403</v>
      </c>
      <c r="AJ16" s="13">
        <v>41351633</v>
      </c>
      <c r="AK16" s="13">
        <v>122390181</v>
      </c>
      <c r="AL16" s="13">
        <v>33151962</v>
      </c>
      <c r="AM16" s="13">
        <v>5084669</v>
      </c>
      <c r="AN16" s="13">
        <v>1831444</v>
      </c>
      <c r="AO16" s="13">
        <v>3108977</v>
      </c>
      <c r="AP16" s="13">
        <v>78443000</v>
      </c>
      <c r="AQ16" s="13">
        <v>38115043</v>
      </c>
      <c r="AR16" s="13">
        <v>39501035</v>
      </c>
      <c r="AS16" s="13">
        <v>544998907</v>
      </c>
      <c r="AT16" s="13">
        <v>40709260</v>
      </c>
      <c r="AU16" s="13">
        <v>12064376</v>
      </c>
      <c r="AV16" s="13">
        <v>31081625</v>
      </c>
      <c r="AW16" s="13">
        <v>8040724</v>
      </c>
      <c r="AX16" s="13">
        <v>191377090</v>
      </c>
      <c r="AY16" s="13">
        <v>60009349</v>
      </c>
      <c r="AZ16" s="13">
        <v>325345689</v>
      </c>
      <c r="BA16" s="13">
        <v>59705533</v>
      </c>
      <c r="BB16" s="13">
        <v>198242642</v>
      </c>
      <c r="BC16" s="13">
        <v>92114211</v>
      </c>
      <c r="BD16" s="13">
        <v>12310585</v>
      </c>
      <c r="BE16" s="13">
        <v>60544394</v>
      </c>
      <c r="BF16" s="13">
        <v>40226348</v>
      </c>
      <c r="BG16" s="13">
        <v>31147090</v>
      </c>
      <c r="BH16" s="13">
        <v>59915806</v>
      </c>
      <c r="BI16" s="13">
        <v>65882915</v>
      </c>
      <c r="BJ16" s="13">
        <v>13335867</v>
      </c>
      <c r="BK16" s="13">
        <v>7655672</v>
      </c>
      <c r="BL16" s="13">
        <v>3663546</v>
      </c>
      <c r="BM16" s="13">
        <v>1826814</v>
      </c>
      <c r="BN16" s="13">
        <v>64446774</v>
      </c>
      <c r="BO16" s="13">
        <v>7051185</v>
      </c>
      <c r="BP16" s="13">
        <v>22057314</v>
      </c>
      <c r="BQ16" s="45">
        <v>3099887</v>
      </c>
      <c r="BR16" s="46">
        <f t="shared" si="0"/>
        <v>3508295745</v>
      </c>
    </row>
    <row r="17" spans="1:70" x14ac:dyDescent="0.25">
      <c r="A17" s="10"/>
      <c r="B17" s="11">
        <v>522</v>
      </c>
      <c r="C17" s="12" t="s">
        <v>16</v>
      </c>
      <c r="D17" s="13">
        <v>12772607</v>
      </c>
      <c r="E17" s="13">
        <v>246899</v>
      </c>
      <c r="F17" s="13">
        <v>5877056</v>
      </c>
      <c r="G17" s="13">
        <v>1008404</v>
      </c>
      <c r="H17" s="13">
        <v>30237059</v>
      </c>
      <c r="I17" s="13">
        <v>106191000</v>
      </c>
      <c r="J17" s="13">
        <v>89401</v>
      </c>
      <c r="K17" s="13">
        <v>20539066</v>
      </c>
      <c r="L17" s="13">
        <v>6332422</v>
      </c>
      <c r="M17" s="13">
        <v>3512274</v>
      </c>
      <c r="N17" s="13">
        <v>3244717</v>
      </c>
      <c r="O17" s="13">
        <v>3321101</v>
      </c>
      <c r="P17" s="13">
        <v>606874</v>
      </c>
      <c r="Q17" s="13">
        <v>960059</v>
      </c>
      <c r="R17" s="13">
        <v>11094677</v>
      </c>
      <c r="S17" s="13">
        <v>8977093</v>
      </c>
      <c r="T17" s="13">
        <v>384876</v>
      </c>
      <c r="U17" s="13">
        <v>876750</v>
      </c>
      <c r="V17" s="13">
        <v>492543</v>
      </c>
      <c r="W17" s="13">
        <v>288464</v>
      </c>
      <c r="X17" s="13">
        <v>376492</v>
      </c>
      <c r="Y17" s="13">
        <v>328707</v>
      </c>
      <c r="Z17" s="13">
        <v>2422762</v>
      </c>
      <c r="AA17" s="13">
        <v>1081665</v>
      </c>
      <c r="AB17" s="13">
        <v>20966351</v>
      </c>
      <c r="AC17" s="13">
        <v>3097643</v>
      </c>
      <c r="AD17" s="13">
        <v>98129174</v>
      </c>
      <c r="AE17" s="13">
        <v>87054</v>
      </c>
      <c r="AF17" s="13">
        <v>25517819</v>
      </c>
      <c r="AG17" s="13">
        <v>41243</v>
      </c>
      <c r="AH17" s="13">
        <v>709427</v>
      </c>
      <c r="AI17" s="13">
        <v>50946</v>
      </c>
      <c r="AJ17" s="13">
        <v>21006516</v>
      </c>
      <c r="AK17" s="13">
        <v>879628</v>
      </c>
      <c r="AL17" s="13">
        <v>7009245</v>
      </c>
      <c r="AM17" s="13">
        <v>1641210</v>
      </c>
      <c r="AN17" s="13">
        <v>26008</v>
      </c>
      <c r="AO17" s="13">
        <v>329445</v>
      </c>
      <c r="AP17" s="13">
        <v>27000</v>
      </c>
      <c r="AQ17" s="13">
        <v>33229986</v>
      </c>
      <c r="AR17" s="13">
        <v>355489</v>
      </c>
      <c r="AS17" s="13">
        <v>340891103</v>
      </c>
      <c r="AT17" s="13">
        <v>6061623</v>
      </c>
      <c r="AU17" s="13">
        <v>7148615</v>
      </c>
      <c r="AV17" s="13">
        <v>0</v>
      </c>
      <c r="AW17" s="13">
        <v>2358889</v>
      </c>
      <c r="AX17" s="13">
        <v>119501951</v>
      </c>
      <c r="AY17" s="13">
        <v>38693745</v>
      </c>
      <c r="AZ17" s="13">
        <v>253463957</v>
      </c>
      <c r="BA17" s="13">
        <v>28760247</v>
      </c>
      <c r="BB17" s="13">
        <v>14450692</v>
      </c>
      <c r="BC17" s="13">
        <v>33113688</v>
      </c>
      <c r="BD17" s="13">
        <v>1993479</v>
      </c>
      <c r="BE17" s="13">
        <v>22206427</v>
      </c>
      <c r="BF17" s="13">
        <v>0</v>
      </c>
      <c r="BG17" s="13">
        <v>3425426</v>
      </c>
      <c r="BH17" s="13">
        <v>38688048</v>
      </c>
      <c r="BI17" s="13">
        <v>45434934</v>
      </c>
      <c r="BJ17" s="13">
        <v>13586632</v>
      </c>
      <c r="BK17" s="13">
        <v>1015081</v>
      </c>
      <c r="BL17" s="13">
        <v>783605</v>
      </c>
      <c r="BM17" s="13">
        <v>105206</v>
      </c>
      <c r="BN17" s="13">
        <v>22520801</v>
      </c>
      <c r="BO17" s="13">
        <v>1357713</v>
      </c>
      <c r="BP17" s="13">
        <v>596558</v>
      </c>
      <c r="BQ17" s="45">
        <v>393229</v>
      </c>
      <c r="BR17" s="46">
        <f t="shared" si="0"/>
        <v>1430918801</v>
      </c>
    </row>
    <row r="18" spans="1:70" x14ac:dyDescent="0.25">
      <c r="A18" s="10"/>
      <c r="B18" s="11">
        <v>523</v>
      </c>
      <c r="C18" s="12" t="s">
        <v>17</v>
      </c>
      <c r="D18" s="13">
        <v>40043505</v>
      </c>
      <c r="E18" s="13">
        <v>17145692</v>
      </c>
      <c r="F18" s="13">
        <v>15519124</v>
      </c>
      <c r="G18" s="13">
        <v>2430410</v>
      </c>
      <c r="H18" s="13">
        <v>39332505</v>
      </c>
      <c r="I18" s="13">
        <v>214278000</v>
      </c>
      <c r="J18" s="13">
        <v>783406</v>
      </c>
      <c r="K18" s="13">
        <v>2979826</v>
      </c>
      <c r="L18" s="13">
        <v>14647624</v>
      </c>
      <c r="M18" s="13">
        <v>11249319</v>
      </c>
      <c r="N18" s="13">
        <v>1597285</v>
      </c>
      <c r="O18" s="13">
        <v>4824534</v>
      </c>
      <c r="P18" s="13">
        <v>3415596</v>
      </c>
      <c r="Q18" s="13">
        <v>1666457</v>
      </c>
      <c r="R18" s="13">
        <v>39181593</v>
      </c>
      <c r="S18" s="13">
        <v>5039317</v>
      </c>
      <c r="T18" s="13">
        <v>1774260</v>
      </c>
      <c r="U18" s="13">
        <v>0</v>
      </c>
      <c r="V18" s="13">
        <v>1199167</v>
      </c>
      <c r="W18" s="13">
        <v>7441417</v>
      </c>
      <c r="X18" s="13">
        <v>1530855</v>
      </c>
      <c r="Y18" s="13">
        <v>2064223</v>
      </c>
      <c r="Z18" s="13">
        <v>183</v>
      </c>
      <c r="AA18" s="13">
        <v>3068600</v>
      </c>
      <c r="AB18" s="13">
        <v>12227334</v>
      </c>
      <c r="AC18" s="13">
        <v>11526383</v>
      </c>
      <c r="AD18" s="13">
        <v>136097717</v>
      </c>
      <c r="AE18" s="13">
        <v>4250223</v>
      </c>
      <c r="AF18" s="13">
        <v>13181014</v>
      </c>
      <c r="AG18" s="13">
        <v>3114585</v>
      </c>
      <c r="AH18" s="13">
        <v>1135524</v>
      </c>
      <c r="AI18" s="13">
        <v>836089</v>
      </c>
      <c r="AJ18" s="13">
        <v>23731516</v>
      </c>
      <c r="AK18" s="13">
        <v>50054504</v>
      </c>
      <c r="AL18" s="13">
        <v>33682901</v>
      </c>
      <c r="AM18" s="13">
        <v>3942784</v>
      </c>
      <c r="AN18" s="13">
        <v>68265</v>
      </c>
      <c r="AO18" s="13">
        <v>1863376</v>
      </c>
      <c r="AP18" s="13">
        <v>26150000</v>
      </c>
      <c r="AQ18" s="13">
        <v>29091189</v>
      </c>
      <c r="AR18" s="13">
        <v>18201283</v>
      </c>
      <c r="AS18" s="13">
        <v>284932934</v>
      </c>
      <c r="AT18" s="13">
        <v>4536720</v>
      </c>
      <c r="AU18" s="13">
        <v>5600650</v>
      </c>
      <c r="AV18" s="13">
        <v>13295594</v>
      </c>
      <c r="AW18" s="13">
        <v>5739130</v>
      </c>
      <c r="AX18" s="13">
        <v>143025547</v>
      </c>
      <c r="AY18" s="13">
        <v>33796486</v>
      </c>
      <c r="AZ18" s="13">
        <v>135120000</v>
      </c>
      <c r="BA18" s="13">
        <v>39435660</v>
      </c>
      <c r="BB18" s="13">
        <v>107258697</v>
      </c>
      <c r="BC18" s="13">
        <v>49522993</v>
      </c>
      <c r="BD18" s="13">
        <v>5680395</v>
      </c>
      <c r="BE18" s="13">
        <v>554335</v>
      </c>
      <c r="BF18" s="13">
        <v>32327679</v>
      </c>
      <c r="BG18" s="13">
        <v>897723</v>
      </c>
      <c r="BH18" s="13">
        <v>26377296</v>
      </c>
      <c r="BI18" s="13">
        <v>34710232</v>
      </c>
      <c r="BJ18" s="13">
        <v>8612985</v>
      </c>
      <c r="BK18" s="13">
        <v>305675</v>
      </c>
      <c r="BL18" s="13">
        <v>2308868</v>
      </c>
      <c r="BM18" s="13">
        <v>315781</v>
      </c>
      <c r="BN18" s="13">
        <v>38809319</v>
      </c>
      <c r="BO18" s="13">
        <v>4803673</v>
      </c>
      <c r="BP18" s="13">
        <v>5325153</v>
      </c>
      <c r="BQ18" s="45">
        <v>1383123</v>
      </c>
      <c r="BR18" s="46">
        <f t="shared" si="0"/>
        <v>1785044233</v>
      </c>
    </row>
    <row r="19" spans="1:70" x14ac:dyDescent="0.25">
      <c r="A19" s="10"/>
      <c r="B19" s="11">
        <v>524</v>
      </c>
      <c r="C19" s="12" t="s">
        <v>18</v>
      </c>
      <c r="D19" s="13">
        <v>1542166</v>
      </c>
      <c r="E19" s="13">
        <v>362433</v>
      </c>
      <c r="F19" s="13">
        <v>3498708</v>
      </c>
      <c r="G19" s="13">
        <v>0</v>
      </c>
      <c r="H19" s="13">
        <v>3015733</v>
      </c>
      <c r="I19" s="13">
        <v>0</v>
      </c>
      <c r="J19" s="13">
        <v>38971</v>
      </c>
      <c r="K19" s="13">
        <v>3829210</v>
      </c>
      <c r="L19" s="13">
        <v>1383554</v>
      </c>
      <c r="M19" s="13">
        <v>1828871</v>
      </c>
      <c r="N19" s="13">
        <v>11753720</v>
      </c>
      <c r="O19" s="13">
        <v>479457</v>
      </c>
      <c r="P19" s="13">
        <v>371632</v>
      </c>
      <c r="Q19" s="13">
        <v>223664</v>
      </c>
      <c r="R19" s="13">
        <v>3571643</v>
      </c>
      <c r="S19" s="13">
        <v>465846</v>
      </c>
      <c r="T19" s="13">
        <v>309999</v>
      </c>
      <c r="U19" s="13">
        <v>392322</v>
      </c>
      <c r="V19" s="13">
        <v>288959</v>
      </c>
      <c r="W19" s="13">
        <v>126353</v>
      </c>
      <c r="X19" s="13">
        <v>239159</v>
      </c>
      <c r="Y19" s="13">
        <v>123610</v>
      </c>
      <c r="Z19" s="13">
        <v>239513</v>
      </c>
      <c r="AA19" s="13">
        <v>364805</v>
      </c>
      <c r="AB19" s="13">
        <v>2529760</v>
      </c>
      <c r="AC19" s="13">
        <v>1011032</v>
      </c>
      <c r="AD19" s="13">
        <v>16534933</v>
      </c>
      <c r="AE19" s="13">
        <v>86048</v>
      </c>
      <c r="AF19" s="13">
        <v>1854652</v>
      </c>
      <c r="AG19" s="13">
        <v>230588</v>
      </c>
      <c r="AH19" s="13">
        <v>126193</v>
      </c>
      <c r="AI19" s="13">
        <v>111992</v>
      </c>
      <c r="AJ19" s="13">
        <v>1759639</v>
      </c>
      <c r="AK19" s="13">
        <v>7565278</v>
      </c>
      <c r="AL19" s="13">
        <v>1246119</v>
      </c>
      <c r="AM19" s="13">
        <v>441929</v>
      </c>
      <c r="AN19" s="13">
        <v>64230</v>
      </c>
      <c r="AO19" s="13">
        <v>675091</v>
      </c>
      <c r="AP19" s="13">
        <v>6840000</v>
      </c>
      <c r="AQ19" s="13">
        <v>2919543</v>
      </c>
      <c r="AR19" s="13">
        <v>3383015</v>
      </c>
      <c r="AS19" s="13">
        <v>708351</v>
      </c>
      <c r="AT19" s="13">
        <v>3400020</v>
      </c>
      <c r="AU19" s="13">
        <v>605876</v>
      </c>
      <c r="AV19" s="13">
        <v>1705248</v>
      </c>
      <c r="AW19" s="13">
        <v>569756</v>
      </c>
      <c r="AX19" s="13">
        <v>20932187</v>
      </c>
      <c r="AY19" s="13">
        <v>2599681</v>
      </c>
      <c r="AZ19" s="13">
        <v>14088364</v>
      </c>
      <c r="BA19" s="13">
        <v>3029513</v>
      </c>
      <c r="BB19" s="13">
        <v>4963478</v>
      </c>
      <c r="BC19" s="13">
        <v>4956977</v>
      </c>
      <c r="BD19" s="13">
        <v>1131260</v>
      </c>
      <c r="BE19" s="13">
        <v>3445722</v>
      </c>
      <c r="BF19" s="13">
        <v>1707410</v>
      </c>
      <c r="BG19" s="13">
        <v>1617696</v>
      </c>
      <c r="BH19" s="13">
        <v>8398178</v>
      </c>
      <c r="BI19" s="13">
        <v>2182141</v>
      </c>
      <c r="BJ19" s="13">
        <v>3030112</v>
      </c>
      <c r="BK19" s="13">
        <v>276562</v>
      </c>
      <c r="BL19" s="13">
        <v>163431</v>
      </c>
      <c r="BM19" s="13">
        <v>0</v>
      </c>
      <c r="BN19" s="13">
        <v>2384075</v>
      </c>
      <c r="BO19" s="13">
        <v>291295</v>
      </c>
      <c r="BP19" s="13">
        <v>766398</v>
      </c>
      <c r="BQ19" s="45">
        <v>106737</v>
      </c>
      <c r="BR19" s="46">
        <f t="shared" si="0"/>
        <v>164890838</v>
      </c>
    </row>
    <row r="20" spans="1:70" x14ac:dyDescent="0.25">
      <c r="A20" s="10"/>
      <c r="B20" s="11">
        <v>525</v>
      </c>
      <c r="C20" s="12" t="s">
        <v>19</v>
      </c>
      <c r="D20" s="13">
        <v>7938297</v>
      </c>
      <c r="E20" s="13">
        <v>211170</v>
      </c>
      <c r="F20" s="13">
        <v>2214127</v>
      </c>
      <c r="G20" s="13">
        <v>828529</v>
      </c>
      <c r="H20" s="13">
        <v>11793571</v>
      </c>
      <c r="I20" s="13">
        <v>23391000</v>
      </c>
      <c r="J20" s="13">
        <v>1398192</v>
      </c>
      <c r="K20" s="13">
        <v>1361061</v>
      </c>
      <c r="L20" s="13">
        <v>173647</v>
      </c>
      <c r="M20" s="13">
        <v>0</v>
      </c>
      <c r="N20" s="13">
        <v>3134524</v>
      </c>
      <c r="O20" s="13">
        <v>2207387</v>
      </c>
      <c r="P20" s="13">
        <v>278744</v>
      </c>
      <c r="Q20" s="13">
        <v>410441</v>
      </c>
      <c r="R20" s="13">
        <v>3512963</v>
      </c>
      <c r="S20" s="13">
        <v>453868</v>
      </c>
      <c r="T20" s="13">
        <v>320418</v>
      </c>
      <c r="U20" s="13">
        <v>8479982</v>
      </c>
      <c r="V20" s="13">
        <v>229627</v>
      </c>
      <c r="W20" s="13">
        <v>1601197</v>
      </c>
      <c r="X20" s="13">
        <v>300412</v>
      </c>
      <c r="Y20" s="13">
        <v>884234</v>
      </c>
      <c r="Z20" s="13">
        <v>258691</v>
      </c>
      <c r="AA20" s="13">
        <v>474342</v>
      </c>
      <c r="AB20" s="13">
        <v>2759456</v>
      </c>
      <c r="AC20" s="13">
        <v>9301499</v>
      </c>
      <c r="AD20" s="13">
        <v>3506037</v>
      </c>
      <c r="AE20" s="13">
        <v>417033</v>
      </c>
      <c r="AF20" s="13">
        <v>1042547</v>
      </c>
      <c r="AG20" s="13">
        <v>508774</v>
      </c>
      <c r="AH20" s="13">
        <v>1402901</v>
      </c>
      <c r="AI20" s="13">
        <v>150161</v>
      </c>
      <c r="AJ20" s="13">
        <v>5141434</v>
      </c>
      <c r="AK20" s="13">
        <v>1723037</v>
      </c>
      <c r="AL20" s="13">
        <v>1926658</v>
      </c>
      <c r="AM20" s="13">
        <v>858495</v>
      </c>
      <c r="AN20" s="13">
        <v>323836</v>
      </c>
      <c r="AO20" s="13">
        <v>347365</v>
      </c>
      <c r="AP20" s="13">
        <v>4690000</v>
      </c>
      <c r="AQ20" s="13">
        <v>2156717</v>
      </c>
      <c r="AR20" s="13">
        <v>1814415</v>
      </c>
      <c r="AS20" s="13">
        <v>11594383</v>
      </c>
      <c r="AT20" s="13">
        <v>968262</v>
      </c>
      <c r="AU20" s="13">
        <v>976455</v>
      </c>
      <c r="AV20" s="13">
        <v>2576390</v>
      </c>
      <c r="AW20" s="13">
        <v>142626</v>
      </c>
      <c r="AX20" s="13">
        <v>8110843</v>
      </c>
      <c r="AY20" s="13">
        <v>984951</v>
      </c>
      <c r="AZ20" s="13">
        <v>9800013</v>
      </c>
      <c r="BA20" s="13">
        <v>1555464</v>
      </c>
      <c r="BB20" s="13">
        <v>10788580</v>
      </c>
      <c r="BC20" s="13">
        <v>2232322</v>
      </c>
      <c r="BD20" s="13">
        <v>892743</v>
      </c>
      <c r="BE20" s="13">
        <v>590130</v>
      </c>
      <c r="BF20" s="13">
        <v>1289458</v>
      </c>
      <c r="BG20" s="13">
        <v>2573002</v>
      </c>
      <c r="BH20" s="13">
        <v>6808387</v>
      </c>
      <c r="BI20" s="13">
        <v>5535562</v>
      </c>
      <c r="BJ20" s="13">
        <v>11715943</v>
      </c>
      <c r="BK20" s="13">
        <v>195758</v>
      </c>
      <c r="BL20" s="13">
        <v>342827</v>
      </c>
      <c r="BM20" s="13">
        <v>0</v>
      </c>
      <c r="BN20" s="13">
        <v>3952179</v>
      </c>
      <c r="BO20" s="13">
        <v>24734</v>
      </c>
      <c r="BP20" s="13">
        <v>484613</v>
      </c>
      <c r="BQ20" s="45">
        <v>1920006</v>
      </c>
      <c r="BR20" s="46">
        <f t="shared" si="0"/>
        <v>195982420</v>
      </c>
    </row>
    <row r="21" spans="1:70" x14ac:dyDescent="0.25">
      <c r="A21" s="10"/>
      <c r="B21" s="11">
        <v>526</v>
      </c>
      <c r="C21" s="12" t="s">
        <v>20</v>
      </c>
      <c r="D21" s="13">
        <v>9549728</v>
      </c>
      <c r="E21" s="13">
        <v>842559</v>
      </c>
      <c r="F21" s="13">
        <v>116886</v>
      </c>
      <c r="G21" s="13">
        <v>2711096</v>
      </c>
      <c r="H21" s="13">
        <v>22069040</v>
      </c>
      <c r="I21" s="13">
        <v>0</v>
      </c>
      <c r="J21" s="13">
        <v>263319</v>
      </c>
      <c r="K21" s="13">
        <v>11016806</v>
      </c>
      <c r="L21" s="13">
        <v>8090644</v>
      </c>
      <c r="M21" s="13">
        <v>10409977</v>
      </c>
      <c r="N21" s="13">
        <v>22310036</v>
      </c>
      <c r="O21" s="13">
        <v>0</v>
      </c>
      <c r="P21" s="13">
        <v>384390</v>
      </c>
      <c r="Q21" s="13">
        <v>2239309</v>
      </c>
      <c r="R21" s="13">
        <v>12124161</v>
      </c>
      <c r="S21" s="13">
        <v>9094</v>
      </c>
      <c r="T21" s="13">
        <v>0</v>
      </c>
      <c r="U21" s="13">
        <v>2260882</v>
      </c>
      <c r="V21" s="13">
        <v>1653376</v>
      </c>
      <c r="W21" s="13">
        <v>0</v>
      </c>
      <c r="X21" s="13">
        <v>1217722</v>
      </c>
      <c r="Y21" s="13">
        <v>1137602</v>
      </c>
      <c r="Z21" s="13">
        <v>1521237</v>
      </c>
      <c r="AA21" s="13">
        <v>2339859</v>
      </c>
      <c r="AB21" s="13">
        <v>5415751</v>
      </c>
      <c r="AC21" s="13">
        <v>5274675</v>
      </c>
      <c r="AD21" s="13">
        <v>21321223</v>
      </c>
      <c r="AE21" s="13">
        <v>1182404</v>
      </c>
      <c r="AF21" s="13">
        <v>0</v>
      </c>
      <c r="AG21" s="13">
        <v>3859843</v>
      </c>
      <c r="AH21" s="13">
        <v>1299773</v>
      </c>
      <c r="AI21" s="13">
        <v>626009</v>
      </c>
      <c r="AJ21" s="13">
        <v>21779526</v>
      </c>
      <c r="AK21" s="13">
        <v>34248561</v>
      </c>
      <c r="AL21" s="13">
        <v>18028867</v>
      </c>
      <c r="AM21" s="13">
        <v>4356745</v>
      </c>
      <c r="AN21" s="13">
        <v>397401</v>
      </c>
      <c r="AO21" s="13">
        <v>1969019</v>
      </c>
      <c r="AP21" s="13">
        <v>14746000</v>
      </c>
      <c r="AQ21" s="13">
        <v>15495555</v>
      </c>
      <c r="AR21" s="13">
        <v>35482477</v>
      </c>
      <c r="AS21" s="13">
        <v>10694750</v>
      </c>
      <c r="AT21" s="13">
        <v>6302499</v>
      </c>
      <c r="AU21" s="13">
        <v>6626622</v>
      </c>
      <c r="AV21" s="13">
        <v>7236419</v>
      </c>
      <c r="AW21" s="13">
        <v>2121080</v>
      </c>
      <c r="AX21" s="13">
        <v>0</v>
      </c>
      <c r="AY21" s="13">
        <v>0</v>
      </c>
      <c r="AZ21" s="13">
        <v>0</v>
      </c>
      <c r="BA21" s="13">
        <v>15627754</v>
      </c>
      <c r="BB21" s="13">
        <v>90077398</v>
      </c>
      <c r="BC21" s="13">
        <v>18313500</v>
      </c>
      <c r="BD21" s="13">
        <v>5260716</v>
      </c>
      <c r="BE21" s="13">
        <v>7715847</v>
      </c>
      <c r="BF21" s="13">
        <v>73198</v>
      </c>
      <c r="BG21" s="13">
        <v>0</v>
      </c>
      <c r="BH21" s="13">
        <v>35036965</v>
      </c>
      <c r="BI21" s="13">
        <v>0</v>
      </c>
      <c r="BJ21" s="13">
        <v>1008120</v>
      </c>
      <c r="BK21" s="13">
        <v>3784519</v>
      </c>
      <c r="BL21" s="13">
        <v>445565</v>
      </c>
      <c r="BM21" s="13">
        <v>1608645</v>
      </c>
      <c r="BN21" s="13">
        <v>16223540</v>
      </c>
      <c r="BO21" s="13">
        <v>1605541</v>
      </c>
      <c r="BP21" s="13">
        <v>8067928</v>
      </c>
      <c r="BQ21" s="45">
        <v>217936</v>
      </c>
      <c r="BR21" s="46">
        <f t="shared" si="0"/>
        <v>535800094</v>
      </c>
    </row>
    <row r="22" spans="1:70" x14ac:dyDescent="0.25">
      <c r="A22" s="10"/>
      <c r="B22" s="11">
        <v>527</v>
      </c>
      <c r="C22" s="12" t="s">
        <v>21</v>
      </c>
      <c r="D22" s="13">
        <v>802700</v>
      </c>
      <c r="E22" s="13">
        <v>49889</v>
      </c>
      <c r="F22" s="13">
        <v>801106</v>
      </c>
      <c r="G22" s="13">
        <v>74642</v>
      </c>
      <c r="H22" s="13">
        <v>1413565</v>
      </c>
      <c r="I22" s="13">
        <v>6203000</v>
      </c>
      <c r="J22" s="13">
        <v>42157</v>
      </c>
      <c r="K22" s="13">
        <v>512934</v>
      </c>
      <c r="L22" s="13">
        <v>368188</v>
      </c>
      <c r="M22" s="13">
        <v>373531</v>
      </c>
      <c r="N22" s="13">
        <v>1075716</v>
      </c>
      <c r="O22" s="13">
        <v>224164</v>
      </c>
      <c r="P22" s="13">
        <v>129802</v>
      </c>
      <c r="Q22" s="13">
        <v>69784</v>
      </c>
      <c r="R22" s="13">
        <v>847370</v>
      </c>
      <c r="S22" s="13">
        <v>239183</v>
      </c>
      <c r="T22" s="13">
        <v>47208</v>
      </c>
      <c r="U22" s="13">
        <v>0</v>
      </c>
      <c r="V22" s="13">
        <v>38825</v>
      </c>
      <c r="W22" s="13">
        <v>80261</v>
      </c>
      <c r="X22" s="13">
        <v>47495</v>
      </c>
      <c r="Y22" s="13">
        <v>53717</v>
      </c>
      <c r="Z22" s="13">
        <v>85791</v>
      </c>
      <c r="AA22" s="13">
        <v>92986</v>
      </c>
      <c r="AB22" s="13">
        <v>452736</v>
      </c>
      <c r="AC22" s="13">
        <v>265938</v>
      </c>
      <c r="AD22" s="13">
        <v>4379572</v>
      </c>
      <c r="AE22" s="13">
        <v>52858</v>
      </c>
      <c r="AF22" s="13">
        <v>283817</v>
      </c>
      <c r="AG22" s="13">
        <v>141473</v>
      </c>
      <c r="AH22" s="13">
        <v>41052</v>
      </c>
      <c r="AI22" s="13">
        <v>26664</v>
      </c>
      <c r="AJ22" s="13">
        <v>782741</v>
      </c>
      <c r="AK22" s="13">
        <v>2516595</v>
      </c>
      <c r="AL22" s="13">
        <v>479523</v>
      </c>
      <c r="AM22" s="13">
        <v>116596</v>
      </c>
      <c r="AN22" s="13">
        <v>4741</v>
      </c>
      <c r="AO22" s="13">
        <v>53296</v>
      </c>
      <c r="AP22" s="13">
        <v>1336000</v>
      </c>
      <c r="AQ22" s="13">
        <v>2916179</v>
      </c>
      <c r="AR22" s="13">
        <v>310720</v>
      </c>
      <c r="AS22" s="13">
        <v>9643223</v>
      </c>
      <c r="AT22" s="13">
        <v>584838</v>
      </c>
      <c r="AU22" s="13">
        <v>162803</v>
      </c>
      <c r="AV22" s="13">
        <v>434324</v>
      </c>
      <c r="AW22" s="13">
        <v>73604</v>
      </c>
      <c r="AX22" s="13">
        <v>4236871</v>
      </c>
      <c r="AY22" s="13">
        <v>641181</v>
      </c>
      <c r="AZ22" s="13">
        <v>2539660</v>
      </c>
      <c r="BA22" s="13">
        <v>1242331</v>
      </c>
      <c r="BB22" s="13">
        <v>4601185</v>
      </c>
      <c r="BC22" s="13">
        <v>1183716</v>
      </c>
      <c r="BD22" s="13">
        <v>254342</v>
      </c>
      <c r="BE22" s="13">
        <v>321594</v>
      </c>
      <c r="BF22" s="13">
        <v>496477</v>
      </c>
      <c r="BG22" s="13">
        <v>0</v>
      </c>
      <c r="BH22" s="13">
        <v>2530575</v>
      </c>
      <c r="BI22" s="13">
        <v>550000</v>
      </c>
      <c r="BJ22" s="13">
        <v>253640</v>
      </c>
      <c r="BK22" s="13">
        <v>102906</v>
      </c>
      <c r="BL22" s="13">
        <v>68027</v>
      </c>
      <c r="BM22" s="13">
        <v>31546</v>
      </c>
      <c r="BN22" s="13">
        <v>1887625</v>
      </c>
      <c r="BO22" s="13">
        <v>58970</v>
      </c>
      <c r="BP22" s="13">
        <v>200645</v>
      </c>
      <c r="BQ22" s="45">
        <v>70330</v>
      </c>
      <c r="BR22" s="46">
        <f t="shared" si="0"/>
        <v>60004928</v>
      </c>
    </row>
    <row r="23" spans="1:70" x14ac:dyDescent="0.25">
      <c r="A23" s="10"/>
      <c r="B23" s="11">
        <v>528</v>
      </c>
      <c r="C23" s="12" t="s">
        <v>22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2119000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714539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49673098</v>
      </c>
      <c r="AT23" s="13">
        <v>0</v>
      </c>
      <c r="AU23" s="13">
        <v>0</v>
      </c>
      <c r="AV23" s="13">
        <v>0</v>
      </c>
      <c r="AW23" s="13">
        <v>0</v>
      </c>
      <c r="AX23" s="13">
        <v>243069</v>
      </c>
      <c r="AY23" s="13">
        <v>0</v>
      </c>
      <c r="AZ23" s="13">
        <v>949237</v>
      </c>
      <c r="BA23" s="13">
        <v>0</v>
      </c>
      <c r="BB23" s="13">
        <v>1122278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45">
        <v>0</v>
      </c>
      <c r="BR23" s="46">
        <f t="shared" si="0"/>
        <v>54821221</v>
      </c>
    </row>
    <row r="24" spans="1:70" x14ac:dyDescent="0.25">
      <c r="A24" s="10"/>
      <c r="B24" s="11">
        <v>529</v>
      </c>
      <c r="C24" s="12" t="s">
        <v>23</v>
      </c>
      <c r="D24" s="13">
        <v>3695250</v>
      </c>
      <c r="E24" s="13">
        <v>4595738</v>
      </c>
      <c r="F24" s="13">
        <v>3682165</v>
      </c>
      <c r="G24" s="13">
        <v>0</v>
      </c>
      <c r="H24" s="13">
        <v>2043478</v>
      </c>
      <c r="I24" s="13">
        <v>5503000</v>
      </c>
      <c r="J24" s="13">
        <v>374058</v>
      </c>
      <c r="K24" s="13">
        <v>352623</v>
      </c>
      <c r="L24" s="13">
        <v>2061383</v>
      </c>
      <c r="M24" s="13">
        <v>2271043</v>
      </c>
      <c r="N24" s="13">
        <v>308231</v>
      </c>
      <c r="O24" s="13">
        <v>147531</v>
      </c>
      <c r="P24" s="13">
        <v>4678239</v>
      </c>
      <c r="Q24" s="13">
        <v>293677</v>
      </c>
      <c r="R24" s="13">
        <v>84929</v>
      </c>
      <c r="S24" s="13">
        <v>4215104</v>
      </c>
      <c r="T24" s="13">
        <v>0</v>
      </c>
      <c r="U24" s="13">
        <v>0</v>
      </c>
      <c r="V24" s="13">
        <v>771797</v>
      </c>
      <c r="W24" s="13">
        <v>0</v>
      </c>
      <c r="X24" s="13">
        <v>109606</v>
      </c>
      <c r="Y24" s="13">
        <v>0</v>
      </c>
      <c r="Z24" s="13">
        <v>463431</v>
      </c>
      <c r="AA24" s="13">
        <v>21886</v>
      </c>
      <c r="AB24" s="13">
        <v>14</v>
      </c>
      <c r="AC24" s="13">
        <v>402233</v>
      </c>
      <c r="AD24" s="13">
        <v>10281619</v>
      </c>
      <c r="AE24" s="13">
        <v>137378</v>
      </c>
      <c r="AF24" s="13">
        <v>17073</v>
      </c>
      <c r="AG24" s="13">
        <v>48222</v>
      </c>
      <c r="AH24" s="13">
        <v>0</v>
      </c>
      <c r="AI24" s="13">
        <v>0</v>
      </c>
      <c r="AJ24" s="13">
        <v>2371709</v>
      </c>
      <c r="AK24" s="13">
        <v>9511045</v>
      </c>
      <c r="AL24" s="13">
        <v>8492428</v>
      </c>
      <c r="AM24" s="13">
        <v>1167611</v>
      </c>
      <c r="AN24" s="13">
        <v>149325</v>
      </c>
      <c r="AO24" s="13">
        <v>264</v>
      </c>
      <c r="AP24" s="13">
        <v>338000</v>
      </c>
      <c r="AQ24" s="13">
        <v>6916149</v>
      </c>
      <c r="AR24" s="13">
        <v>3835449</v>
      </c>
      <c r="AS24" s="13">
        <v>19570334</v>
      </c>
      <c r="AT24" s="13">
        <v>33103923</v>
      </c>
      <c r="AU24" s="13">
        <v>372920</v>
      </c>
      <c r="AV24" s="13">
        <v>1454812</v>
      </c>
      <c r="AW24" s="13">
        <v>539361</v>
      </c>
      <c r="AX24" s="13">
        <v>5513129</v>
      </c>
      <c r="AY24" s="13">
        <v>0</v>
      </c>
      <c r="AZ24" s="13">
        <v>10819974</v>
      </c>
      <c r="BA24" s="13">
        <v>3658740</v>
      </c>
      <c r="BB24" s="13">
        <v>47370135</v>
      </c>
      <c r="BC24" s="13">
        <v>11994285</v>
      </c>
      <c r="BD24" s="13">
        <v>190794</v>
      </c>
      <c r="BE24" s="13">
        <v>16260164</v>
      </c>
      <c r="BF24" s="13">
        <v>403330</v>
      </c>
      <c r="BG24" s="13">
        <v>112688</v>
      </c>
      <c r="BH24" s="13">
        <v>2717617</v>
      </c>
      <c r="BI24" s="13">
        <v>6648245</v>
      </c>
      <c r="BJ24" s="13">
        <v>1750</v>
      </c>
      <c r="BK24" s="13">
        <v>464149</v>
      </c>
      <c r="BL24" s="13">
        <v>2100</v>
      </c>
      <c r="BM24" s="13">
        <v>392555</v>
      </c>
      <c r="BN24" s="13">
        <v>7922059</v>
      </c>
      <c r="BO24" s="13">
        <v>171770</v>
      </c>
      <c r="BP24" s="13">
        <v>231524</v>
      </c>
      <c r="BQ24" s="45">
        <v>30581</v>
      </c>
      <c r="BR24" s="46">
        <f t="shared" si="0"/>
        <v>249288627</v>
      </c>
    </row>
    <row r="25" spans="1:70" ht="15.75" x14ac:dyDescent="0.25">
      <c r="A25" s="15" t="s">
        <v>24</v>
      </c>
      <c r="B25" s="16"/>
      <c r="C25" s="17"/>
      <c r="D25" s="18">
        <v>20653035</v>
      </c>
      <c r="E25" s="18">
        <v>895698</v>
      </c>
      <c r="F25" s="18">
        <v>40596223</v>
      </c>
      <c r="G25" s="18">
        <v>1355913</v>
      </c>
      <c r="H25" s="18">
        <v>78535201</v>
      </c>
      <c r="I25" s="18">
        <v>180500000</v>
      </c>
      <c r="J25" s="18">
        <v>337324</v>
      </c>
      <c r="K25" s="18">
        <v>82636795</v>
      </c>
      <c r="L25" s="18">
        <v>22704936</v>
      </c>
      <c r="M25" s="18">
        <v>19394638</v>
      </c>
      <c r="N25" s="18">
        <v>129691319</v>
      </c>
      <c r="O25" s="18">
        <v>6796174</v>
      </c>
      <c r="P25" s="18">
        <v>8134733</v>
      </c>
      <c r="Q25" s="18">
        <v>1721642</v>
      </c>
      <c r="R25" s="18">
        <v>14673022</v>
      </c>
      <c r="S25" s="18">
        <v>2507696</v>
      </c>
      <c r="T25" s="18">
        <v>1673154</v>
      </c>
      <c r="U25" s="18">
        <v>483854</v>
      </c>
      <c r="V25" s="18">
        <v>1043240</v>
      </c>
      <c r="W25" s="18">
        <v>1166208</v>
      </c>
      <c r="X25" s="18">
        <v>2910130</v>
      </c>
      <c r="Y25" s="18">
        <v>1011605</v>
      </c>
      <c r="Z25" s="18">
        <v>6152633</v>
      </c>
      <c r="AA25" s="18">
        <v>5673838</v>
      </c>
      <c r="AB25" s="18">
        <v>33488377</v>
      </c>
      <c r="AC25" s="18">
        <v>11807332</v>
      </c>
      <c r="AD25" s="18">
        <v>342675346</v>
      </c>
      <c r="AE25" s="18">
        <v>280209</v>
      </c>
      <c r="AF25" s="18">
        <v>46668122</v>
      </c>
      <c r="AG25" s="18">
        <v>1591571</v>
      </c>
      <c r="AH25" s="18">
        <v>2152702</v>
      </c>
      <c r="AI25" s="18">
        <v>946314</v>
      </c>
      <c r="AJ25" s="18">
        <v>22539690</v>
      </c>
      <c r="AK25" s="18">
        <v>164743157</v>
      </c>
      <c r="AL25" s="18">
        <v>24184810</v>
      </c>
      <c r="AM25" s="18">
        <v>2834686</v>
      </c>
      <c r="AN25" s="18">
        <v>938556</v>
      </c>
      <c r="AO25" s="18">
        <v>2387002</v>
      </c>
      <c r="AP25" s="18">
        <v>134947000</v>
      </c>
      <c r="AQ25" s="18">
        <v>43158325</v>
      </c>
      <c r="AR25" s="18">
        <v>57852574</v>
      </c>
      <c r="AS25" s="18">
        <v>861982743</v>
      </c>
      <c r="AT25" s="18">
        <v>42093868</v>
      </c>
      <c r="AU25" s="18">
        <v>3299031</v>
      </c>
      <c r="AV25" s="18">
        <v>36599479</v>
      </c>
      <c r="AW25" s="18">
        <v>2963431</v>
      </c>
      <c r="AX25" s="18">
        <v>269255895</v>
      </c>
      <c r="AY25" s="18">
        <v>6557449</v>
      </c>
      <c r="AZ25" s="18">
        <v>382772984</v>
      </c>
      <c r="BA25" s="18">
        <v>145652452</v>
      </c>
      <c r="BB25" s="18">
        <v>248536639</v>
      </c>
      <c r="BC25" s="18">
        <v>90398568</v>
      </c>
      <c r="BD25" s="18">
        <v>9028139</v>
      </c>
      <c r="BE25" s="18">
        <v>59643451</v>
      </c>
      <c r="BF25" s="18">
        <v>42782141</v>
      </c>
      <c r="BG25" s="18">
        <v>9035338</v>
      </c>
      <c r="BH25" s="18">
        <v>143058804</v>
      </c>
      <c r="BI25" s="18">
        <v>68093936</v>
      </c>
      <c r="BJ25" s="18">
        <v>2247661</v>
      </c>
      <c r="BK25" s="18">
        <v>3382699</v>
      </c>
      <c r="BL25" s="18">
        <v>1698509</v>
      </c>
      <c r="BM25" s="18">
        <v>1022754</v>
      </c>
      <c r="BN25" s="18">
        <v>42215324</v>
      </c>
      <c r="BO25" s="18">
        <v>4214427</v>
      </c>
      <c r="BP25" s="18">
        <v>8911217</v>
      </c>
      <c r="BQ25" s="47">
        <v>305441</v>
      </c>
      <c r="BR25" s="48">
        <f t="shared" si="0"/>
        <v>4010197164</v>
      </c>
    </row>
    <row r="26" spans="1:70" x14ac:dyDescent="0.25">
      <c r="A26" s="10"/>
      <c r="B26" s="11">
        <v>531</v>
      </c>
      <c r="C26" s="12" t="s">
        <v>25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43080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61746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4400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275801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45">
        <v>0</v>
      </c>
      <c r="BR26" s="46">
        <f t="shared" si="0"/>
        <v>385027</v>
      </c>
    </row>
    <row r="27" spans="1:70" x14ac:dyDescent="0.25">
      <c r="A27" s="10"/>
      <c r="B27" s="11">
        <v>533</v>
      </c>
      <c r="C27" s="12" t="s">
        <v>26</v>
      </c>
      <c r="D27" s="13">
        <v>12765</v>
      </c>
      <c r="E27" s="13">
        <v>0</v>
      </c>
      <c r="F27" s="13">
        <v>11403031</v>
      </c>
      <c r="G27" s="13">
        <v>0</v>
      </c>
      <c r="H27" s="13">
        <v>0</v>
      </c>
      <c r="I27" s="13">
        <v>0</v>
      </c>
      <c r="J27" s="13">
        <v>4898</v>
      </c>
      <c r="K27" s="13">
        <v>16454485</v>
      </c>
      <c r="L27" s="13">
        <v>609115</v>
      </c>
      <c r="M27" s="13">
        <v>0</v>
      </c>
      <c r="N27" s="13">
        <v>237365</v>
      </c>
      <c r="O27" s="13">
        <v>37267</v>
      </c>
      <c r="P27" s="13">
        <v>1316456</v>
      </c>
      <c r="Q27" s="13">
        <v>0</v>
      </c>
      <c r="R27" s="13">
        <v>0</v>
      </c>
      <c r="S27" s="13">
        <v>510608</v>
      </c>
      <c r="T27" s="13">
        <v>0</v>
      </c>
      <c r="U27" s="13">
        <v>0</v>
      </c>
      <c r="V27" s="13">
        <v>0</v>
      </c>
      <c r="W27" s="13">
        <v>0</v>
      </c>
      <c r="X27" s="13">
        <v>14300</v>
      </c>
      <c r="Y27" s="13">
        <v>0</v>
      </c>
      <c r="Z27" s="13">
        <v>464108</v>
      </c>
      <c r="AA27" s="13">
        <v>0</v>
      </c>
      <c r="AB27" s="13">
        <v>5437835</v>
      </c>
      <c r="AC27" s="13">
        <v>0</v>
      </c>
      <c r="AD27" s="13">
        <v>75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4664</v>
      </c>
      <c r="AK27" s="13">
        <v>0</v>
      </c>
      <c r="AL27" s="13">
        <v>0</v>
      </c>
      <c r="AM27" s="13">
        <v>120769</v>
      </c>
      <c r="AN27" s="13">
        <v>403853</v>
      </c>
      <c r="AO27" s="13">
        <v>0</v>
      </c>
      <c r="AP27" s="13">
        <v>16347000</v>
      </c>
      <c r="AQ27" s="13">
        <v>3935842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62117684</v>
      </c>
      <c r="BB27" s="13">
        <v>91370032</v>
      </c>
      <c r="BC27" s="13">
        <v>0</v>
      </c>
      <c r="BD27" s="13">
        <v>1664090</v>
      </c>
      <c r="BE27" s="13">
        <v>0</v>
      </c>
      <c r="BF27" s="13">
        <v>0</v>
      </c>
      <c r="BG27" s="13">
        <v>0</v>
      </c>
      <c r="BH27" s="13">
        <v>60320223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158780</v>
      </c>
      <c r="BO27" s="13">
        <v>0</v>
      </c>
      <c r="BP27" s="13">
        <v>0</v>
      </c>
      <c r="BQ27" s="45">
        <v>0</v>
      </c>
      <c r="BR27" s="46">
        <f t="shared" si="0"/>
        <v>272945245</v>
      </c>
    </row>
    <row r="28" spans="1:70" x14ac:dyDescent="0.25">
      <c r="A28" s="10"/>
      <c r="B28" s="11">
        <v>534</v>
      </c>
      <c r="C28" s="12" t="s">
        <v>27</v>
      </c>
      <c r="D28" s="13">
        <v>14600770</v>
      </c>
      <c r="E28" s="13">
        <v>113938</v>
      </c>
      <c r="F28" s="13">
        <v>14764844</v>
      </c>
      <c r="G28" s="13">
        <v>1097548</v>
      </c>
      <c r="H28" s="13">
        <v>35741016</v>
      </c>
      <c r="I28" s="13">
        <v>52833000</v>
      </c>
      <c r="J28" s="13">
        <v>0</v>
      </c>
      <c r="K28" s="13">
        <v>17879495</v>
      </c>
      <c r="L28" s="13">
        <v>4100133</v>
      </c>
      <c r="M28" s="13">
        <v>18379879</v>
      </c>
      <c r="N28" s="13">
        <v>31631949</v>
      </c>
      <c r="O28" s="13">
        <v>5420908</v>
      </c>
      <c r="P28" s="13">
        <v>2757953</v>
      </c>
      <c r="Q28" s="13">
        <v>1630219</v>
      </c>
      <c r="R28" s="13">
        <v>10042010</v>
      </c>
      <c r="S28" s="13">
        <v>1523561</v>
      </c>
      <c r="T28" s="13">
        <v>1492476</v>
      </c>
      <c r="U28" s="13">
        <v>131328</v>
      </c>
      <c r="V28" s="13">
        <v>772045</v>
      </c>
      <c r="W28" s="13">
        <v>446766</v>
      </c>
      <c r="X28" s="13">
        <v>479065</v>
      </c>
      <c r="Y28" s="13">
        <v>425466</v>
      </c>
      <c r="Z28" s="13">
        <v>4504815</v>
      </c>
      <c r="AA28" s="13">
        <v>1773132</v>
      </c>
      <c r="AB28" s="13">
        <v>6901679</v>
      </c>
      <c r="AC28" s="13">
        <v>8005003</v>
      </c>
      <c r="AD28" s="13">
        <v>105673572</v>
      </c>
      <c r="AE28" s="13">
        <v>123518</v>
      </c>
      <c r="AF28" s="13">
        <v>10523148</v>
      </c>
      <c r="AG28" s="13">
        <v>329463</v>
      </c>
      <c r="AH28" s="13">
        <v>1843426</v>
      </c>
      <c r="AI28" s="13">
        <v>774973</v>
      </c>
      <c r="AJ28" s="13">
        <v>18664496</v>
      </c>
      <c r="AK28" s="13">
        <v>67144381</v>
      </c>
      <c r="AL28" s="13">
        <v>10411915</v>
      </c>
      <c r="AM28" s="13">
        <v>2208917</v>
      </c>
      <c r="AN28" s="13">
        <v>473225</v>
      </c>
      <c r="AO28" s="13">
        <v>2227124</v>
      </c>
      <c r="AP28" s="13">
        <v>32496000</v>
      </c>
      <c r="AQ28" s="13">
        <v>15814679</v>
      </c>
      <c r="AR28" s="13">
        <v>18068942</v>
      </c>
      <c r="AS28" s="13">
        <v>253557650</v>
      </c>
      <c r="AT28" s="13">
        <v>16175471</v>
      </c>
      <c r="AU28" s="13">
        <v>274458</v>
      </c>
      <c r="AV28" s="13">
        <v>7683665</v>
      </c>
      <c r="AW28" s="13">
        <v>2719985</v>
      </c>
      <c r="AX28" s="13">
        <v>71077706</v>
      </c>
      <c r="AY28" s="13">
        <v>2826389</v>
      </c>
      <c r="AZ28" s="13">
        <v>195252661</v>
      </c>
      <c r="BA28" s="13">
        <v>29240251</v>
      </c>
      <c r="BB28" s="13">
        <v>66548333</v>
      </c>
      <c r="BC28" s="13">
        <v>31396451</v>
      </c>
      <c r="BD28" s="13">
        <v>6809302</v>
      </c>
      <c r="BE28" s="13">
        <v>18832837</v>
      </c>
      <c r="BF28" s="13">
        <v>13815361</v>
      </c>
      <c r="BG28" s="13">
        <v>3682621</v>
      </c>
      <c r="BH28" s="13">
        <v>35567426</v>
      </c>
      <c r="BI28" s="13">
        <v>24977459</v>
      </c>
      <c r="BJ28" s="13">
        <v>421081</v>
      </c>
      <c r="BK28" s="13">
        <v>2894883</v>
      </c>
      <c r="BL28" s="13">
        <v>1342573</v>
      </c>
      <c r="BM28" s="13">
        <v>892261</v>
      </c>
      <c r="BN28" s="13">
        <v>23299098</v>
      </c>
      <c r="BO28" s="13">
        <v>2373424</v>
      </c>
      <c r="BP28" s="13">
        <v>8445481</v>
      </c>
      <c r="BQ28" s="45">
        <v>154871</v>
      </c>
      <c r="BR28" s="46">
        <f t="shared" si="0"/>
        <v>1344488475</v>
      </c>
    </row>
    <row r="29" spans="1:70" x14ac:dyDescent="0.25">
      <c r="A29" s="10"/>
      <c r="B29" s="11">
        <v>535</v>
      </c>
      <c r="C29" s="12" t="s">
        <v>28</v>
      </c>
      <c r="D29" s="13">
        <v>0</v>
      </c>
      <c r="E29" s="13">
        <v>0</v>
      </c>
      <c r="F29" s="13">
        <v>1611176</v>
      </c>
      <c r="G29" s="13">
        <v>0</v>
      </c>
      <c r="H29" s="13">
        <v>0</v>
      </c>
      <c r="I29" s="13">
        <v>0</v>
      </c>
      <c r="J29" s="13">
        <v>0</v>
      </c>
      <c r="K29" s="13">
        <v>11684045</v>
      </c>
      <c r="L29" s="13">
        <v>3087</v>
      </c>
      <c r="M29" s="13">
        <v>0</v>
      </c>
      <c r="N29" s="13">
        <v>74353925</v>
      </c>
      <c r="O29" s="13">
        <v>345115</v>
      </c>
      <c r="P29" s="13">
        <v>869996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594689</v>
      </c>
      <c r="X29" s="13">
        <v>0</v>
      </c>
      <c r="Y29" s="13">
        <v>0</v>
      </c>
      <c r="Z29" s="13">
        <v>957664</v>
      </c>
      <c r="AA29" s="13">
        <v>0</v>
      </c>
      <c r="AB29" s="13">
        <v>6569205</v>
      </c>
      <c r="AC29" s="13">
        <v>5181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223698</v>
      </c>
      <c r="AM29" s="13">
        <v>0</v>
      </c>
      <c r="AN29" s="13">
        <v>0</v>
      </c>
      <c r="AO29" s="13">
        <v>0</v>
      </c>
      <c r="AP29" s="13">
        <v>25448000</v>
      </c>
      <c r="AQ29" s="13">
        <v>2919616</v>
      </c>
      <c r="AR29" s="13">
        <v>0</v>
      </c>
      <c r="AS29" s="13">
        <v>0</v>
      </c>
      <c r="AT29" s="13">
        <v>24309911</v>
      </c>
      <c r="AU29" s="13">
        <v>0</v>
      </c>
      <c r="AV29" s="13">
        <v>0</v>
      </c>
      <c r="AW29" s="13">
        <v>0</v>
      </c>
      <c r="AX29" s="13">
        <v>0</v>
      </c>
      <c r="AY29" s="13">
        <v>36405</v>
      </c>
      <c r="AZ29" s="13">
        <v>0</v>
      </c>
      <c r="BA29" s="13">
        <v>38862823</v>
      </c>
      <c r="BB29" s="13">
        <v>58116351</v>
      </c>
      <c r="BC29" s="13">
        <v>0</v>
      </c>
      <c r="BD29" s="13">
        <v>123285</v>
      </c>
      <c r="BE29" s="13">
        <v>0</v>
      </c>
      <c r="BF29" s="13">
        <v>2000611</v>
      </c>
      <c r="BG29" s="13">
        <v>16768</v>
      </c>
      <c r="BH29" s="13">
        <v>18855855</v>
      </c>
      <c r="BI29" s="13">
        <v>0</v>
      </c>
      <c r="BJ29" s="13">
        <v>56000</v>
      </c>
      <c r="BK29" s="13">
        <v>0</v>
      </c>
      <c r="BL29" s="13">
        <v>0</v>
      </c>
      <c r="BM29" s="13">
        <v>0</v>
      </c>
      <c r="BN29" s="13">
        <v>0</v>
      </c>
      <c r="BO29" s="13">
        <v>1663236</v>
      </c>
      <c r="BP29" s="13">
        <v>0</v>
      </c>
      <c r="BQ29" s="45">
        <v>0</v>
      </c>
      <c r="BR29" s="46">
        <f t="shared" si="0"/>
        <v>269626642</v>
      </c>
    </row>
    <row r="30" spans="1:70" x14ac:dyDescent="0.25">
      <c r="A30" s="10"/>
      <c r="B30" s="11">
        <v>536</v>
      </c>
      <c r="C30" s="12" t="s">
        <v>29</v>
      </c>
      <c r="D30" s="13">
        <v>0</v>
      </c>
      <c r="E30" s="13">
        <v>0</v>
      </c>
      <c r="F30" s="13">
        <v>10775180</v>
      </c>
      <c r="G30" s="13">
        <v>0</v>
      </c>
      <c r="H30" s="13">
        <v>26200972</v>
      </c>
      <c r="I30" s="13">
        <v>99138000</v>
      </c>
      <c r="J30" s="13">
        <v>0</v>
      </c>
      <c r="K30" s="13">
        <v>22819363</v>
      </c>
      <c r="L30" s="13">
        <v>14603975</v>
      </c>
      <c r="M30" s="13">
        <v>0</v>
      </c>
      <c r="N30" s="13">
        <v>0</v>
      </c>
      <c r="O30" s="13">
        <v>2</v>
      </c>
      <c r="P30" s="13">
        <v>3000077</v>
      </c>
      <c r="Q30" s="13">
        <v>0</v>
      </c>
      <c r="R30" s="13">
        <v>0</v>
      </c>
      <c r="S30" s="13">
        <v>119657</v>
      </c>
      <c r="T30" s="13">
        <v>0</v>
      </c>
      <c r="U30" s="13">
        <v>0</v>
      </c>
      <c r="V30" s="13">
        <v>0</v>
      </c>
      <c r="W30" s="13">
        <v>0</v>
      </c>
      <c r="X30" s="13">
        <v>6736</v>
      </c>
      <c r="Y30" s="13">
        <v>437369</v>
      </c>
      <c r="Z30" s="13">
        <v>0</v>
      </c>
      <c r="AA30" s="13">
        <v>2309532</v>
      </c>
      <c r="AB30" s="13">
        <v>13071689</v>
      </c>
      <c r="AC30" s="13">
        <v>0</v>
      </c>
      <c r="AD30" s="13">
        <v>192257130</v>
      </c>
      <c r="AE30" s="13">
        <v>0</v>
      </c>
      <c r="AF30" s="13">
        <v>33815749</v>
      </c>
      <c r="AG30" s="13">
        <v>928529</v>
      </c>
      <c r="AH30" s="13">
        <v>0</v>
      </c>
      <c r="AI30" s="13">
        <v>0</v>
      </c>
      <c r="AJ30" s="13">
        <v>0</v>
      </c>
      <c r="AK30" s="13">
        <v>80778578</v>
      </c>
      <c r="AL30" s="13">
        <v>0</v>
      </c>
      <c r="AM30" s="13">
        <v>0</v>
      </c>
      <c r="AN30" s="13">
        <v>0</v>
      </c>
      <c r="AO30" s="13">
        <v>0</v>
      </c>
      <c r="AP30" s="13">
        <v>50321000</v>
      </c>
      <c r="AQ30" s="13">
        <v>15497483</v>
      </c>
      <c r="AR30" s="13">
        <v>30016768</v>
      </c>
      <c r="AS30" s="13">
        <v>519873735</v>
      </c>
      <c r="AT30" s="13">
        <v>0</v>
      </c>
      <c r="AU30" s="13">
        <v>1961661</v>
      </c>
      <c r="AV30" s="13">
        <v>27642997</v>
      </c>
      <c r="AW30" s="13">
        <v>0</v>
      </c>
      <c r="AX30" s="13">
        <v>173868489</v>
      </c>
      <c r="AY30" s="13">
        <v>0</v>
      </c>
      <c r="AZ30" s="13">
        <v>148749805</v>
      </c>
      <c r="BA30" s="13">
        <v>11586541</v>
      </c>
      <c r="BB30" s="13">
        <v>0</v>
      </c>
      <c r="BC30" s="13">
        <v>50526294</v>
      </c>
      <c r="BD30" s="13">
        <v>0</v>
      </c>
      <c r="BE30" s="13">
        <v>39108146</v>
      </c>
      <c r="BF30" s="13">
        <v>7177151</v>
      </c>
      <c r="BG30" s="13">
        <v>1774575</v>
      </c>
      <c r="BH30" s="13">
        <v>129289</v>
      </c>
      <c r="BI30" s="13">
        <v>39121809</v>
      </c>
      <c r="BJ30" s="13">
        <v>0</v>
      </c>
      <c r="BK30" s="13">
        <v>0</v>
      </c>
      <c r="BL30" s="13">
        <v>0</v>
      </c>
      <c r="BM30" s="13">
        <v>0</v>
      </c>
      <c r="BN30" s="13">
        <v>12654229</v>
      </c>
      <c r="BO30" s="13">
        <v>0</v>
      </c>
      <c r="BP30" s="13">
        <v>0</v>
      </c>
      <c r="BQ30" s="45">
        <v>0</v>
      </c>
      <c r="BR30" s="46">
        <f t="shared" si="0"/>
        <v>1630272510</v>
      </c>
    </row>
    <row r="31" spans="1:70" x14ac:dyDescent="0.25">
      <c r="A31" s="10"/>
      <c r="B31" s="11">
        <v>537</v>
      </c>
      <c r="C31" s="12" t="s">
        <v>30</v>
      </c>
      <c r="D31" s="13">
        <v>6039500</v>
      </c>
      <c r="E31" s="13">
        <v>161734</v>
      </c>
      <c r="F31" s="13">
        <v>239029</v>
      </c>
      <c r="G31" s="13">
        <v>218803</v>
      </c>
      <c r="H31" s="13">
        <v>5913233</v>
      </c>
      <c r="I31" s="13">
        <v>18096000</v>
      </c>
      <c r="J31" s="13">
        <v>70275</v>
      </c>
      <c r="K31" s="13">
        <v>5151519</v>
      </c>
      <c r="L31" s="13">
        <v>3225172</v>
      </c>
      <c r="M31" s="13">
        <v>0</v>
      </c>
      <c r="N31" s="13">
        <v>8683623</v>
      </c>
      <c r="O31" s="13">
        <v>734655</v>
      </c>
      <c r="P31" s="13">
        <v>147171</v>
      </c>
      <c r="Q31" s="13">
        <v>91329</v>
      </c>
      <c r="R31" s="13">
        <v>2118506</v>
      </c>
      <c r="S31" s="13">
        <v>353870</v>
      </c>
      <c r="T31" s="13">
        <v>77965</v>
      </c>
      <c r="U31" s="13">
        <v>352526</v>
      </c>
      <c r="V31" s="13">
        <v>271195</v>
      </c>
      <c r="W31" s="13">
        <v>99207</v>
      </c>
      <c r="X31" s="13">
        <v>1967841</v>
      </c>
      <c r="Y31" s="13">
        <v>148770</v>
      </c>
      <c r="Z31" s="13">
        <v>12585</v>
      </c>
      <c r="AA31" s="13">
        <v>344736</v>
      </c>
      <c r="AB31" s="13">
        <v>824948</v>
      </c>
      <c r="AC31" s="13">
        <v>1478897</v>
      </c>
      <c r="AD31" s="13">
        <v>19046987</v>
      </c>
      <c r="AE31" s="13">
        <v>156691</v>
      </c>
      <c r="AF31" s="13">
        <v>237611</v>
      </c>
      <c r="AG31" s="13">
        <v>324371</v>
      </c>
      <c r="AH31" s="13">
        <v>283538</v>
      </c>
      <c r="AI31" s="13">
        <v>171341</v>
      </c>
      <c r="AJ31" s="13">
        <v>2617423</v>
      </c>
      <c r="AK31" s="13">
        <v>15953054</v>
      </c>
      <c r="AL31" s="13">
        <v>3661475</v>
      </c>
      <c r="AM31" s="13">
        <v>505000</v>
      </c>
      <c r="AN31" s="13">
        <v>61478</v>
      </c>
      <c r="AO31" s="13">
        <v>159878</v>
      </c>
      <c r="AP31" s="13">
        <v>2903000</v>
      </c>
      <c r="AQ31" s="13">
        <v>942027</v>
      </c>
      <c r="AR31" s="13">
        <v>4692707</v>
      </c>
      <c r="AS31" s="13">
        <v>18403258</v>
      </c>
      <c r="AT31" s="13">
        <v>1411600</v>
      </c>
      <c r="AU31" s="13">
        <v>327016</v>
      </c>
      <c r="AV31" s="13">
        <v>451122</v>
      </c>
      <c r="AW31" s="13">
        <v>243446</v>
      </c>
      <c r="AX31" s="13">
        <v>12244228</v>
      </c>
      <c r="AY31" s="13">
        <v>2787535</v>
      </c>
      <c r="AZ31" s="13">
        <v>38769727</v>
      </c>
      <c r="BA31" s="13">
        <v>3230560</v>
      </c>
      <c r="BB31" s="13">
        <v>19496751</v>
      </c>
      <c r="BC31" s="13">
        <v>6182285</v>
      </c>
      <c r="BD31" s="13">
        <v>311847</v>
      </c>
      <c r="BE31" s="13">
        <v>1702468</v>
      </c>
      <c r="BF31" s="13">
        <v>18333348</v>
      </c>
      <c r="BG31" s="13">
        <v>693465</v>
      </c>
      <c r="BH31" s="13">
        <v>12936387</v>
      </c>
      <c r="BI31" s="13">
        <v>68110</v>
      </c>
      <c r="BJ31" s="13">
        <v>361347</v>
      </c>
      <c r="BK31" s="13">
        <v>487816</v>
      </c>
      <c r="BL31" s="13">
        <v>298529</v>
      </c>
      <c r="BM31" s="13">
        <v>127263</v>
      </c>
      <c r="BN31" s="13">
        <v>5446538</v>
      </c>
      <c r="BO31" s="13">
        <v>177767</v>
      </c>
      <c r="BP31" s="13">
        <v>379750</v>
      </c>
      <c r="BQ31" s="45">
        <v>118923</v>
      </c>
      <c r="BR31" s="46">
        <f t="shared" si="0"/>
        <v>253530756</v>
      </c>
    </row>
    <row r="32" spans="1:70" x14ac:dyDescent="0.25">
      <c r="A32" s="10"/>
      <c r="B32" s="11">
        <v>538</v>
      </c>
      <c r="C32" s="12" t="s">
        <v>31</v>
      </c>
      <c r="D32" s="13">
        <v>0</v>
      </c>
      <c r="E32" s="13">
        <v>0</v>
      </c>
      <c r="F32" s="13">
        <v>1744352</v>
      </c>
      <c r="G32" s="13">
        <v>0</v>
      </c>
      <c r="H32" s="13">
        <v>10679980</v>
      </c>
      <c r="I32" s="13">
        <v>9823000</v>
      </c>
      <c r="J32" s="13">
        <v>138641</v>
      </c>
      <c r="K32" s="13">
        <v>1023324</v>
      </c>
      <c r="L32" s="13">
        <v>0</v>
      </c>
      <c r="M32" s="13">
        <v>0</v>
      </c>
      <c r="N32" s="13">
        <v>5411337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334301</v>
      </c>
      <c r="Y32" s="13">
        <v>0</v>
      </c>
      <c r="Z32" s="13">
        <v>0</v>
      </c>
      <c r="AA32" s="13">
        <v>408985</v>
      </c>
      <c r="AB32" s="13">
        <v>629636</v>
      </c>
      <c r="AC32" s="13">
        <v>0</v>
      </c>
      <c r="AD32" s="13">
        <v>25416607</v>
      </c>
      <c r="AE32" s="13">
        <v>0</v>
      </c>
      <c r="AF32" s="13">
        <v>2031834</v>
      </c>
      <c r="AG32" s="13">
        <v>0</v>
      </c>
      <c r="AH32" s="13">
        <v>25738</v>
      </c>
      <c r="AI32" s="13">
        <v>0</v>
      </c>
      <c r="AJ32" s="13">
        <v>1253107</v>
      </c>
      <c r="AK32" s="13">
        <v>283223</v>
      </c>
      <c r="AL32" s="13">
        <v>7867806</v>
      </c>
      <c r="AM32" s="13">
        <v>0</v>
      </c>
      <c r="AN32" s="13">
        <v>0</v>
      </c>
      <c r="AO32" s="13">
        <v>0</v>
      </c>
      <c r="AP32" s="13">
        <v>4426000</v>
      </c>
      <c r="AQ32" s="13">
        <v>4048678</v>
      </c>
      <c r="AR32" s="13">
        <v>5060621</v>
      </c>
      <c r="AS32" s="13">
        <v>3630425</v>
      </c>
      <c r="AT32" s="13">
        <v>0</v>
      </c>
      <c r="AU32" s="13">
        <v>141467</v>
      </c>
      <c r="AV32" s="13">
        <v>821695</v>
      </c>
      <c r="AW32" s="13">
        <v>0</v>
      </c>
      <c r="AX32" s="13">
        <v>9192551</v>
      </c>
      <c r="AY32" s="13">
        <v>907120</v>
      </c>
      <c r="AZ32" s="13">
        <v>0</v>
      </c>
      <c r="BA32" s="13">
        <v>54</v>
      </c>
      <c r="BB32" s="13">
        <v>13005172</v>
      </c>
      <c r="BC32" s="13">
        <v>2226156</v>
      </c>
      <c r="BD32" s="13">
        <v>0</v>
      </c>
      <c r="BE32" s="13">
        <v>0</v>
      </c>
      <c r="BF32" s="13">
        <v>0</v>
      </c>
      <c r="BG32" s="13">
        <v>1175680</v>
      </c>
      <c r="BH32" s="13">
        <v>15163009</v>
      </c>
      <c r="BI32" s="13">
        <v>2497336</v>
      </c>
      <c r="BJ32" s="13">
        <v>554172</v>
      </c>
      <c r="BK32" s="13">
        <v>0</v>
      </c>
      <c r="BL32" s="13">
        <v>53404</v>
      </c>
      <c r="BM32" s="13">
        <v>0</v>
      </c>
      <c r="BN32" s="13">
        <v>43845</v>
      </c>
      <c r="BO32" s="13">
        <v>0</v>
      </c>
      <c r="BP32" s="13">
        <v>0</v>
      </c>
      <c r="BQ32" s="45">
        <v>31647</v>
      </c>
      <c r="BR32" s="46">
        <f t="shared" si="0"/>
        <v>130050903</v>
      </c>
    </row>
    <row r="33" spans="1:70" x14ac:dyDescent="0.25">
      <c r="A33" s="10"/>
      <c r="B33" s="11">
        <v>539</v>
      </c>
      <c r="C33" s="12" t="s">
        <v>32</v>
      </c>
      <c r="D33" s="13">
        <v>0</v>
      </c>
      <c r="E33" s="13">
        <v>620026</v>
      </c>
      <c r="F33" s="13">
        <v>58611</v>
      </c>
      <c r="G33" s="13">
        <v>39562</v>
      </c>
      <c r="H33" s="13">
        <v>0</v>
      </c>
      <c r="I33" s="13">
        <v>610000</v>
      </c>
      <c r="J33" s="13">
        <v>123510</v>
      </c>
      <c r="K33" s="13">
        <v>7624564</v>
      </c>
      <c r="L33" s="13">
        <v>163454</v>
      </c>
      <c r="M33" s="13">
        <v>1014759</v>
      </c>
      <c r="N33" s="13">
        <v>9373120</v>
      </c>
      <c r="O33" s="13">
        <v>258227</v>
      </c>
      <c r="P33" s="13">
        <v>0</v>
      </c>
      <c r="Q33" s="13">
        <v>94</v>
      </c>
      <c r="R33" s="13">
        <v>2512506</v>
      </c>
      <c r="S33" s="13">
        <v>0</v>
      </c>
      <c r="T33" s="13">
        <v>102713</v>
      </c>
      <c r="U33" s="13">
        <v>0</v>
      </c>
      <c r="V33" s="13">
        <v>0</v>
      </c>
      <c r="W33" s="13">
        <v>25546</v>
      </c>
      <c r="X33" s="13">
        <v>107887</v>
      </c>
      <c r="Y33" s="13">
        <v>0</v>
      </c>
      <c r="Z33" s="13">
        <v>213461</v>
      </c>
      <c r="AA33" s="13">
        <v>775707</v>
      </c>
      <c r="AB33" s="13">
        <v>53385</v>
      </c>
      <c r="AC33" s="13">
        <v>2318251</v>
      </c>
      <c r="AD33" s="13">
        <v>280975</v>
      </c>
      <c r="AE33" s="13">
        <v>0</v>
      </c>
      <c r="AF33" s="13">
        <v>59780</v>
      </c>
      <c r="AG33" s="13">
        <v>4808</v>
      </c>
      <c r="AH33" s="13">
        <v>0</v>
      </c>
      <c r="AI33" s="13">
        <v>0</v>
      </c>
      <c r="AJ33" s="13">
        <v>0</v>
      </c>
      <c r="AK33" s="13">
        <v>583921</v>
      </c>
      <c r="AL33" s="13">
        <v>2019916</v>
      </c>
      <c r="AM33" s="13">
        <v>0</v>
      </c>
      <c r="AN33" s="13">
        <v>0</v>
      </c>
      <c r="AO33" s="13">
        <v>0</v>
      </c>
      <c r="AP33" s="13">
        <v>3006000</v>
      </c>
      <c r="AQ33" s="13">
        <v>0</v>
      </c>
      <c r="AR33" s="13">
        <v>13536</v>
      </c>
      <c r="AS33" s="13">
        <v>66517675</v>
      </c>
      <c r="AT33" s="13">
        <v>196886</v>
      </c>
      <c r="AU33" s="13">
        <v>594429</v>
      </c>
      <c r="AV33" s="13">
        <v>0</v>
      </c>
      <c r="AW33" s="13">
        <v>0</v>
      </c>
      <c r="AX33" s="13">
        <v>2872921</v>
      </c>
      <c r="AY33" s="13">
        <v>0</v>
      </c>
      <c r="AZ33" s="13">
        <v>791</v>
      </c>
      <c r="BA33" s="13">
        <v>614539</v>
      </c>
      <c r="BB33" s="13">
        <v>0</v>
      </c>
      <c r="BC33" s="13">
        <v>67382</v>
      </c>
      <c r="BD33" s="13">
        <v>119615</v>
      </c>
      <c r="BE33" s="13">
        <v>0</v>
      </c>
      <c r="BF33" s="13">
        <v>1455670</v>
      </c>
      <c r="BG33" s="13">
        <v>1416428</v>
      </c>
      <c r="BH33" s="13">
        <v>86615</v>
      </c>
      <c r="BI33" s="13">
        <v>1429222</v>
      </c>
      <c r="BJ33" s="13">
        <v>855061</v>
      </c>
      <c r="BK33" s="13">
        <v>0</v>
      </c>
      <c r="BL33" s="13">
        <v>4003</v>
      </c>
      <c r="BM33" s="13">
        <v>3230</v>
      </c>
      <c r="BN33" s="13">
        <v>612834</v>
      </c>
      <c r="BO33" s="13">
        <v>0</v>
      </c>
      <c r="BP33" s="13">
        <v>85986</v>
      </c>
      <c r="BQ33" s="45">
        <v>0</v>
      </c>
      <c r="BR33" s="46">
        <f t="shared" si="0"/>
        <v>108897606</v>
      </c>
    </row>
    <row r="34" spans="1:70" ht="15.75" x14ac:dyDescent="0.25">
      <c r="A34" s="15" t="s">
        <v>33</v>
      </c>
      <c r="B34" s="16"/>
      <c r="C34" s="17"/>
      <c r="D34" s="18">
        <v>11814466</v>
      </c>
      <c r="E34" s="18">
        <v>2373128</v>
      </c>
      <c r="F34" s="18">
        <v>17192822</v>
      </c>
      <c r="G34" s="18">
        <v>4783002</v>
      </c>
      <c r="H34" s="18">
        <v>60079430</v>
      </c>
      <c r="I34" s="18">
        <v>515354000</v>
      </c>
      <c r="J34" s="18">
        <v>5064826</v>
      </c>
      <c r="K34" s="18">
        <v>73266966</v>
      </c>
      <c r="L34" s="18">
        <v>24920685</v>
      </c>
      <c r="M34" s="18">
        <v>28057359</v>
      </c>
      <c r="N34" s="18">
        <v>84443831</v>
      </c>
      <c r="O34" s="18">
        <v>19040797</v>
      </c>
      <c r="P34" s="18">
        <v>4619964</v>
      </c>
      <c r="Q34" s="18">
        <v>2594734</v>
      </c>
      <c r="R34" s="18">
        <v>44812919</v>
      </c>
      <c r="S34" s="18">
        <v>12966571</v>
      </c>
      <c r="T34" s="18">
        <v>2590681</v>
      </c>
      <c r="U34" s="18">
        <v>7335896</v>
      </c>
      <c r="V34" s="18">
        <v>2434054</v>
      </c>
      <c r="W34" s="18">
        <v>1746677</v>
      </c>
      <c r="X34" s="18">
        <v>1933899</v>
      </c>
      <c r="Y34" s="18">
        <v>5312822</v>
      </c>
      <c r="Z34" s="18">
        <v>7821951</v>
      </c>
      <c r="AA34" s="18">
        <v>10327376</v>
      </c>
      <c r="AB34" s="18">
        <v>22237252</v>
      </c>
      <c r="AC34" s="18">
        <v>14920905</v>
      </c>
      <c r="AD34" s="18">
        <v>107915023</v>
      </c>
      <c r="AE34" s="18">
        <v>3179911</v>
      </c>
      <c r="AF34" s="18">
        <v>37687588</v>
      </c>
      <c r="AG34" s="18">
        <v>14858725</v>
      </c>
      <c r="AH34" s="18">
        <v>4423444</v>
      </c>
      <c r="AI34" s="18">
        <v>1054224</v>
      </c>
      <c r="AJ34" s="18">
        <v>29190400</v>
      </c>
      <c r="AK34" s="18">
        <v>222341650</v>
      </c>
      <c r="AL34" s="18">
        <v>19626218</v>
      </c>
      <c r="AM34" s="18">
        <v>7623493</v>
      </c>
      <c r="AN34" s="18">
        <v>2597300</v>
      </c>
      <c r="AO34" s="18">
        <v>4917767</v>
      </c>
      <c r="AP34" s="18">
        <v>60209000</v>
      </c>
      <c r="AQ34" s="18">
        <v>37232287</v>
      </c>
      <c r="AR34" s="18">
        <v>19711424</v>
      </c>
      <c r="AS34" s="18">
        <v>1463978323</v>
      </c>
      <c r="AT34" s="18">
        <v>18364765</v>
      </c>
      <c r="AU34" s="18">
        <v>10575011</v>
      </c>
      <c r="AV34" s="18">
        <v>26613998</v>
      </c>
      <c r="AW34" s="18">
        <v>3910210</v>
      </c>
      <c r="AX34" s="18">
        <v>207618285</v>
      </c>
      <c r="AY34" s="18">
        <v>54565109</v>
      </c>
      <c r="AZ34" s="18">
        <v>254198112</v>
      </c>
      <c r="BA34" s="18">
        <v>64836730</v>
      </c>
      <c r="BB34" s="18">
        <v>71727509</v>
      </c>
      <c r="BC34" s="18">
        <v>92200990</v>
      </c>
      <c r="BD34" s="18">
        <v>12633620</v>
      </c>
      <c r="BE34" s="18">
        <v>32210975</v>
      </c>
      <c r="BF34" s="18">
        <v>29430455</v>
      </c>
      <c r="BG34" s="18">
        <v>19822611</v>
      </c>
      <c r="BH34" s="18">
        <v>72840141</v>
      </c>
      <c r="BI34" s="18">
        <v>63386344</v>
      </c>
      <c r="BJ34" s="18">
        <v>17291585</v>
      </c>
      <c r="BK34" s="18">
        <v>9326628</v>
      </c>
      <c r="BL34" s="18">
        <v>6050065</v>
      </c>
      <c r="BM34" s="18">
        <v>3215954</v>
      </c>
      <c r="BN34" s="18">
        <v>75732384</v>
      </c>
      <c r="BO34" s="18">
        <v>4030084</v>
      </c>
      <c r="BP34" s="18">
        <v>69261115</v>
      </c>
      <c r="BQ34" s="47">
        <v>3878108</v>
      </c>
      <c r="BR34" s="48">
        <f t="shared" si="0"/>
        <v>4248314578</v>
      </c>
    </row>
    <row r="35" spans="1:70" x14ac:dyDescent="0.25">
      <c r="A35" s="10"/>
      <c r="B35" s="11">
        <v>541</v>
      </c>
      <c r="C35" s="12" t="s">
        <v>34</v>
      </c>
      <c r="D35" s="13">
        <v>10684438</v>
      </c>
      <c r="E35" s="13">
        <v>2373128</v>
      </c>
      <c r="F35" s="13">
        <v>17192822</v>
      </c>
      <c r="G35" s="13">
        <v>4783002</v>
      </c>
      <c r="H35" s="13">
        <v>39368627</v>
      </c>
      <c r="I35" s="13">
        <v>56749000</v>
      </c>
      <c r="J35" s="13">
        <v>4770043</v>
      </c>
      <c r="K35" s="13">
        <v>73266966</v>
      </c>
      <c r="L35" s="13">
        <v>19406659</v>
      </c>
      <c r="M35" s="13">
        <v>24967622</v>
      </c>
      <c r="N35" s="13">
        <v>71509035</v>
      </c>
      <c r="O35" s="13">
        <v>19040797</v>
      </c>
      <c r="P35" s="13">
        <v>4600778</v>
      </c>
      <c r="Q35" s="13">
        <v>2156676</v>
      </c>
      <c r="R35" s="13">
        <v>35110296</v>
      </c>
      <c r="S35" s="13">
        <v>8527062</v>
      </c>
      <c r="T35" s="13">
        <v>2590681</v>
      </c>
      <c r="U35" s="13">
        <v>7243016</v>
      </c>
      <c r="V35" s="13">
        <v>2424501</v>
      </c>
      <c r="W35" s="13">
        <v>1746677</v>
      </c>
      <c r="X35" s="13">
        <v>1933899</v>
      </c>
      <c r="Y35" s="13">
        <v>5312822</v>
      </c>
      <c r="Z35" s="13">
        <v>7821951</v>
      </c>
      <c r="AA35" s="13">
        <v>6572467</v>
      </c>
      <c r="AB35" s="13">
        <v>19351944</v>
      </c>
      <c r="AC35" s="13">
        <v>14920905</v>
      </c>
      <c r="AD35" s="13">
        <v>107632231</v>
      </c>
      <c r="AE35" s="13">
        <v>3150298</v>
      </c>
      <c r="AF35" s="13">
        <v>37687588</v>
      </c>
      <c r="AG35" s="13">
        <v>14849080</v>
      </c>
      <c r="AH35" s="13">
        <v>4423444</v>
      </c>
      <c r="AI35" s="13">
        <v>1054224</v>
      </c>
      <c r="AJ35" s="13">
        <v>22139528</v>
      </c>
      <c r="AK35" s="13">
        <v>69617344</v>
      </c>
      <c r="AL35" s="13">
        <v>19626218</v>
      </c>
      <c r="AM35" s="13">
        <v>6116629</v>
      </c>
      <c r="AN35" s="13">
        <v>2082778</v>
      </c>
      <c r="AO35" s="13">
        <v>4914417</v>
      </c>
      <c r="AP35" s="13">
        <v>31849000</v>
      </c>
      <c r="AQ35" s="13">
        <v>35431692</v>
      </c>
      <c r="AR35" s="13">
        <v>15544203</v>
      </c>
      <c r="AS35" s="13">
        <v>87279511</v>
      </c>
      <c r="AT35" s="13">
        <v>9433984</v>
      </c>
      <c r="AU35" s="13">
        <v>9891285</v>
      </c>
      <c r="AV35" s="13">
        <v>11522271</v>
      </c>
      <c r="AW35" s="13">
        <v>3653659</v>
      </c>
      <c r="AX35" s="13">
        <v>166356818</v>
      </c>
      <c r="AY35" s="13">
        <v>49925529</v>
      </c>
      <c r="AZ35" s="13">
        <v>93972798</v>
      </c>
      <c r="BA35" s="13">
        <v>56260262</v>
      </c>
      <c r="BB35" s="13">
        <v>54339708</v>
      </c>
      <c r="BC35" s="13">
        <v>73162044</v>
      </c>
      <c r="BD35" s="13">
        <v>12443962</v>
      </c>
      <c r="BE35" s="13">
        <v>30058177</v>
      </c>
      <c r="BF35" s="13">
        <v>18830081</v>
      </c>
      <c r="BG35" s="13">
        <v>19149532</v>
      </c>
      <c r="BH35" s="13">
        <v>47010141</v>
      </c>
      <c r="BI35" s="13">
        <v>58262194</v>
      </c>
      <c r="BJ35" s="13">
        <v>15623135</v>
      </c>
      <c r="BK35" s="13">
        <v>8771468</v>
      </c>
      <c r="BL35" s="13">
        <v>4768374</v>
      </c>
      <c r="BM35" s="13">
        <v>2838241</v>
      </c>
      <c r="BN35" s="13">
        <v>29543523</v>
      </c>
      <c r="BO35" s="13">
        <v>3219224</v>
      </c>
      <c r="BP35" s="13">
        <v>69261115</v>
      </c>
      <c r="BQ35" s="45">
        <v>3853850</v>
      </c>
      <c r="BR35" s="46">
        <f t="shared" ref="BR35:BR64" si="1">SUM(D35:BQ35)</f>
        <v>1779975374</v>
      </c>
    </row>
    <row r="36" spans="1:70" x14ac:dyDescent="0.25">
      <c r="A36" s="10"/>
      <c r="B36" s="11">
        <v>542</v>
      </c>
      <c r="C36" s="12" t="s">
        <v>35</v>
      </c>
      <c r="D36" s="13">
        <v>0</v>
      </c>
      <c r="E36" s="13">
        <v>0</v>
      </c>
      <c r="F36" s="13">
        <v>0</v>
      </c>
      <c r="G36" s="13">
        <v>0</v>
      </c>
      <c r="H36" s="13">
        <v>8197083</v>
      </c>
      <c r="I36" s="13">
        <v>184707000</v>
      </c>
      <c r="J36" s="13">
        <v>294783</v>
      </c>
      <c r="K36" s="13">
        <v>0</v>
      </c>
      <c r="L36" s="13">
        <v>1921141</v>
      </c>
      <c r="M36" s="13">
        <v>0</v>
      </c>
      <c r="N36" s="13">
        <v>3581813</v>
      </c>
      <c r="O36" s="13">
        <v>0</v>
      </c>
      <c r="P36" s="13">
        <v>0</v>
      </c>
      <c r="Q36" s="13">
        <v>438058</v>
      </c>
      <c r="R36" s="13">
        <v>0</v>
      </c>
      <c r="S36" s="13">
        <v>2567228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3754909</v>
      </c>
      <c r="AB36" s="13">
        <v>2569355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113935837</v>
      </c>
      <c r="AL36" s="13">
        <v>0</v>
      </c>
      <c r="AM36" s="13">
        <v>151775</v>
      </c>
      <c r="AN36" s="13">
        <v>0</v>
      </c>
      <c r="AO36" s="13">
        <v>3350</v>
      </c>
      <c r="AP36" s="13">
        <v>0</v>
      </c>
      <c r="AQ36" s="13">
        <v>963541</v>
      </c>
      <c r="AR36" s="13">
        <v>3091190</v>
      </c>
      <c r="AS36" s="13">
        <v>648420739</v>
      </c>
      <c r="AT36" s="13">
        <v>8672222</v>
      </c>
      <c r="AU36" s="13">
        <v>0</v>
      </c>
      <c r="AV36" s="13">
        <v>12449532</v>
      </c>
      <c r="AW36" s="13">
        <v>209140</v>
      </c>
      <c r="AX36" s="13">
        <v>0</v>
      </c>
      <c r="AY36" s="13">
        <v>0</v>
      </c>
      <c r="AZ36" s="13">
        <v>68360183</v>
      </c>
      <c r="BA36" s="13">
        <v>0</v>
      </c>
      <c r="BB36" s="13">
        <v>12539834</v>
      </c>
      <c r="BC36" s="13">
        <v>0</v>
      </c>
      <c r="BD36" s="13">
        <v>0</v>
      </c>
      <c r="BE36" s="13">
        <v>0</v>
      </c>
      <c r="BF36" s="13">
        <v>3489392</v>
      </c>
      <c r="BG36" s="13">
        <v>505659</v>
      </c>
      <c r="BH36" s="13">
        <v>0</v>
      </c>
      <c r="BI36" s="13">
        <v>0</v>
      </c>
      <c r="BJ36" s="13">
        <v>0</v>
      </c>
      <c r="BK36" s="13">
        <v>555160</v>
      </c>
      <c r="BL36" s="13">
        <v>1203496</v>
      </c>
      <c r="BM36" s="13">
        <v>0</v>
      </c>
      <c r="BN36" s="13">
        <v>16309497</v>
      </c>
      <c r="BO36" s="13">
        <v>66958</v>
      </c>
      <c r="BP36" s="13">
        <v>0</v>
      </c>
      <c r="BQ36" s="45">
        <v>0</v>
      </c>
      <c r="BR36" s="46">
        <f t="shared" si="1"/>
        <v>1098958875</v>
      </c>
    </row>
    <row r="37" spans="1:70" x14ac:dyDescent="0.25">
      <c r="A37" s="10"/>
      <c r="B37" s="11">
        <v>543</v>
      </c>
      <c r="C37" s="12" t="s">
        <v>36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102376000</v>
      </c>
      <c r="J37" s="13">
        <v>0</v>
      </c>
      <c r="K37" s="13">
        <v>0</v>
      </c>
      <c r="L37" s="13">
        <v>100867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315953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15363000</v>
      </c>
      <c r="AQ37" s="13">
        <v>0</v>
      </c>
      <c r="AR37" s="13">
        <v>0</v>
      </c>
      <c r="AS37" s="13">
        <v>91968000</v>
      </c>
      <c r="AT37" s="13">
        <v>231249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159658</v>
      </c>
      <c r="BE37" s="13">
        <v>0</v>
      </c>
      <c r="BF37" s="13">
        <v>2536083</v>
      </c>
      <c r="BG37" s="13">
        <v>16308</v>
      </c>
      <c r="BH37" s="13">
        <v>0</v>
      </c>
      <c r="BI37" s="13">
        <v>1040202</v>
      </c>
      <c r="BJ37" s="13">
        <v>0</v>
      </c>
      <c r="BK37" s="13">
        <v>0</v>
      </c>
      <c r="BL37" s="13">
        <v>0</v>
      </c>
      <c r="BM37" s="13">
        <v>0</v>
      </c>
      <c r="BN37" s="13">
        <v>2424473</v>
      </c>
      <c r="BO37" s="13">
        <v>0</v>
      </c>
      <c r="BP37" s="13">
        <v>0</v>
      </c>
      <c r="BQ37" s="45">
        <v>0</v>
      </c>
      <c r="BR37" s="46">
        <f t="shared" si="1"/>
        <v>216531793</v>
      </c>
    </row>
    <row r="38" spans="1:70" x14ac:dyDescent="0.25">
      <c r="A38" s="10"/>
      <c r="B38" s="11">
        <v>544</v>
      </c>
      <c r="C38" s="12" t="s">
        <v>37</v>
      </c>
      <c r="D38" s="13">
        <v>1130028</v>
      </c>
      <c r="E38" s="13">
        <v>0</v>
      </c>
      <c r="F38" s="13">
        <v>0</v>
      </c>
      <c r="G38" s="13">
        <v>0</v>
      </c>
      <c r="H38" s="13">
        <v>12513720</v>
      </c>
      <c r="I38" s="13">
        <v>171522000</v>
      </c>
      <c r="J38" s="13">
        <v>0</v>
      </c>
      <c r="K38" s="13">
        <v>0</v>
      </c>
      <c r="L38" s="13">
        <v>3451580</v>
      </c>
      <c r="M38" s="13">
        <v>33056</v>
      </c>
      <c r="N38" s="13">
        <v>9352983</v>
      </c>
      <c r="O38" s="13">
        <v>0</v>
      </c>
      <c r="P38" s="13">
        <v>19186</v>
      </c>
      <c r="Q38" s="13">
        <v>0</v>
      </c>
      <c r="R38" s="13">
        <v>9702623</v>
      </c>
      <c r="S38" s="13">
        <v>1872281</v>
      </c>
      <c r="T38" s="13">
        <v>0</v>
      </c>
      <c r="U38" s="13">
        <v>92880</v>
      </c>
      <c r="V38" s="13">
        <v>58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206849</v>
      </c>
      <c r="AE38" s="13">
        <v>0</v>
      </c>
      <c r="AF38" s="13">
        <v>0</v>
      </c>
      <c r="AG38" s="13">
        <v>9645</v>
      </c>
      <c r="AH38" s="13">
        <v>0</v>
      </c>
      <c r="AI38" s="13">
        <v>0</v>
      </c>
      <c r="AJ38" s="13">
        <v>0</v>
      </c>
      <c r="AK38" s="13">
        <v>38788469</v>
      </c>
      <c r="AL38" s="13">
        <v>0</v>
      </c>
      <c r="AM38" s="13">
        <v>1355089</v>
      </c>
      <c r="AN38" s="13">
        <v>514522</v>
      </c>
      <c r="AO38" s="13">
        <v>0</v>
      </c>
      <c r="AP38" s="13">
        <v>12246000</v>
      </c>
      <c r="AQ38" s="13">
        <v>837054</v>
      </c>
      <c r="AR38" s="13">
        <v>1076031</v>
      </c>
      <c r="AS38" s="13">
        <v>568616300</v>
      </c>
      <c r="AT38" s="13">
        <v>0</v>
      </c>
      <c r="AU38" s="13">
        <v>0</v>
      </c>
      <c r="AV38" s="13">
        <v>2642195</v>
      </c>
      <c r="AW38" s="13">
        <v>0</v>
      </c>
      <c r="AX38" s="13">
        <v>40309510</v>
      </c>
      <c r="AY38" s="13">
        <v>4639580</v>
      </c>
      <c r="AZ38" s="13">
        <v>91865131</v>
      </c>
      <c r="BA38" s="13">
        <v>8387996</v>
      </c>
      <c r="BB38" s="13">
        <v>0</v>
      </c>
      <c r="BC38" s="13">
        <v>9519836</v>
      </c>
      <c r="BD38" s="13">
        <v>30000</v>
      </c>
      <c r="BE38" s="13">
        <v>2152798</v>
      </c>
      <c r="BF38" s="13">
        <v>0</v>
      </c>
      <c r="BG38" s="13">
        <v>30603</v>
      </c>
      <c r="BH38" s="13">
        <v>25805607</v>
      </c>
      <c r="BI38" s="13">
        <v>4083948</v>
      </c>
      <c r="BJ38" s="13">
        <v>0</v>
      </c>
      <c r="BK38" s="13">
        <v>0</v>
      </c>
      <c r="BL38" s="13">
        <v>0</v>
      </c>
      <c r="BM38" s="13">
        <v>377713</v>
      </c>
      <c r="BN38" s="13">
        <v>24743381</v>
      </c>
      <c r="BO38" s="13">
        <v>0</v>
      </c>
      <c r="BP38" s="13">
        <v>0</v>
      </c>
      <c r="BQ38" s="45">
        <v>0</v>
      </c>
      <c r="BR38" s="46">
        <f t="shared" si="1"/>
        <v>1047928652</v>
      </c>
    </row>
    <row r="39" spans="1:70" x14ac:dyDescent="0.25">
      <c r="A39" s="10"/>
      <c r="B39" s="11">
        <v>545</v>
      </c>
      <c r="C39" s="12" t="s">
        <v>38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9154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188472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2711510</v>
      </c>
      <c r="BO39" s="13">
        <v>0</v>
      </c>
      <c r="BP39" s="13">
        <v>0</v>
      </c>
      <c r="BQ39" s="45">
        <v>0</v>
      </c>
      <c r="BR39" s="46">
        <f t="shared" si="1"/>
        <v>2909136</v>
      </c>
    </row>
    <row r="40" spans="1:70" x14ac:dyDescent="0.25">
      <c r="A40" s="10"/>
      <c r="B40" s="11">
        <v>549</v>
      </c>
      <c r="C40" s="12" t="s">
        <v>39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40438</v>
      </c>
      <c r="M40" s="13">
        <v>3056681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341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75943</v>
      </c>
      <c r="AE40" s="13">
        <v>29613</v>
      </c>
      <c r="AF40" s="13">
        <v>0</v>
      </c>
      <c r="AG40" s="13">
        <v>0</v>
      </c>
      <c r="AH40" s="13">
        <v>0</v>
      </c>
      <c r="AI40" s="13">
        <v>0</v>
      </c>
      <c r="AJ40" s="13">
        <v>7050872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751000</v>
      </c>
      <c r="AQ40" s="13">
        <v>0</v>
      </c>
      <c r="AR40" s="13">
        <v>0</v>
      </c>
      <c r="AS40" s="13">
        <v>67693773</v>
      </c>
      <c r="AT40" s="13">
        <v>27310</v>
      </c>
      <c r="AU40" s="13">
        <v>683726</v>
      </c>
      <c r="AV40" s="13">
        <v>0</v>
      </c>
      <c r="AW40" s="13">
        <v>47411</v>
      </c>
      <c r="AX40" s="13">
        <v>951957</v>
      </c>
      <c r="AY40" s="13">
        <v>0</v>
      </c>
      <c r="AZ40" s="13">
        <v>0</v>
      </c>
      <c r="BA40" s="13">
        <v>0</v>
      </c>
      <c r="BB40" s="13">
        <v>4847967</v>
      </c>
      <c r="BC40" s="13">
        <v>9519110</v>
      </c>
      <c r="BD40" s="13">
        <v>0</v>
      </c>
      <c r="BE40" s="13">
        <v>0</v>
      </c>
      <c r="BF40" s="13">
        <v>4574899</v>
      </c>
      <c r="BG40" s="13">
        <v>120509</v>
      </c>
      <c r="BH40" s="13">
        <v>24393</v>
      </c>
      <c r="BI40" s="13">
        <v>0</v>
      </c>
      <c r="BJ40" s="13">
        <v>1668450</v>
      </c>
      <c r="BK40" s="13">
        <v>0</v>
      </c>
      <c r="BL40" s="13">
        <v>78195</v>
      </c>
      <c r="BM40" s="13">
        <v>0</v>
      </c>
      <c r="BN40" s="13">
        <v>0</v>
      </c>
      <c r="BO40" s="13">
        <v>743902</v>
      </c>
      <c r="BP40" s="13">
        <v>0</v>
      </c>
      <c r="BQ40" s="45">
        <v>24258</v>
      </c>
      <c r="BR40" s="46">
        <f t="shared" si="1"/>
        <v>102010748</v>
      </c>
    </row>
    <row r="41" spans="1:70" ht="15.75" x14ac:dyDescent="0.25">
      <c r="A41" s="15" t="s">
        <v>40</v>
      </c>
      <c r="B41" s="16"/>
      <c r="C41" s="17"/>
      <c r="D41" s="18">
        <v>6481597</v>
      </c>
      <c r="E41" s="18">
        <v>743860</v>
      </c>
      <c r="F41" s="18">
        <v>37588435</v>
      </c>
      <c r="G41" s="18">
        <v>519065</v>
      </c>
      <c r="H41" s="18">
        <v>22824035</v>
      </c>
      <c r="I41" s="18">
        <v>17594000</v>
      </c>
      <c r="J41" s="18">
        <v>263991</v>
      </c>
      <c r="K41" s="18">
        <v>4607007</v>
      </c>
      <c r="L41" s="18">
        <v>2073127</v>
      </c>
      <c r="M41" s="18">
        <v>2118343</v>
      </c>
      <c r="N41" s="18">
        <v>16161168</v>
      </c>
      <c r="O41" s="18">
        <v>2453484</v>
      </c>
      <c r="P41" s="18">
        <v>1013139</v>
      </c>
      <c r="Q41" s="18">
        <v>102004</v>
      </c>
      <c r="R41" s="18">
        <v>19552684</v>
      </c>
      <c r="S41" s="18">
        <v>2400016</v>
      </c>
      <c r="T41" s="18">
        <v>718936</v>
      </c>
      <c r="U41" s="18">
        <v>405672</v>
      </c>
      <c r="V41" s="18">
        <v>69611</v>
      </c>
      <c r="W41" s="18">
        <v>373895</v>
      </c>
      <c r="X41" s="18">
        <v>1586583</v>
      </c>
      <c r="Y41" s="18">
        <v>383496</v>
      </c>
      <c r="Z41" s="18">
        <v>217473</v>
      </c>
      <c r="AA41" s="18">
        <v>949172</v>
      </c>
      <c r="AB41" s="18">
        <v>2350105</v>
      </c>
      <c r="AC41" s="18">
        <v>2415116</v>
      </c>
      <c r="AD41" s="18">
        <v>55292131</v>
      </c>
      <c r="AE41" s="18">
        <v>587754</v>
      </c>
      <c r="AF41" s="18">
        <v>2581401</v>
      </c>
      <c r="AG41" s="18">
        <v>807186</v>
      </c>
      <c r="AH41" s="18">
        <v>845950</v>
      </c>
      <c r="AI41" s="18">
        <v>591222</v>
      </c>
      <c r="AJ41" s="18">
        <v>8996118</v>
      </c>
      <c r="AK41" s="18">
        <v>25136028</v>
      </c>
      <c r="AL41" s="18">
        <v>5647159</v>
      </c>
      <c r="AM41" s="18">
        <v>2286087</v>
      </c>
      <c r="AN41" s="18">
        <v>376523</v>
      </c>
      <c r="AO41" s="18">
        <v>390040</v>
      </c>
      <c r="AP41" s="18">
        <v>16413000</v>
      </c>
      <c r="AQ41" s="18">
        <v>4650621</v>
      </c>
      <c r="AR41" s="18">
        <v>6785494</v>
      </c>
      <c r="AS41" s="18">
        <v>503828178</v>
      </c>
      <c r="AT41" s="18">
        <v>27383724</v>
      </c>
      <c r="AU41" s="18">
        <v>3365513</v>
      </c>
      <c r="AV41" s="18">
        <v>4958413</v>
      </c>
      <c r="AW41" s="18">
        <v>353561</v>
      </c>
      <c r="AX41" s="18">
        <v>216463923</v>
      </c>
      <c r="AY41" s="18">
        <v>31515225</v>
      </c>
      <c r="AZ41" s="18">
        <v>98540365</v>
      </c>
      <c r="BA41" s="18">
        <v>12464981</v>
      </c>
      <c r="BB41" s="18">
        <v>60182808</v>
      </c>
      <c r="BC41" s="18">
        <v>20385786</v>
      </c>
      <c r="BD41" s="18">
        <v>1703954</v>
      </c>
      <c r="BE41" s="18">
        <v>6198329</v>
      </c>
      <c r="BF41" s="18">
        <v>8584876</v>
      </c>
      <c r="BG41" s="18">
        <v>2752648</v>
      </c>
      <c r="BH41" s="18">
        <v>10628552</v>
      </c>
      <c r="BI41" s="18">
        <v>12321680</v>
      </c>
      <c r="BJ41" s="18">
        <v>961404</v>
      </c>
      <c r="BK41" s="18">
        <v>6270339</v>
      </c>
      <c r="BL41" s="18">
        <v>499977</v>
      </c>
      <c r="BM41" s="18">
        <v>130854</v>
      </c>
      <c r="BN41" s="18">
        <v>19880353</v>
      </c>
      <c r="BO41" s="18">
        <v>1605563</v>
      </c>
      <c r="BP41" s="18">
        <v>15310098</v>
      </c>
      <c r="BQ41" s="47">
        <v>995822</v>
      </c>
      <c r="BR41" s="48">
        <f t="shared" si="1"/>
        <v>1344639654</v>
      </c>
    </row>
    <row r="42" spans="1:70" x14ac:dyDescent="0.25">
      <c r="A42" s="10"/>
      <c r="B42" s="11">
        <v>551</v>
      </c>
      <c r="C42" s="12" t="s">
        <v>41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1068000</v>
      </c>
      <c r="J42" s="13">
        <v>0</v>
      </c>
      <c r="K42" s="13">
        <v>0</v>
      </c>
      <c r="L42" s="13">
        <v>11250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198871</v>
      </c>
      <c r="AB42" s="13">
        <v>0</v>
      </c>
      <c r="AC42" s="13">
        <v>0</v>
      </c>
      <c r="AD42" s="13">
        <v>199994</v>
      </c>
      <c r="AE42" s="13">
        <v>0</v>
      </c>
      <c r="AF42" s="13">
        <v>0</v>
      </c>
      <c r="AG42" s="13">
        <v>2499</v>
      </c>
      <c r="AH42" s="13">
        <v>0</v>
      </c>
      <c r="AI42" s="13">
        <v>0</v>
      </c>
      <c r="AJ42" s="13">
        <v>0</v>
      </c>
      <c r="AK42" s="13">
        <v>0</v>
      </c>
      <c r="AL42" s="13">
        <v>71606</v>
      </c>
      <c r="AM42" s="13">
        <v>55282</v>
      </c>
      <c r="AN42" s="13">
        <v>0</v>
      </c>
      <c r="AO42" s="13">
        <v>0</v>
      </c>
      <c r="AP42" s="13">
        <v>348000</v>
      </c>
      <c r="AQ42" s="13">
        <v>0</v>
      </c>
      <c r="AR42" s="13">
        <v>0</v>
      </c>
      <c r="AS42" s="13">
        <v>61548067</v>
      </c>
      <c r="AT42" s="13">
        <v>10000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494582</v>
      </c>
      <c r="BA42" s="13">
        <v>0</v>
      </c>
      <c r="BB42" s="13">
        <v>745797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45">
        <v>0</v>
      </c>
      <c r="BR42" s="46">
        <f t="shared" si="1"/>
        <v>64753948</v>
      </c>
    </row>
    <row r="43" spans="1:70" x14ac:dyDescent="0.25">
      <c r="A43" s="10"/>
      <c r="B43" s="11">
        <v>552</v>
      </c>
      <c r="C43" s="12" t="s">
        <v>42</v>
      </c>
      <c r="D43" s="13">
        <v>3090253</v>
      </c>
      <c r="E43" s="13">
        <v>64500</v>
      </c>
      <c r="F43" s="13">
        <v>18165783</v>
      </c>
      <c r="G43" s="13">
        <v>75962</v>
      </c>
      <c r="H43" s="13">
        <v>9363401</v>
      </c>
      <c r="I43" s="13">
        <v>3901000</v>
      </c>
      <c r="J43" s="13">
        <v>27066</v>
      </c>
      <c r="K43" s="13">
        <v>1000151</v>
      </c>
      <c r="L43" s="13">
        <v>662358</v>
      </c>
      <c r="M43" s="13">
        <v>388153</v>
      </c>
      <c r="N43" s="13">
        <v>0</v>
      </c>
      <c r="O43" s="13">
        <v>1492991</v>
      </c>
      <c r="P43" s="13">
        <v>45413</v>
      </c>
      <c r="Q43" s="13">
        <v>10885</v>
      </c>
      <c r="R43" s="13">
        <v>774887</v>
      </c>
      <c r="S43" s="13">
        <v>0</v>
      </c>
      <c r="T43" s="13">
        <v>490470</v>
      </c>
      <c r="U43" s="13">
        <v>118820</v>
      </c>
      <c r="V43" s="13">
        <v>18768</v>
      </c>
      <c r="W43" s="13">
        <v>82760</v>
      </c>
      <c r="X43" s="13">
        <v>1098992</v>
      </c>
      <c r="Y43" s="13">
        <v>77996</v>
      </c>
      <c r="Z43" s="13">
        <v>0</v>
      </c>
      <c r="AA43" s="13">
        <v>0</v>
      </c>
      <c r="AB43" s="13">
        <v>751151</v>
      </c>
      <c r="AC43" s="13">
        <v>1618499</v>
      </c>
      <c r="AD43" s="13">
        <v>30602144</v>
      </c>
      <c r="AE43" s="13">
        <v>294819</v>
      </c>
      <c r="AF43" s="13">
        <v>138575</v>
      </c>
      <c r="AG43" s="13">
        <v>628809</v>
      </c>
      <c r="AH43" s="13">
        <v>120518</v>
      </c>
      <c r="AI43" s="13">
        <v>23318</v>
      </c>
      <c r="AJ43" s="13">
        <v>2365712</v>
      </c>
      <c r="AK43" s="13">
        <v>16018315</v>
      </c>
      <c r="AL43" s="13">
        <v>3628662</v>
      </c>
      <c r="AM43" s="13">
        <v>170068</v>
      </c>
      <c r="AN43" s="13">
        <v>1000</v>
      </c>
      <c r="AO43" s="13">
        <v>108086</v>
      </c>
      <c r="AP43" s="13">
        <v>10044000</v>
      </c>
      <c r="AQ43" s="13">
        <v>1757922</v>
      </c>
      <c r="AR43" s="13">
        <v>482813</v>
      </c>
      <c r="AS43" s="13">
        <v>0</v>
      </c>
      <c r="AT43" s="13">
        <v>25899571</v>
      </c>
      <c r="AU43" s="13">
        <v>3075459</v>
      </c>
      <c r="AV43" s="13">
        <v>4813021</v>
      </c>
      <c r="AW43" s="13">
        <v>119119</v>
      </c>
      <c r="AX43" s="13">
        <v>172944298</v>
      </c>
      <c r="AY43" s="13">
        <v>21082052</v>
      </c>
      <c r="AZ43" s="13">
        <v>20327263</v>
      </c>
      <c r="BA43" s="13">
        <v>759222</v>
      </c>
      <c r="BB43" s="13">
        <v>33592976</v>
      </c>
      <c r="BC43" s="13">
        <v>7978408</v>
      </c>
      <c r="BD43" s="13">
        <v>508021</v>
      </c>
      <c r="BE43" s="13">
        <v>471562</v>
      </c>
      <c r="BF43" s="13">
        <v>3636226</v>
      </c>
      <c r="BG43" s="13">
        <v>389722</v>
      </c>
      <c r="BH43" s="13">
        <v>6816035</v>
      </c>
      <c r="BI43" s="13">
        <v>11988194</v>
      </c>
      <c r="BJ43" s="13">
        <v>19259</v>
      </c>
      <c r="BK43" s="13">
        <v>5988620</v>
      </c>
      <c r="BL43" s="13">
        <v>356434</v>
      </c>
      <c r="BM43" s="13">
        <v>0</v>
      </c>
      <c r="BN43" s="13">
        <v>7008203</v>
      </c>
      <c r="BO43" s="13">
        <v>155602</v>
      </c>
      <c r="BP43" s="13">
        <v>12898367</v>
      </c>
      <c r="BQ43" s="45">
        <v>169551</v>
      </c>
      <c r="BR43" s="46">
        <f t="shared" si="1"/>
        <v>450702205</v>
      </c>
    </row>
    <row r="44" spans="1:70" x14ac:dyDescent="0.25">
      <c r="A44" s="10"/>
      <c r="B44" s="11">
        <v>553</v>
      </c>
      <c r="C44" s="12" t="s">
        <v>43</v>
      </c>
      <c r="D44" s="13">
        <v>200566</v>
      </c>
      <c r="E44" s="13">
        <v>30369</v>
      </c>
      <c r="F44" s="13">
        <v>243288</v>
      </c>
      <c r="G44" s="13">
        <v>27429</v>
      </c>
      <c r="H44" s="13">
        <v>208354</v>
      </c>
      <c r="I44" s="13">
        <v>504000</v>
      </c>
      <c r="J44" s="13">
        <v>22027</v>
      </c>
      <c r="K44" s="13">
        <v>257199</v>
      </c>
      <c r="L44" s="13">
        <v>169155</v>
      </c>
      <c r="M44" s="13">
        <v>41155</v>
      </c>
      <c r="N44" s="13">
        <v>248713</v>
      </c>
      <c r="O44" s="13">
        <v>17020</v>
      </c>
      <c r="P44" s="13">
        <v>37864</v>
      </c>
      <c r="Q44" s="13">
        <v>21211</v>
      </c>
      <c r="R44" s="13">
        <v>0</v>
      </c>
      <c r="S44" s="13">
        <v>107311</v>
      </c>
      <c r="T44" s="13">
        <v>74240</v>
      </c>
      <c r="U44" s="13">
        <v>189338</v>
      </c>
      <c r="V44" s="13">
        <v>34343</v>
      </c>
      <c r="W44" s="13">
        <v>18891</v>
      </c>
      <c r="X44" s="13">
        <v>53023</v>
      </c>
      <c r="Y44" s="13">
        <v>69158</v>
      </c>
      <c r="Z44" s="13">
        <v>0</v>
      </c>
      <c r="AA44" s="13">
        <v>50978</v>
      </c>
      <c r="AB44" s="13">
        <v>100906</v>
      </c>
      <c r="AC44" s="13">
        <v>116111</v>
      </c>
      <c r="AD44" s="13">
        <v>535044</v>
      </c>
      <c r="AE44" s="13">
        <v>47228</v>
      </c>
      <c r="AF44" s="13">
        <v>230211</v>
      </c>
      <c r="AG44" s="13">
        <v>73798</v>
      </c>
      <c r="AH44" s="13">
        <v>24694</v>
      </c>
      <c r="AI44" s="13">
        <v>6008</v>
      </c>
      <c r="AJ44" s="13">
        <v>131839</v>
      </c>
      <c r="AK44" s="13">
        <v>142513</v>
      </c>
      <c r="AL44" s="13">
        <v>252086</v>
      </c>
      <c r="AM44" s="13">
        <v>65160</v>
      </c>
      <c r="AN44" s="13">
        <v>9819</v>
      </c>
      <c r="AO44" s="13">
        <v>58207</v>
      </c>
      <c r="AP44" s="13">
        <v>215000</v>
      </c>
      <c r="AQ44" s="13">
        <v>416160</v>
      </c>
      <c r="AR44" s="13">
        <v>170142</v>
      </c>
      <c r="AS44" s="13">
        <v>0</v>
      </c>
      <c r="AT44" s="13">
        <v>550665</v>
      </c>
      <c r="AU44" s="13">
        <v>49482</v>
      </c>
      <c r="AV44" s="13">
        <v>141637</v>
      </c>
      <c r="AW44" s="13">
        <v>70184</v>
      </c>
      <c r="AX44" s="13">
        <v>341017</v>
      </c>
      <c r="AY44" s="13">
        <v>170870</v>
      </c>
      <c r="AZ44" s="13">
        <v>148019</v>
      </c>
      <c r="BA44" s="13">
        <v>231636</v>
      </c>
      <c r="BB44" s="13">
        <v>0</v>
      </c>
      <c r="BC44" s="13">
        <v>296630</v>
      </c>
      <c r="BD44" s="13">
        <v>99100</v>
      </c>
      <c r="BE44" s="13">
        <v>243364</v>
      </c>
      <c r="BF44" s="13">
        <v>360574</v>
      </c>
      <c r="BG44" s="13">
        <v>90541</v>
      </c>
      <c r="BH44" s="13">
        <v>551561</v>
      </c>
      <c r="BI44" s="13">
        <v>333486</v>
      </c>
      <c r="BJ44" s="13">
        <v>243192</v>
      </c>
      <c r="BK44" s="13">
        <v>45678</v>
      </c>
      <c r="BL44" s="13">
        <v>24706</v>
      </c>
      <c r="BM44" s="13">
        <v>0</v>
      </c>
      <c r="BN44" s="13">
        <v>575799</v>
      </c>
      <c r="BO44" s="13">
        <v>35786</v>
      </c>
      <c r="BP44" s="13">
        <v>109148</v>
      </c>
      <c r="BQ44" s="45">
        <v>39448</v>
      </c>
      <c r="BR44" s="46">
        <f t="shared" si="1"/>
        <v>9973081</v>
      </c>
    </row>
    <row r="45" spans="1:70" x14ac:dyDescent="0.25">
      <c r="A45" s="10"/>
      <c r="B45" s="11">
        <v>554</v>
      </c>
      <c r="C45" s="12" t="s">
        <v>44</v>
      </c>
      <c r="D45" s="13">
        <v>3190778</v>
      </c>
      <c r="E45" s="13">
        <v>648991</v>
      </c>
      <c r="F45" s="13">
        <v>267583</v>
      </c>
      <c r="G45" s="13">
        <v>374810</v>
      </c>
      <c r="H45" s="13">
        <v>11241045</v>
      </c>
      <c r="I45" s="13">
        <v>12121000</v>
      </c>
      <c r="J45" s="13">
        <v>214898</v>
      </c>
      <c r="K45" s="13">
        <v>3349657</v>
      </c>
      <c r="L45" s="13">
        <v>1230364</v>
      </c>
      <c r="M45" s="13">
        <v>1646258</v>
      </c>
      <c r="N45" s="13">
        <v>12169505</v>
      </c>
      <c r="O45" s="13">
        <v>943473</v>
      </c>
      <c r="P45" s="13">
        <v>929862</v>
      </c>
      <c r="Q45" s="13">
        <v>0</v>
      </c>
      <c r="R45" s="13">
        <v>3685502</v>
      </c>
      <c r="S45" s="13">
        <v>0</v>
      </c>
      <c r="T45" s="13">
        <v>0</v>
      </c>
      <c r="U45" s="13">
        <v>97514</v>
      </c>
      <c r="V45" s="13">
        <v>16500</v>
      </c>
      <c r="W45" s="13">
        <v>262044</v>
      </c>
      <c r="X45" s="13">
        <v>65721</v>
      </c>
      <c r="Y45" s="13">
        <v>236342</v>
      </c>
      <c r="Z45" s="13">
        <v>217473</v>
      </c>
      <c r="AA45" s="13">
        <v>699323</v>
      </c>
      <c r="AB45" s="13">
        <v>1498048</v>
      </c>
      <c r="AC45" s="13">
        <v>650856</v>
      </c>
      <c r="AD45" s="13">
        <v>20111222</v>
      </c>
      <c r="AE45" s="13">
        <v>500</v>
      </c>
      <c r="AF45" s="13">
        <v>2212615</v>
      </c>
      <c r="AG45" s="13">
        <v>90574</v>
      </c>
      <c r="AH45" s="13">
        <v>700738</v>
      </c>
      <c r="AI45" s="13">
        <v>561896</v>
      </c>
      <c r="AJ45" s="13">
        <v>6498567</v>
      </c>
      <c r="AK45" s="13">
        <v>8573405</v>
      </c>
      <c r="AL45" s="13">
        <v>360500</v>
      </c>
      <c r="AM45" s="13">
        <v>1995577</v>
      </c>
      <c r="AN45" s="13">
        <v>361954</v>
      </c>
      <c r="AO45" s="13">
        <v>111970</v>
      </c>
      <c r="AP45" s="13">
        <v>5697000</v>
      </c>
      <c r="AQ45" s="13">
        <v>2476539</v>
      </c>
      <c r="AR45" s="13">
        <v>1994950</v>
      </c>
      <c r="AS45" s="13">
        <v>405232606</v>
      </c>
      <c r="AT45" s="13">
        <v>919115</v>
      </c>
      <c r="AU45" s="13">
        <v>240572</v>
      </c>
      <c r="AV45" s="13">
        <v>0</v>
      </c>
      <c r="AW45" s="13">
        <v>164258</v>
      </c>
      <c r="AX45" s="13">
        <v>38231309</v>
      </c>
      <c r="AY45" s="13">
        <v>9822443</v>
      </c>
      <c r="AZ45" s="13">
        <v>50812402</v>
      </c>
      <c r="BA45" s="13">
        <v>11474123</v>
      </c>
      <c r="BB45" s="13">
        <v>25844035</v>
      </c>
      <c r="BC45" s="13">
        <v>12110748</v>
      </c>
      <c r="BD45" s="13">
        <v>1086657</v>
      </c>
      <c r="BE45" s="13">
        <v>5481952</v>
      </c>
      <c r="BF45" s="13">
        <v>4588076</v>
      </c>
      <c r="BG45" s="13">
        <v>668494</v>
      </c>
      <c r="BH45" s="13">
        <v>2564386</v>
      </c>
      <c r="BI45" s="13">
        <v>0</v>
      </c>
      <c r="BJ45" s="13">
        <v>698953</v>
      </c>
      <c r="BK45" s="13">
        <v>0</v>
      </c>
      <c r="BL45" s="13">
        <v>107936</v>
      </c>
      <c r="BM45" s="13">
        <v>21255</v>
      </c>
      <c r="BN45" s="13">
        <v>10355316</v>
      </c>
      <c r="BO45" s="13">
        <v>1414175</v>
      </c>
      <c r="BP45" s="13">
        <v>2302583</v>
      </c>
      <c r="BQ45" s="45">
        <v>607293</v>
      </c>
      <c r="BR45" s="46">
        <f t="shared" si="1"/>
        <v>692254241</v>
      </c>
    </row>
    <row r="46" spans="1:70" x14ac:dyDescent="0.25">
      <c r="A46" s="10"/>
      <c r="B46" s="11">
        <v>559</v>
      </c>
      <c r="C46" s="12" t="s">
        <v>45</v>
      </c>
      <c r="D46" s="13">
        <v>0</v>
      </c>
      <c r="E46" s="13">
        <v>0</v>
      </c>
      <c r="F46" s="13">
        <v>18911781</v>
      </c>
      <c r="G46" s="13">
        <v>40864</v>
      </c>
      <c r="H46" s="13">
        <v>2011235</v>
      </c>
      <c r="I46" s="13">
        <v>0</v>
      </c>
      <c r="J46" s="13">
        <v>0</v>
      </c>
      <c r="K46" s="13">
        <v>0</v>
      </c>
      <c r="L46" s="13">
        <v>0</v>
      </c>
      <c r="M46" s="13">
        <v>42777</v>
      </c>
      <c r="N46" s="13">
        <v>3742950</v>
      </c>
      <c r="O46" s="13">
        <v>0</v>
      </c>
      <c r="P46" s="13">
        <v>0</v>
      </c>
      <c r="Q46" s="13">
        <v>69908</v>
      </c>
      <c r="R46" s="13">
        <v>15092295</v>
      </c>
      <c r="S46" s="13">
        <v>2292705</v>
      </c>
      <c r="T46" s="13">
        <v>154226</v>
      </c>
      <c r="U46" s="13">
        <v>0</v>
      </c>
      <c r="V46" s="13">
        <v>0</v>
      </c>
      <c r="W46" s="13">
        <v>10200</v>
      </c>
      <c r="X46" s="13">
        <v>368847</v>
      </c>
      <c r="Y46" s="13">
        <v>0</v>
      </c>
      <c r="Z46" s="13">
        <v>0</v>
      </c>
      <c r="AA46" s="13">
        <v>0</v>
      </c>
      <c r="AB46" s="13">
        <v>0</v>
      </c>
      <c r="AC46" s="13">
        <v>29650</v>
      </c>
      <c r="AD46" s="13">
        <v>3843727</v>
      </c>
      <c r="AE46" s="13">
        <v>245207</v>
      </c>
      <c r="AF46" s="13">
        <v>0</v>
      </c>
      <c r="AG46" s="13">
        <v>11506</v>
      </c>
      <c r="AH46" s="13">
        <v>0</v>
      </c>
      <c r="AI46" s="13">
        <v>0</v>
      </c>
      <c r="AJ46" s="13">
        <v>0</v>
      </c>
      <c r="AK46" s="13">
        <v>401795</v>
      </c>
      <c r="AL46" s="13">
        <v>1334305</v>
      </c>
      <c r="AM46" s="13">
        <v>0</v>
      </c>
      <c r="AN46" s="13">
        <v>3750</v>
      </c>
      <c r="AO46" s="13">
        <v>111777</v>
      </c>
      <c r="AP46" s="13">
        <v>109000</v>
      </c>
      <c r="AQ46" s="13">
        <v>0</v>
      </c>
      <c r="AR46" s="13">
        <v>4137589</v>
      </c>
      <c r="AS46" s="13">
        <v>37047505</v>
      </c>
      <c r="AT46" s="13">
        <v>4373</v>
      </c>
      <c r="AU46" s="13">
        <v>0</v>
      </c>
      <c r="AV46" s="13">
        <v>3755</v>
      </c>
      <c r="AW46" s="13">
        <v>0</v>
      </c>
      <c r="AX46" s="13">
        <v>4947299</v>
      </c>
      <c r="AY46" s="13">
        <v>439860</v>
      </c>
      <c r="AZ46" s="13">
        <v>26758099</v>
      </c>
      <c r="BA46" s="13">
        <v>0</v>
      </c>
      <c r="BB46" s="13">
        <v>0</v>
      </c>
      <c r="BC46" s="13">
        <v>0</v>
      </c>
      <c r="BD46" s="13">
        <v>10176</v>
      </c>
      <c r="BE46" s="13">
        <v>1451</v>
      </c>
      <c r="BF46" s="13">
        <v>0</v>
      </c>
      <c r="BG46" s="13">
        <v>1603891</v>
      </c>
      <c r="BH46" s="13">
        <v>696570</v>
      </c>
      <c r="BI46" s="13">
        <v>0</v>
      </c>
      <c r="BJ46" s="13">
        <v>0</v>
      </c>
      <c r="BK46" s="13">
        <v>236041</v>
      </c>
      <c r="BL46" s="13">
        <v>10901</v>
      </c>
      <c r="BM46" s="13">
        <v>109599</v>
      </c>
      <c r="BN46" s="13">
        <v>1941035</v>
      </c>
      <c r="BO46" s="13">
        <v>0</v>
      </c>
      <c r="BP46" s="13">
        <v>0</v>
      </c>
      <c r="BQ46" s="45">
        <v>179530</v>
      </c>
      <c r="BR46" s="46">
        <f t="shared" si="1"/>
        <v>126956179</v>
      </c>
    </row>
    <row r="47" spans="1:70" ht="15.75" x14ac:dyDescent="0.25">
      <c r="A47" s="15" t="s">
        <v>46</v>
      </c>
      <c r="B47" s="16"/>
      <c r="C47" s="17"/>
      <c r="D47" s="18">
        <v>30421146</v>
      </c>
      <c r="E47" s="18">
        <v>1006588</v>
      </c>
      <c r="F47" s="18">
        <v>4991929</v>
      </c>
      <c r="G47" s="18">
        <v>759306</v>
      </c>
      <c r="H47" s="18">
        <v>23299828</v>
      </c>
      <c r="I47" s="18">
        <v>132533000</v>
      </c>
      <c r="J47" s="18">
        <v>234835</v>
      </c>
      <c r="K47" s="18">
        <v>14690071</v>
      </c>
      <c r="L47" s="18">
        <v>9941533</v>
      </c>
      <c r="M47" s="18">
        <v>5478834</v>
      </c>
      <c r="N47" s="18">
        <v>12650120</v>
      </c>
      <c r="O47" s="18">
        <v>2524000</v>
      </c>
      <c r="P47" s="18">
        <v>1478182</v>
      </c>
      <c r="Q47" s="18">
        <v>450428</v>
      </c>
      <c r="R47" s="18">
        <v>2078609</v>
      </c>
      <c r="S47" s="18">
        <v>3842498</v>
      </c>
      <c r="T47" s="18">
        <v>8377419</v>
      </c>
      <c r="U47" s="18">
        <v>3047876</v>
      </c>
      <c r="V47" s="18">
        <v>602928</v>
      </c>
      <c r="W47" s="18">
        <v>357118</v>
      </c>
      <c r="X47" s="18">
        <v>1518118</v>
      </c>
      <c r="Y47" s="18">
        <v>434344</v>
      </c>
      <c r="Z47" s="18">
        <v>1083258</v>
      </c>
      <c r="AA47" s="18">
        <v>923803</v>
      </c>
      <c r="AB47" s="18">
        <v>7406272</v>
      </c>
      <c r="AC47" s="18">
        <v>3950544</v>
      </c>
      <c r="AD47" s="18">
        <v>192999346</v>
      </c>
      <c r="AE47" s="18">
        <v>409216</v>
      </c>
      <c r="AF47" s="18">
        <v>6952460</v>
      </c>
      <c r="AG47" s="18">
        <v>1172669</v>
      </c>
      <c r="AH47" s="18">
        <v>344049</v>
      </c>
      <c r="AI47" s="18">
        <v>98339</v>
      </c>
      <c r="AJ47" s="18">
        <v>9545368</v>
      </c>
      <c r="AK47" s="18">
        <v>20231621</v>
      </c>
      <c r="AL47" s="18">
        <v>9573752</v>
      </c>
      <c r="AM47" s="18">
        <v>1737080</v>
      </c>
      <c r="AN47" s="18">
        <v>215253</v>
      </c>
      <c r="AO47" s="18">
        <v>1561545</v>
      </c>
      <c r="AP47" s="18">
        <v>33239000</v>
      </c>
      <c r="AQ47" s="18">
        <v>15240247</v>
      </c>
      <c r="AR47" s="18">
        <v>5561478</v>
      </c>
      <c r="AS47" s="18">
        <v>1863969489</v>
      </c>
      <c r="AT47" s="18">
        <v>24706968</v>
      </c>
      <c r="AU47" s="18">
        <v>3558011</v>
      </c>
      <c r="AV47" s="18">
        <v>4242204</v>
      </c>
      <c r="AW47" s="18">
        <v>1928932</v>
      </c>
      <c r="AX47" s="18">
        <v>141336926</v>
      </c>
      <c r="AY47" s="18">
        <v>15451587</v>
      </c>
      <c r="AZ47" s="18">
        <v>98114018</v>
      </c>
      <c r="BA47" s="18">
        <v>16622793</v>
      </c>
      <c r="BB47" s="18">
        <v>64569463</v>
      </c>
      <c r="BC47" s="18">
        <v>49512704</v>
      </c>
      <c r="BD47" s="18">
        <v>2451774</v>
      </c>
      <c r="BE47" s="18">
        <v>10683490</v>
      </c>
      <c r="BF47" s="18">
        <v>11518608</v>
      </c>
      <c r="BG47" s="18">
        <v>5215463</v>
      </c>
      <c r="BH47" s="18">
        <v>21193029</v>
      </c>
      <c r="BI47" s="18">
        <v>20289140</v>
      </c>
      <c r="BJ47" s="18">
        <v>3577418</v>
      </c>
      <c r="BK47" s="18">
        <v>1599085</v>
      </c>
      <c r="BL47" s="18">
        <v>1602034</v>
      </c>
      <c r="BM47" s="18">
        <v>283352</v>
      </c>
      <c r="BN47" s="18">
        <v>21114037</v>
      </c>
      <c r="BO47" s="18">
        <v>666379</v>
      </c>
      <c r="BP47" s="18">
        <v>2544684</v>
      </c>
      <c r="BQ47" s="47">
        <v>542001</v>
      </c>
      <c r="BR47" s="48">
        <f t="shared" si="1"/>
        <v>2960257599</v>
      </c>
    </row>
    <row r="48" spans="1:70" x14ac:dyDescent="0.25">
      <c r="A48" s="10"/>
      <c r="B48" s="11">
        <v>561</v>
      </c>
      <c r="C48" s="12" t="s">
        <v>47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349546</v>
      </c>
      <c r="Q48" s="13">
        <v>128945</v>
      </c>
      <c r="R48" s="13">
        <v>0</v>
      </c>
      <c r="S48" s="13">
        <v>1043924</v>
      </c>
      <c r="T48" s="13">
        <v>7772751</v>
      </c>
      <c r="U48" s="13">
        <v>1035353</v>
      </c>
      <c r="V48" s="13">
        <v>0</v>
      </c>
      <c r="W48" s="13">
        <v>0</v>
      </c>
      <c r="X48" s="13">
        <v>706363</v>
      </c>
      <c r="Y48" s="13">
        <v>0</v>
      </c>
      <c r="Z48" s="13">
        <v>0</v>
      </c>
      <c r="AA48" s="13">
        <v>0</v>
      </c>
      <c r="AB48" s="13">
        <v>0</v>
      </c>
      <c r="AC48" s="13">
        <v>170342</v>
      </c>
      <c r="AD48" s="13">
        <v>30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5127952</v>
      </c>
      <c r="AL48" s="13">
        <v>0</v>
      </c>
      <c r="AM48" s="13">
        <v>0</v>
      </c>
      <c r="AN48" s="13">
        <v>0</v>
      </c>
      <c r="AO48" s="13">
        <v>1229391</v>
      </c>
      <c r="AP48" s="13">
        <v>1121000</v>
      </c>
      <c r="AQ48" s="13">
        <v>0</v>
      </c>
      <c r="AR48" s="13">
        <v>0</v>
      </c>
      <c r="AS48" s="13">
        <v>1555192908</v>
      </c>
      <c r="AT48" s="13">
        <v>0</v>
      </c>
      <c r="AU48" s="13">
        <v>11874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23171171</v>
      </c>
      <c r="BD48" s="13">
        <v>0</v>
      </c>
      <c r="BE48" s="13">
        <v>1149609</v>
      </c>
      <c r="BF48" s="13">
        <v>0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13">
        <v>1048975</v>
      </c>
      <c r="BM48" s="13">
        <v>0</v>
      </c>
      <c r="BN48" s="13">
        <v>0</v>
      </c>
      <c r="BO48" s="13">
        <v>0</v>
      </c>
      <c r="BP48" s="13">
        <v>0</v>
      </c>
      <c r="BQ48" s="45">
        <v>0</v>
      </c>
      <c r="BR48" s="46">
        <f t="shared" si="1"/>
        <v>1599260134</v>
      </c>
    </row>
    <row r="49" spans="1:70" x14ac:dyDescent="0.25">
      <c r="A49" s="10"/>
      <c r="B49" s="11">
        <v>562</v>
      </c>
      <c r="C49" s="12" t="s">
        <v>48</v>
      </c>
      <c r="D49" s="13">
        <v>23077379</v>
      </c>
      <c r="E49" s="13">
        <v>98097</v>
      </c>
      <c r="F49" s="13">
        <v>1152985</v>
      </c>
      <c r="G49" s="13">
        <v>93827</v>
      </c>
      <c r="H49" s="13">
        <v>15234443</v>
      </c>
      <c r="I49" s="13">
        <v>70897000</v>
      </c>
      <c r="J49" s="13">
        <v>196820</v>
      </c>
      <c r="K49" s="13">
        <v>4307811</v>
      </c>
      <c r="L49" s="13">
        <v>1618163</v>
      </c>
      <c r="M49" s="13">
        <v>3473643</v>
      </c>
      <c r="N49" s="13">
        <v>4520972</v>
      </c>
      <c r="O49" s="13">
        <v>2072483</v>
      </c>
      <c r="P49" s="13">
        <v>331794</v>
      </c>
      <c r="Q49" s="13">
        <v>203490</v>
      </c>
      <c r="R49" s="13">
        <v>1415934</v>
      </c>
      <c r="S49" s="13">
        <v>678944</v>
      </c>
      <c r="T49" s="13">
        <v>370947</v>
      </c>
      <c r="U49" s="13">
        <v>1892055</v>
      </c>
      <c r="V49" s="13">
        <v>204450</v>
      </c>
      <c r="W49" s="13">
        <v>213478</v>
      </c>
      <c r="X49" s="13">
        <v>470646</v>
      </c>
      <c r="Y49" s="13">
        <v>308754</v>
      </c>
      <c r="Z49" s="13">
        <v>501832</v>
      </c>
      <c r="AA49" s="13">
        <v>169790</v>
      </c>
      <c r="AB49" s="13">
        <v>6558633</v>
      </c>
      <c r="AC49" s="13">
        <v>773542</v>
      </c>
      <c r="AD49" s="13">
        <v>115518030</v>
      </c>
      <c r="AE49" s="13">
        <v>377693</v>
      </c>
      <c r="AF49" s="13">
        <v>874075</v>
      </c>
      <c r="AG49" s="13">
        <v>1110296</v>
      </c>
      <c r="AH49" s="13">
        <v>98863</v>
      </c>
      <c r="AI49" s="13">
        <v>32442</v>
      </c>
      <c r="AJ49" s="13">
        <v>2987784</v>
      </c>
      <c r="AK49" s="13">
        <v>6804830</v>
      </c>
      <c r="AL49" s="13">
        <v>4796155</v>
      </c>
      <c r="AM49" s="13">
        <v>616819</v>
      </c>
      <c r="AN49" s="13">
        <v>88958</v>
      </c>
      <c r="AO49" s="13">
        <v>184475</v>
      </c>
      <c r="AP49" s="13">
        <v>9275000</v>
      </c>
      <c r="AQ49" s="13">
        <v>5721089</v>
      </c>
      <c r="AR49" s="13">
        <v>834670</v>
      </c>
      <c r="AS49" s="13">
        <v>20107010</v>
      </c>
      <c r="AT49" s="13">
        <v>18129766</v>
      </c>
      <c r="AU49" s="13">
        <v>2797025</v>
      </c>
      <c r="AV49" s="13">
        <v>1669679</v>
      </c>
      <c r="AW49" s="13">
        <v>259940</v>
      </c>
      <c r="AX49" s="13">
        <v>44324621</v>
      </c>
      <c r="AY49" s="13">
        <v>4841567</v>
      </c>
      <c r="AZ49" s="13">
        <v>36508809</v>
      </c>
      <c r="BA49" s="13">
        <v>1856923</v>
      </c>
      <c r="BB49" s="13">
        <v>51944710</v>
      </c>
      <c r="BC49" s="13">
        <v>6561342</v>
      </c>
      <c r="BD49" s="13">
        <v>2033868</v>
      </c>
      <c r="BE49" s="13">
        <v>2005050</v>
      </c>
      <c r="BF49" s="13">
        <v>5936812</v>
      </c>
      <c r="BG49" s="13">
        <v>5092983</v>
      </c>
      <c r="BH49" s="13">
        <v>6398851</v>
      </c>
      <c r="BI49" s="13">
        <v>8387149</v>
      </c>
      <c r="BJ49" s="13">
        <v>2355704</v>
      </c>
      <c r="BK49" s="13">
        <v>471772</v>
      </c>
      <c r="BL49" s="13">
        <v>390776</v>
      </c>
      <c r="BM49" s="13">
        <v>0</v>
      </c>
      <c r="BN49" s="13">
        <v>7723911</v>
      </c>
      <c r="BO49" s="13">
        <v>595278</v>
      </c>
      <c r="BP49" s="13">
        <v>2415249</v>
      </c>
      <c r="BQ49" s="45">
        <v>408936</v>
      </c>
      <c r="BR49" s="46">
        <f t="shared" si="1"/>
        <v>523376822</v>
      </c>
    </row>
    <row r="50" spans="1:70" x14ac:dyDescent="0.25">
      <c r="A50" s="10"/>
      <c r="B50" s="11">
        <v>563</v>
      </c>
      <c r="C50" s="12" t="s">
        <v>49</v>
      </c>
      <c r="D50" s="13">
        <v>1022526</v>
      </c>
      <c r="E50" s="13">
        <v>331646</v>
      </c>
      <c r="F50" s="13">
        <v>0</v>
      </c>
      <c r="G50" s="13">
        <v>0</v>
      </c>
      <c r="H50" s="13">
        <v>2296938</v>
      </c>
      <c r="I50" s="13">
        <v>5096000</v>
      </c>
      <c r="J50" s="13">
        <v>5904</v>
      </c>
      <c r="K50" s="13">
        <v>1736346</v>
      </c>
      <c r="L50" s="13">
        <v>405344</v>
      </c>
      <c r="M50" s="13">
        <v>0</v>
      </c>
      <c r="N50" s="13">
        <v>1583094</v>
      </c>
      <c r="O50" s="13">
        <v>204750</v>
      </c>
      <c r="P50" s="13">
        <v>1203</v>
      </c>
      <c r="Q50" s="13">
        <v>42000</v>
      </c>
      <c r="R50" s="13">
        <v>46366</v>
      </c>
      <c r="S50" s="13">
        <v>0</v>
      </c>
      <c r="T50" s="13">
        <v>24400</v>
      </c>
      <c r="U50" s="13">
        <v>3350</v>
      </c>
      <c r="V50" s="13">
        <v>56435</v>
      </c>
      <c r="W50" s="13">
        <v>0</v>
      </c>
      <c r="X50" s="13">
        <v>61745</v>
      </c>
      <c r="Y50" s="13">
        <v>20000</v>
      </c>
      <c r="Z50" s="13">
        <v>9000</v>
      </c>
      <c r="AA50" s="13">
        <v>0</v>
      </c>
      <c r="AB50" s="13">
        <v>587494</v>
      </c>
      <c r="AC50" s="13">
        <v>434252</v>
      </c>
      <c r="AD50" s="13">
        <v>2021236</v>
      </c>
      <c r="AE50" s="13">
        <v>0</v>
      </c>
      <c r="AF50" s="13">
        <v>299879</v>
      </c>
      <c r="AG50" s="13">
        <v>22164</v>
      </c>
      <c r="AH50" s="13">
        <v>35934</v>
      </c>
      <c r="AI50" s="13">
        <v>12000</v>
      </c>
      <c r="AJ50" s="13">
        <v>873987</v>
      </c>
      <c r="AK50" s="13">
        <v>0</v>
      </c>
      <c r="AL50" s="13">
        <v>638156</v>
      </c>
      <c r="AM50" s="13">
        <v>50000</v>
      </c>
      <c r="AN50" s="13">
        <v>11608</v>
      </c>
      <c r="AO50" s="13">
        <v>42200</v>
      </c>
      <c r="AP50" s="13">
        <v>2120000</v>
      </c>
      <c r="AQ50" s="13">
        <v>1143758</v>
      </c>
      <c r="AR50" s="13">
        <v>0</v>
      </c>
      <c r="AS50" s="13">
        <v>-1801</v>
      </c>
      <c r="AT50" s="13">
        <v>1188658</v>
      </c>
      <c r="AU50" s="13">
        <v>34735</v>
      </c>
      <c r="AV50" s="13">
        <v>525692</v>
      </c>
      <c r="AW50" s="13">
        <v>45500</v>
      </c>
      <c r="AX50" s="13">
        <v>10160389</v>
      </c>
      <c r="AY50" s="13">
        <v>144106</v>
      </c>
      <c r="AZ50" s="13">
        <v>5316796</v>
      </c>
      <c r="BA50" s="13">
        <v>17922</v>
      </c>
      <c r="BB50" s="13">
        <v>3183931</v>
      </c>
      <c r="BC50" s="13">
        <v>240211</v>
      </c>
      <c r="BD50" s="13">
        <v>364839</v>
      </c>
      <c r="BE50" s="13">
        <v>5073</v>
      </c>
      <c r="BF50" s="13">
        <v>0</v>
      </c>
      <c r="BG50" s="13">
        <v>0</v>
      </c>
      <c r="BH50" s="13">
        <v>458825</v>
      </c>
      <c r="BI50" s="13">
        <v>0</v>
      </c>
      <c r="BJ50" s="13">
        <v>299176</v>
      </c>
      <c r="BK50" s="13">
        <v>26875</v>
      </c>
      <c r="BL50" s="13">
        <v>52900</v>
      </c>
      <c r="BM50" s="13">
        <v>45000</v>
      </c>
      <c r="BN50" s="13">
        <v>0</v>
      </c>
      <c r="BO50" s="13">
        <v>0</v>
      </c>
      <c r="BP50" s="13">
        <v>68750</v>
      </c>
      <c r="BQ50" s="45">
        <v>133065</v>
      </c>
      <c r="BR50" s="46">
        <f t="shared" si="1"/>
        <v>43550357</v>
      </c>
    </row>
    <row r="51" spans="1:70" x14ac:dyDescent="0.25">
      <c r="A51" s="10"/>
      <c r="B51" s="11">
        <v>564</v>
      </c>
      <c r="C51" s="12" t="s">
        <v>50</v>
      </c>
      <c r="D51" s="13">
        <v>2529688</v>
      </c>
      <c r="E51" s="13">
        <v>573277</v>
      </c>
      <c r="F51" s="13">
        <v>0</v>
      </c>
      <c r="G51" s="13">
        <v>0</v>
      </c>
      <c r="H51" s="13">
        <v>4917512</v>
      </c>
      <c r="I51" s="13">
        <v>54258000</v>
      </c>
      <c r="J51" s="13">
        <v>28711</v>
      </c>
      <c r="K51" s="13">
        <v>8407836</v>
      </c>
      <c r="L51" s="13">
        <v>1901097</v>
      </c>
      <c r="M51" s="13">
        <v>0</v>
      </c>
      <c r="N51" s="13">
        <v>5660404</v>
      </c>
      <c r="O51" s="13">
        <v>166767</v>
      </c>
      <c r="P51" s="13">
        <v>727472</v>
      </c>
      <c r="Q51" s="13">
        <v>0</v>
      </c>
      <c r="R51" s="13">
        <v>45711</v>
      </c>
      <c r="S51" s="13">
        <v>539485</v>
      </c>
      <c r="T51" s="13">
        <v>14076</v>
      </c>
      <c r="U51" s="13">
        <v>117118</v>
      </c>
      <c r="V51" s="13">
        <v>257034</v>
      </c>
      <c r="W51" s="13">
        <v>0</v>
      </c>
      <c r="X51" s="13">
        <v>279364</v>
      </c>
      <c r="Y51" s="13">
        <v>58000</v>
      </c>
      <c r="Z51" s="13">
        <v>179188</v>
      </c>
      <c r="AA51" s="13">
        <v>754013</v>
      </c>
      <c r="AB51" s="13">
        <v>204345</v>
      </c>
      <c r="AC51" s="13">
        <v>1851004</v>
      </c>
      <c r="AD51" s="13">
        <v>9276380</v>
      </c>
      <c r="AE51" s="13">
        <v>21600</v>
      </c>
      <c r="AF51" s="13">
        <v>4047546</v>
      </c>
      <c r="AG51" s="13">
        <v>36554</v>
      </c>
      <c r="AH51" s="13">
        <v>209252</v>
      </c>
      <c r="AI51" s="13">
        <v>50897</v>
      </c>
      <c r="AJ51" s="13">
        <v>4555318</v>
      </c>
      <c r="AK51" s="13">
        <v>4270818</v>
      </c>
      <c r="AL51" s="13">
        <v>2148956</v>
      </c>
      <c r="AM51" s="13">
        <v>1029868</v>
      </c>
      <c r="AN51" s="13">
        <v>99154</v>
      </c>
      <c r="AO51" s="13">
        <v>94953</v>
      </c>
      <c r="AP51" s="13">
        <v>7094000</v>
      </c>
      <c r="AQ51" s="13">
        <v>8157940</v>
      </c>
      <c r="AR51" s="13">
        <v>3773517</v>
      </c>
      <c r="AS51" s="13">
        <v>0</v>
      </c>
      <c r="AT51" s="13">
        <v>2649554</v>
      </c>
      <c r="AU51" s="13">
        <v>405925</v>
      </c>
      <c r="AV51" s="13">
        <v>1851672</v>
      </c>
      <c r="AW51" s="13">
        <v>589952</v>
      </c>
      <c r="AX51" s="13">
        <v>11048019</v>
      </c>
      <c r="AY51" s="13">
        <v>8842815</v>
      </c>
      <c r="AZ51" s="13">
        <v>4956125</v>
      </c>
      <c r="BA51" s="13">
        <v>12772799</v>
      </c>
      <c r="BB51" s="13">
        <v>3644933</v>
      </c>
      <c r="BC51" s="13">
        <v>17042466</v>
      </c>
      <c r="BD51" s="13">
        <v>25300</v>
      </c>
      <c r="BE51" s="13">
        <v>7078679</v>
      </c>
      <c r="BF51" s="13">
        <v>4528551</v>
      </c>
      <c r="BG51" s="13">
        <v>0</v>
      </c>
      <c r="BH51" s="13">
        <v>162588</v>
      </c>
      <c r="BI51" s="13">
        <v>11901991</v>
      </c>
      <c r="BJ51" s="13">
        <v>834214</v>
      </c>
      <c r="BK51" s="13">
        <v>1096476</v>
      </c>
      <c r="BL51" s="13">
        <v>87214</v>
      </c>
      <c r="BM51" s="13">
        <v>0</v>
      </c>
      <c r="BN51" s="13">
        <v>4524647</v>
      </c>
      <c r="BO51" s="13">
        <v>69101</v>
      </c>
      <c r="BP51" s="13">
        <v>35410</v>
      </c>
      <c r="BQ51" s="45">
        <v>0</v>
      </c>
      <c r="BR51" s="46">
        <f t="shared" si="1"/>
        <v>222485286</v>
      </c>
    </row>
    <row r="52" spans="1:70" x14ac:dyDescent="0.25">
      <c r="A52" s="10"/>
      <c r="B52" s="11">
        <v>565</v>
      </c>
      <c r="C52" s="12" t="s">
        <v>51</v>
      </c>
      <c r="D52" s="13">
        <v>0</v>
      </c>
      <c r="E52" s="13">
        <v>0</v>
      </c>
      <c r="F52" s="13">
        <v>0</v>
      </c>
      <c r="G52" s="13">
        <v>0</v>
      </c>
      <c r="H52" s="13">
        <v>68190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9500</v>
      </c>
      <c r="Z52" s="13">
        <v>6000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2030</v>
      </c>
      <c r="AH52" s="13">
        <v>0</v>
      </c>
      <c r="AI52" s="13">
        <v>3000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10526</v>
      </c>
      <c r="AP52" s="13">
        <v>121000</v>
      </c>
      <c r="AQ52" s="13">
        <v>0</v>
      </c>
      <c r="AR52" s="13">
        <v>0</v>
      </c>
      <c r="AS52" s="13">
        <v>477802</v>
      </c>
      <c r="AT52" s="13">
        <v>0</v>
      </c>
      <c r="AU52" s="13">
        <v>32400</v>
      </c>
      <c r="AV52" s="13">
        <v>0</v>
      </c>
      <c r="AW52" s="13">
        <v>0</v>
      </c>
      <c r="AX52" s="13">
        <v>0</v>
      </c>
      <c r="AY52" s="13">
        <v>0</v>
      </c>
      <c r="AZ52" s="13">
        <v>740744</v>
      </c>
      <c r="BA52" s="13">
        <v>-6844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72700</v>
      </c>
      <c r="BI52" s="13">
        <v>0</v>
      </c>
      <c r="BJ52" s="13">
        <v>40000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12450</v>
      </c>
      <c r="BQ52" s="45">
        <v>0</v>
      </c>
      <c r="BR52" s="46">
        <f t="shared" si="1"/>
        <v>1589498</v>
      </c>
    </row>
    <row r="53" spans="1:70" x14ac:dyDescent="0.25">
      <c r="A53" s="10"/>
      <c r="B53" s="11">
        <v>569</v>
      </c>
      <c r="C53" s="12" t="s">
        <v>52</v>
      </c>
      <c r="D53" s="13">
        <v>3791553</v>
      </c>
      <c r="E53" s="13">
        <v>3568</v>
      </c>
      <c r="F53" s="13">
        <v>3838944</v>
      </c>
      <c r="G53" s="13">
        <v>665479</v>
      </c>
      <c r="H53" s="13">
        <v>782745</v>
      </c>
      <c r="I53" s="13">
        <v>2282000</v>
      </c>
      <c r="J53" s="13">
        <v>3400</v>
      </c>
      <c r="K53" s="13">
        <v>238078</v>
      </c>
      <c r="L53" s="13">
        <v>6016929</v>
      </c>
      <c r="M53" s="13">
        <v>2005191</v>
      </c>
      <c r="N53" s="13">
        <v>885650</v>
      </c>
      <c r="O53" s="13">
        <v>80000</v>
      </c>
      <c r="P53" s="13">
        <v>68167</v>
      </c>
      <c r="Q53" s="13">
        <v>75993</v>
      </c>
      <c r="R53" s="13">
        <v>570598</v>
      </c>
      <c r="S53" s="13">
        <v>1580145</v>
      </c>
      <c r="T53" s="13">
        <v>195245</v>
      </c>
      <c r="U53" s="13">
        <v>0</v>
      </c>
      <c r="V53" s="13">
        <v>85009</v>
      </c>
      <c r="W53" s="13">
        <v>143640</v>
      </c>
      <c r="X53" s="13">
        <v>0</v>
      </c>
      <c r="Y53" s="13">
        <v>38090</v>
      </c>
      <c r="Z53" s="13">
        <v>387238</v>
      </c>
      <c r="AA53" s="13">
        <v>0</v>
      </c>
      <c r="AB53" s="13">
        <v>55800</v>
      </c>
      <c r="AC53" s="13">
        <v>721404</v>
      </c>
      <c r="AD53" s="13">
        <v>66183670</v>
      </c>
      <c r="AE53" s="13">
        <v>9923</v>
      </c>
      <c r="AF53" s="13">
        <v>1730960</v>
      </c>
      <c r="AG53" s="13">
        <v>1625</v>
      </c>
      <c r="AH53" s="13">
        <v>0</v>
      </c>
      <c r="AI53" s="13">
        <v>0</v>
      </c>
      <c r="AJ53" s="13">
        <v>1128279</v>
      </c>
      <c r="AK53" s="13">
        <v>4028021</v>
      </c>
      <c r="AL53" s="13">
        <v>1990485</v>
      </c>
      <c r="AM53" s="13">
        <v>40393</v>
      </c>
      <c r="AN53" s="13">
        <v>15533</v>
      </c>
      <c r="AO53" s="13">
        <v>0</v>
      </c>
      <c r="AP53" s="13">
        <v>13508000</v>
      </c>
      <c r="AQ53" s="13">
        <v>217460</v>
      </c>
      <c r="AR53" s="13">
        <v>953291</v>
      </c>
      <c r="AS53" s="13">
        <v>288193570</v>
      </c>
      <c r="AT53" s="13">
        <v>2738990</v>
      </c>
      <c r="AU53" s="13">
        <v>276052</v>
      </c>
      <c r="AV53" s="13">
        <v>195161</v>
      </c>
      <c r="AW53" s="13">
        <v>1033540</v>
      </c>
      <c r="AX53" s="13">
        <v>75803897</v>
      </c>
      <c r="AY53" s="13">
        <v>1623099</v>
      </c>
      <c r="AZ53" s="13">
        <v>50591544</v>
      </c>
      <c r="BA53" s="13">
        <v>1981993</v>
      </c>
      <c r="BB53" s="13">
        <v>5795889</v>
      </c>
      <c r="BC53" s="13">
        <v>2497514</v>
      </c>
      <c r="BD53" s="13">
        <v>27767</v>
      </c>
      <c r="BE53" s="13">
        <v>445079</v>
      </c>
      <c r="BF53" s="13">
        <v>1053245</v>
      </c>
      <c r="BG53" s="13">
        <v>122480</v>
      </c>
      <c r="BH53" s="13">
        <v>14100065</v>
      </c>
      <c r="BI53" s="13">
        <v>0</v>
      </c>
      <c r="BJ53" s="13">
        <v>48324</v>
      </c>
      <c r="BK53" s="13">
        <v>3962</v>
      </c>
      <c r="BL53" s="13">
        <v>22169</v>
      </c>
      <c r="BM53" s="13">
        <v>238352</v>
      </c>
      <c r="BN53" s="13">
        <v>8865479</v>
      </c>
      <c r="BO53" s="13">
        <v>2000</v>
      </c>
      <c r="BP53" s="13">
        <v>12825</v>
      </c>
      <c r="BQ53" s="45">
        <v>0</v>
      </c>
      <c r="BR53" s="46">
        <f t="shared" si="1"/>
        <v>569995502</v>
      </c>
    </row>
    <row r="54" spans="1:70" ht="15.75" x14ac:dyDescent="0.25">
      <c r="A54" s="15" t="s">
        <v>53</v>
      </c>
      <c r="B54" s="16"/>
      <c r="C54" s="17"/>
      <c r="D54" s="18">
        <v>2184154</v>
      </c>
      <c r="E54" s="18">
        <v>534951</v>
      </c>
      <c r="F54" s="18">
        <v>4524633</v>
      </c>
      <c r="G54" s="18">
        <v>690305</v>
      </c>
      <c r="H54" s="18">
        <v>45233980</v>
      </c>
      <c r="I54" s="18">
        <v>151097000</v>
      </c>
      <c r="J54" s="18">
        <v>659329</v>
      </c>
      <c r="K54" s="18">
        <v>21924172</v>
      </c>
      <c r="L54" s="18">
        <v>4020347</v>
      </c>
      <c r="M54" s="18">
        <v>4426269</v>
      </c>
      <c r="N54" s="18">
        <v>39658335</v>
      </c>
      <c r="O54" s="18">
        <v>3793121</v>
      </c>
      <c r="P54" s="18">
        <v>1328425</v>
      </c>
      <c r="Q54" s="18">
        <v>373118</v>
      </c>
      <c r="R54" s="18">
        <v>9829690</v>
      </c>
      <c r="S54" s="18">
        <v>3729693</v>
      </c>
      <c r="T54" s="18">
        <v>2390515</v>
      </c>
      <c r="U54" s="18">
        <v>1279543</v>
      </c>
      <c r="V54" s="18">
        <v>837700</v>
      </c>
      <c r="W54" s="18">
        <v>693802</v>
      </c>
      <c r="X54" s="18">
        <v>229082</v>
      </c>
      <c r="Y54" s="18">
        <v>892887</v>
      </c>
      <c r="Z54" s="18">
        <v>1144355</v>
      </c>
      <c r="AA54" s="18">
        <v>731493</v>
      </c>
      <c r="AB54" s="18">
        <v>4803985</v>
      </c>
      <c r="AC54" s="18">
        <v>2709092</v>
      </c>
      <c r="AD54" s="18">
        <v>83060445</v>
      </c>
      <c r="AE54" s="18">
        <v>239626</v>
      </c>
      <c r="AF54" s="18">
        <v>14613121</v>
      </c>
      <c r="AG54" s="18">
        <v>1536985</v>
      </c>
      <c r="AH54" s="18">
        <v>410151</v>
      </c>
      <c r="AI54" s="18">
        <v>262541</v>
      </c>
      <c r="AJ54" s="18">
        <v>9287381</v>
      </c>
      <c r="AK54" s="18">
        <v>82426026</v>
      </c>
      <c r="AL54" s="18">
        <v>16457681</v>
      </c>
      <c r="AM54" s="18">
        <v>583001</v>
      </c>
      <c r="AN54" s="18">
        <v>261017</v>
      </c>
      <c r="AO54" s="18">
        <v>875326</v>
      </c>
      <c r="AP54" s="18">
        <v>23158000</v>
      </c>
      <c r="AQ54" s="18">
        <v>10785068</v>
      </c>
      <c r="AR54" s="18">
        <v>13588265</v>
      </c>
      <c r="AS54" s="18">
        <v>375063316</v>
      </c>
      <c r="AT54" s="18">
        <v>4776649</v>
      </c>
      <c r="AU54" s="18">
        <v>2657183</v>
      </c>
      <c r="AV54" s="18">
        <v>14886169</v>
      </c>
      <c r="AW54" s="18">
        <v>1578984</v>
      </c>
      <c r="AX54" s="18">
        <v>34772807</v>
      </c>
      <c r="AY54" s="18">
        <v>23040304</v>
      </c>
      <c r="AZ54" s="18">
        <v>120316703</v>
      </c>
      <c r="BA54" s="18">
        <v>17208575</v>
      </c>
      <c r="BB54" s="18">
        <v>25230055</v>
      </c>
      <c r="BC54" s="18">
        <v>24058583</v>
      </c>
      <c r="BD54" s="18">
        <v>1800652</v>
      </c>
      <c r="BE54" s="18">
        <v>24329511</v>
      </c>
      <c r="BF54" s="18">
        <v>20862358</v>
      </c>
      <c r="BG54" s="18">
        <v>5026828</v>
      </c>
      <c r="BH54" s="18">
        <v>52937654</v>
      </c>
      <c r="BI54" s="18">
        <v>13320778</v>
      </c>
      <c r="BJ54" s="18">
        <v>5709017</v>
      </c>
      <c r="BK54" s="18">
        <v>4031994</v>
      </c>
      <c r="BL54" s="18">
        <v>1657427</v>
      </c>
      <c r="BM54" s="18">
        <v>262370</v>
      </c>
      <c r="BN54" s="18">
        <v>43597280</v>
      </c>
      <c r="BO54" s="18">
        <v>2225615</v>
      </c>
      <c r="BP54" s="18">
        <v>2193610</v>
      </c>
      <c r="BQ54" s="47">
        <v>677402</v>
      </c>
      <c r="BR54" s="48">
        <f t="shared" si="1"/>
        <v>1389486434</v>
      </c>
    </row>
    <row r="55" spans="1:70" x14ac:dyDescent="0.25">
      <c r="A55" s="10"/>
      <c r="B55" s="11">
        <v>571</v>
      </c>
      <c r="C55" s="12" t="s">
        <v>54</v>
      </c>
      <c r="D55" s="13">
        <v>0</v>
      </c>
      <c r="E55" s="13">
        <v>187067</v>
      </c>
      <c r="F55" s="13">
        <v>2646051</v>
      </c>
      <c r="G55" s="13">
        <v>651661</v>
      </c>
      <c r="H55" s="13">
        <v>13480767</v>
      </c>
      <c r="I55" s="13">
        <v>60861000</v>
      </c>
      <c r="J55" s="13">
        <v>559943</v>
      </c>
      <c r="K55" s="13">
        <v>4945514</v>
      </c>
      <c r="L55" s="13">
        <v>2860265</v>
      </c>
      <c r="M55" s="13">
        <v>2451896</v>
      </c>
      <c r="N55" s="13">
        <v>5450332</v>
      </c>
      <c r="O55" s="13">
        <v>1191938</v>
      </c>
      <c r="P55" s="13">
        <v>251015</v>
      </c>
      <c r="Q55" s="13">
        <v>226529</v>
      </c>
      <c r="R55" s="13">
        <v>0</v>
      </c>
      <c r="S55" s="13">
        <v>928569</v>
      </c>
      <c r="T55" s="13">
        <v>291423</v>
      </c>
      <c r="U55" s="13">
        <v>1084256</v>
      </c>
      <c r="V55" s="13">
        <v>183193</v>
      </c>
      <c r="W55" s="13">
        <v>0</v>
      </c>
      <c r="X55" s="13">
        <v>155532</v>
      </c>
      <c r="Y55" s="13">
        <v>632028</v>
      </c>
      <c r="Z55" s="13">
        <v>839331</v>
      </c>
      <c r="AA55" s="13">
        <v>30079</v>
      </c>
      <c r="AB55" s="13">
        <v>2149685</v>
      </c>
      <c r="AC55" s="13">
        <v>948390</v>
      </c>
      <c r="AD55" s="13">
        <v>39971817</v>
      </c>
      <c r="AE55" s="13">
        <v>186554</v>
      </c>
      <c r="AF55" s="13">
        <v>3046467</v>
      </c>
      <c r="AG55" s="13">
        <v>689534</v>
      </c>
      <c r="AH55" s="13">
        <v>266419</v>
      </c>
      <c r="AI55" s="13">
        <v>165671</v>
      </c>
      <c r="AJ55" s="13">
        <v>4677029</v>
      </c>
      <c r="AK55" s="13">
        <v>35437218</v>
      </c>
      <c r="AL55" s="13">
        <v>10284802</v>
      </c>
      <c r="AM55" s="13">
        <v>328000</v>
      </c>
      <c r="AN55" s="13">
        <v>118861</v>
      </c>
      <c r="AO55" s="13">
        <v>727503</v>
      </c>
      <c r="AP55" s="13">
        <v>5860000</v>
      </c>
      <c r="AQ55" s="13">
        <v>5460860</v>
      </c>
      <c r="AR55" s="13">
        <v>3260362</v>
      </c>
      <c r="AS55" s="13">
        <v>57265104</v>
      </c>
      <c r="AT55" s="13">
        <v>2919758</v>
      </c>
      <c r="AU55" s="13">
        <v>1190542</v>
      </c>
      <c r="AV55" s="13">
        <v>713298</v>
      </c>
      <c r="AW55" s="13">
        <v>392046</v>
      </c>
      <c r="AX55" s="13">
        <v>0</v>
      </c>
      <c r="AY55" s="13">
        <v>7313175</v>
      </c>
      <c r="AZ55" s="13">
        <v>45039635</v>
      </c>
      <c r="BA55" s="13">
        <v>5193535</v>
      </c>
      <c r="BB55" s="13">
        <v>5669880</v>
      </c>
      <c r="BC55" s="13">
        <v>3496324</v>
      </c>
      <c r="BD55" s="13">
        <v>795822</v>
      </c>
      <c r="BE55" s="13">
        <v>4955255</v>
      </c>
      <c r="BF55" s="13">
        <v>5873695</v>
      </c>
      <c r="BG55" s="13">
        <v>1880286</v>
      </c>
      <c r="BH55" s="13">
        <v>11891428</v>
      </c>
      <c r="BI55" s="13">
        <v>5549824</v>
      </c>
      <c r="BJ55" s="13">
        <v>4670593</v>
      </c>
      <c r="BK55" s="13">
        <v>2826240</v>
      </c>
      <c r="BL55" s="13">
        <v>296351</v>
      </c>
      <c r="BM55" s="13">
        <v>229084</v>
      </c>
      <c r="BN55" s="13">
        <v>16808898</v>
      </c>
      <c r="BO55" s="13">
        <v>283588</v>
      </c>
      <c r="BP55" s="13">
        <v>676462</v>
      </c>
      <c r="BQ55" s="45">
        <v>309378</v>
      </c>
      <c r="BR55" s="46">
        <f t="shared" si="1"/>
        <v>399727762</v>
      </c>
    </row>
    <row r="56" spans="1:70" x14ac:dyDescent="0.25">
      <c r="A56" s="10"/>
      <c r="B56" s="11">
        <v>572</v>
      </c>
      <c r="C56" s="12" t="s">
        <v>55</v>
      </c>
      <c r="D56" s="13">
        <v>2022699</v>
      </c>
      <c r="E56" s="13">
        <v>347884</v>
      </c>
      <c r="F56" s="13">
        <v>1878582</v>
      </c>
      <c r="G56" s="13">
        <v>38644</v>
      </c>
      <c r="H56" s="13">
        <v>30734223</v>
      </c>
      <c r="I56" s="13">
        <v>49909000</v>
      </c>
      <c r="J56" s="13">
        <v>80344</v>
      </c>
      <c r="K56" s="13">
        <v>10973684</v>
      </c>
      <c r="L56" s="13">
        <v>1158904</v>
      </c>
      <c r="M56" s="13">
        <v>1971746</v>
      </c>
      <c r="N56" s="13">
        <v>32455638</v>
      </c>
      <c r="O56" s="13">
        <v>1594020</v>
      </c>
      <c r="P56" s="13">
        <v>602533</v>
      </c>
      <c r="Q56" s="13">
        <v>146589</v>
      </c>
      <c r="R56" s="13">
        <v>3247133</v>
      </c>
      <c r="S56" s="13">
        <v>2782970</v>
      </c>
      <c r="T56" s="13">
        <v>2099092</v>
      </c>
      <c r="U56" s="13">
        <v>195287</v>
      </c>
      <c r="V56" s="13">
        <v>645786</v>
      </c>
      <c r="W56" s="13">
        <v>693802</v>
      </c>
      <c r="X56" s="13">
        <v>67550</v>
      </c>
      <c r="Y56" s="13">
        <v>260859</v>
      </c>
      <c r="Z56" s="13">
        <v>241784</v>
      </c>
      <c r="AA56" s="13">
        <v>701414</v>
      </c>
      <c r="AB56" s="13">
        <v>2652824</v>
      </c>
      <c r="AC56" s="13">
        <v>1759917</v>
      </c>
      <c r="AD56" s="13">
        <v>40420978</v>
      </c>
      <c r="AE56" s="13">
        <v>30697</v>
      </c>
      <c r="AF56" s="13">
        <v>11213205</v>
      </c>
      <c r="AG56" s="13">
        <v>845725</v>
      </c>
      <c r="AH56" s="13">
        <v>143732</v>
      </c>
      <c r="AI56" s="13">
        <v>73043</v>
      </c>
      <c r="AJ56" s="13">
        <v>4272152</v>
      </c>
      <c r="AK56" s="13">
        <v>45181451</v>
      </c>
      <c r="AL56" s="13">
        <v>5496879</v>
      </c>
      <c r="AM56" s="13">
        <v>255001</v>
      </c>
      <c r="AN56" s="13">
        <v>29717</v>
      </c>
      <c r="AO56" s="13">
        <v>4408</v>
      </c>
      <c r="AP56" s="13">
        <v>13927000</v>
      </c>
      <c r="AQ56" s="13">
        <v>4802194</v>
      </c>
      <c r="AR56" s="13">
        <v>10327903</v>
      </c>
      <c r="AS56" s="13">
        <v>156045950</v>
      </c>
      <c r="AT56" s="13">
        <v>1645867</v>
      </c>
      <c r="AU56" s="13">
        <v>1429079</v>
      </c>
      <c r="AV56" s="13">
        <v>11019807</v>
      </c>
      <c r="AW56" s="13">
        <v>1183058</v>
      </c>
      <c r="AX56" s="13">
        <v>33856625</v>
      </c>
      <c r="AY56" s="13">
        <v>4781812</v>
      </c>
      <c r="AZ56" s="13">
        <v>75277068</v>
      </c>
      <c r="BA56" s="13">
        <v>12015040</v>
      </c>
      <c r="BB56" s="13">
        <v>19167723</v>
      </c>
      <c r="BC56" s="13">
        <v>12893163</v>
      </c>
      <c r="BD56" s="13">
        <v>1000648</v>
      </c>
      <c r="BE56" s="13">
        <v>11417326</v>
      </c>
      <c r="BF56" s="13">
        <v>13690711</v>
      </c>
      <c r="BG56" s="13">
        <v>3146542</v>
      </c>
      <c r="BH56" s="13">
        <v>38590603</v>
      </c>
      <c r="BI56" s="13">
        <v>7635543</v>
      </c>
      <c r="BJ56" s="13">
        <v>632949</v>
      </c>
      <c r="BK56" s="13">
        <v>1124721</v>
      </c>
      <c r="BL56" s="13">
        <v>940854</v>
      </c>
      <c r="BM56" s="13">
        <v>33286</v>
      </c>
      <c r="BN56" s="13">
        <v>18076834</v>
      </c>
      <c r="BO56" s="13">
        <v>1942027</v>
      </c>
      <c r="BP56" s="13">
        <v>1499898</v>
      </c>
      <c r="BQ56" s="45">
        <v>236943</v>
      </c>
      <c r="BR56" s="46">
        <f t="shared" si="1"/>
        <v>715571070</v>
      </c>
    </row>
    <row r="57" spans="1:70" x14ac:dyDescent="0.25">
      <c r="A57" s="10"/>
      <c r="B57" s="11">
        <v>573</v>
      </c>
      <c r="C57" s="12" t="s">
        <v>56</v>
      </c>
      <c r="D57" s="13">
        <v>0</v>
      </c>
      <c r="E57" s="13">
        <v>0</v>
      </c>
      <c r="F57" s="13">
        <v>0</v>
      </c>
      <c r="G57" s="13">
        <v>0</v>
      </c>
      <c r="H57" s="13">
        <v>189993</v>
      </c>
      <c r="I57" s="13">
        <v>4384000</v>
      </c>
      <c r="J57" s="13">
        <v>19042</v>
      </c>
      <c r="K57" s="13">
        <v>0</v>
      </c>
      <c r="L57" s="13">
        <v>0</v>
      </c>
      <c r="M57" s="13">
        <v>2270</v>
      </c>
      <c r="N57" s="13">
        <v>1752365</v>
      </c>
      <c r="O57" s="13">
        <v>156168</v>
      </c>
      <c r="P57" s="13">
        <v>0</v>
      </c>
      <c r="Q57" s="13">
        <v>0</v>
      </c>
      <c r="R57" s="13">
        <v>0</v>
      </c>
      <c r="S57" s="13">
        <v>17048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1476</v>
      </c>
      <c r="AC57" s="13">
        <v>0</v>
      </c>
      <c r="AD57" s="13">
        <v>209824</v>
      </c>
      <c r="AE57" s="13">
        <v>0</v>
      </c>
      <c r="AF57" s="13">
        <v>0</v>
      </c>
      <c r="AG57" s="13">
        <v>376</v>
      </c>
      <c r="AH57" s="13">
        <v>0</v>
      </c>
      <c r="AI57" s="13">
        <v>0</v>
      </c>
      <c r="AJ57" s="13">
        <v>5825</v>
      </c>
      <c r="AK57" s="13">
        <v>0</v>
      </c>
      <c r="AL57" s="13">
        <v>654500</v>
      </c>
      <c r="AM57" s="13">
        <v>0</v>
      </c>
      <c r="AN57" s="13">
        <v>93204</v>
      </c>
      <c r="AO57" s="13">
        <v>28200</v>
      </c>
      <c r="AP57" s="13">
        <v>877000</v>
      </c>
      <c r="AQ57" s="13">
        <v>1505</v>
      </c>
      <c r="AR57" s="13">
        <v>0</v>
      </c>
      <c r="AS57" s="13">
        <v>24767149</v>
      </c>
      <c r="AT57" s="13">
        <v>0</v>
      </c>
      <c r="AU57" s="13">
        <v>300</v>
      </c>
      <c r="AV57" s="13">
        <v>0</v>
      </c>
      <c r="AW57" s="13">
        <v>0</v>
      </c>
      <c r="AX57" s="13">
        <v>916182</v>
      </c>
      <c r="AY57" s="13">
        <v>0</v>
      </c>
      <c r="AZ57" s="13">
        <v>0</v>
      </c>
      <c r="BA57" s="13">
        <v>0</v>
      </c>
      <c r="BB57" s="13">
        <v>372150</v>
      </c>
      <c r="BC57" s="13">
        <v>0</v>
      </c>
      <c r="BD57" s="13">
        <v>4182</v>
      </c>
      <c r="BE57" s="13">
        <v>7040829</v>
      </c>
      <c r="BF57" s="13">
        <v>0</v>
      </c>
      <c r="BG57" s="13">
        <v>0</v>
      </c>
      <c r="BH57" s="13">
        <v>1792721</v>
      </c>
      <c r="BI57" s="13">
        <v>0</v>
      </c>
      <c r="BJ57" s="13">
        <v>1250</v>
      </c>
      <c r="BK57" s="13">
        <v>10000</v>
      </c>
      <c r="BL57" s="13">
        <v>164</v>
      </c>
      <c r="BM57" s="13">
        <v>0</v>
      </c>
      <c r="BN57" s="13">
        <v>21471</v>
      </c>
      <c r="BO57" s="13">
        <v>0</v>
      </c>
      <c r="BP57" s="13">
        <v>0</v>
      </c>
      <c r="BQ57" s="45">
        <v>0</v>
      </c>
      <c r="BR57" s="46">
        <f t="shared" si="1"/>
        <v>43319194</v>
      </c>
    </row>
    <row r="58" spans="1:70" x14ac:dyDescent="0.25">
      <c r="A58" s="10"/>
      <c r="B58" s="11">
        <v>574</v>
      </c>
      <c r="C58" s="12" t="s">
        <v>57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7500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63240</v>
      </c>
      <c r="AA58" s="13">
        <v>0</v>
      </c>
      <c r="AB58" s="13">
        <v>0</v>
      </c>
      <c r="AC58" s="13">
        <v>0</v>
      </c>
      <c r="AD58" s="13">
        <v>0</v>
      </c>
      <c r="AE58" s="13">
        <v>2500</v>
      </c>
      <c r="AF58" s="13">
        <v>0</v>
      </c>
      <c r="AG58" s="13">
        <v>750</v>
      </c>
      <c r="AH58" s="13">
        <v>0</v>
      </c>
      <c r="AI58" s="13">
        <v>0</v>
      </c>
      <c r="AJ58" s="13">
        <v>192282</v>
      </c>
      <c r="AK58" s="13">
        <v>0</v>
      </c>
      <c r="AL58" s="13">
        <v>21500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186290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197659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45">
        <v>131081</v>
      </c>
      <c r="BR58" s="46">
        <f t="shared" si="1"/>
        <v>802802</v>
      </c>
    </row>
    <row r="59" spans="1:70" x14ac:dyDescent="0.25">
      <c r="A59" s="10"/>
      <c r="B59" s="11">
        <v>575</v>
      </c>
      <c r="C59" s="12" t="s">
        <v>58</v>
      </c>
      <c r="D59" s="13">
        <v>161455</v>
      </c>
      <c r="E59" s="13">
        <v>0</v>
      </c>
      <c r="F59" s="13">
        <v>0</v>
      </c>
      <c r="G59" s="13">
        <v>0</v>
      </c>
      <c r="H59" s="13">
        <v>828997</v>
      </c>
      <c r="I59" s="13">
        <v>20419000</v>
      </c>
      <c r="J59" s="13">
        <v>0</v>
      </c>
      <c r="K59" s="13">
        <v>5979974</v>
      </c>
      <c r="L59" s="13">
        <v>0</v>
      </c>
      <c r="M59" s="13">
        <v>0</v>
      </c>
      <c r="N59" s="13">
        <v>0</v>
      </c>
      <c r="O59" s="13">
        <v>843495</v>
      </c>
      <c r="P59" s="13">
        <v>474877</v>
      </c>
      <c r="Q59" s="13">
        <v>0</v>
      </c>
      <c r="R59" s="13">
        <v>6582557</v>
      </c>
      <c r="S59" s="13">
        <v>1106</v>
      </c>
      <c r="T59" s="13">
        <v>0</v>
      </c>
      <c r="U59" s="13">
        <v>0</v>
      </c>
      <c r="V59" s="13">
        <v>8721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998667</v>
      </c>
      <c r="AE59" s="13">
        <v>19875</v>
      </c>
      <c r="AF59" s="13">
        <v>353449</v>
      </c>
      <c r="AG59" s="13">
        <v>0</v>
      </c>
      <c r="AH59" s="13">
        <v>0</v>
      </c>
      <c r="AI59" s="13">
        <v>23827</v>
      </c>
      <c r="AJ59" s="13">
        <v>140093</v>
      </c>
      <c r="AK59" s="13">
        <v>0</v>
      </c>
      <c r="AL59" s="13">
        <v>0</v>
      </c>
      <c r="AM59" s="13">
        <v>0</v>
      </c>
      <c r="AN59" s="13">
        <v>19235</v>
      </c>
      <c r="AO59" s="13">
        <v>115215</v>
      </c>
      <c r="AP59" s="13">
        <v>2368000</v>
      </c>
      <c r="AQ59" s="13">
        <v>520509</v>
      </c>
      <c r="AR59" s="13">
        <v>0</v>
      </c>
      <c r="AS59" s="13">
        <v>7529490</v>
      </c>
      <c r="AT59" s="13">
        <v>211024</v>
      </c>
      <c r="AU59" s="13">
        <v>0</v>
      </c>
      <c r="AV59" s="13">
        <v>3153064</v>
      </c>
      <c r="AW59" s="13">
        <v>3880</v>
      </c>
      <c r="AX59" s="13">
        <v>0</v>
      </c>
      <c r="AY59" s="13">
        <v>10945317</v>
      </c>
      <c r="AZ59" s="13">
        <v>0</v>
      </c>
      <c r="BA59" s="13">
        <v>0</v>
      </c>
      <c r="BB59" s="13">
        <v>20302</v>
      </c>
      <c r="BC59" s="13">
        <v>0</v>
      </c>
      <c r="BD59" s="13">
        <v>0</v>
      </c>
      <c r="BE59" s="13">
        <v>916101</v>
      </c>
      <c r="BF59" s="13">
        <v>1041713</v>
      </c>
      <c r="BG59" s="13">
        <v>0</v>
      </c>
      <c r="BH59" s="13">
        <v>0</v>
      </c>
      <c r="BI59" s="13">
        <v>0</v>
      </c>
      <c r="BJ59" s="13">
        <v>84370</v>
      </c>
      <c r="BK59" s="13">
        <v>71033</v>
      </c>
      <c r="BL59" s="13">
        <v>419847</v>
      </c>
      <c r="BM59" s="13">
        <v>0</v>
      </c>
      <c r="BN59" s="13">
        <v>4668802</v>
      </c>
      <c r="BO59" s="13">
        <v>0</v>
      </c>
      <c r="BP59" s="13">
        <v>0</v>
      </c>
      <c r="BQ59" s="45">
        <v>0</v>
      </c>
      <c r="BR59" s="46">
        <f t="shared" si="1"/>
        <v>68923995</v>
      </c>
    </row>
    <row r="60" spans="1:70" x14ac:dyDescent="0.25">
      <c r="A60" s="10"/>
      <c r="B60" s="11">
        <v>579</v>
      </c>
      <c r="C60" s="12" t="s">
        <v>59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15524000</v>
      </c>
      <c r="J60" s="13">
        <v>0</v>
      </c>
      <c r="K60" s="13">
        <v>25000</v>
      </c>
      <c r="L60" s="13">
        <v>1178</v>
      </c>
      <c r="M60" s="13">
        <v>357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6000</v>
      </c>
      <c r="Y60" s="13">
        <v>0</v>
      </c>
      <c r="Z60" s="13">
        <v>0</v>
      </c>
      <c r="AA60" s="13">
        <v>0</v>
      </c>
      <c r="AB60" s="13">
        <v>0</v>
      </c>
      <c r="AC60" s="13">
        <v>785</v>
      </c>
      <c r="AD60" s="13">
        <v>1459159</v>
      </c>
      <c r="AE60" s="13">
        <v>0</v>
      </c>
      <c r="AF60" s="13">
        <v>0</v>
      </c>
      <c r="AG60" s="13">
        <v>600</v>
      </c>
      <c r="AH60" s="13">
        <v>0</v>
      </c>
      <c r="AI60" s="13">
        <v>0</v>
      </c>
      <c r="AJ60" s="13">
        <v>0</v>
      </c>
      <c r="AK60" s="13">
        <v>1807357</v>
      </c>
      <c r="AL60" s="13">
        <v>0</v>
      </c>
      <c r="AM60" s="13">
        <v>0</v>
      </c>
      <c r="AN60" s="13">
        <v>0</v>
      </c>
      <c r="AO60" s="13">
        <v>0</v>
      </c>
      <c r="AP60" s="13">
        <v>126000</v>
      </c>
      <c r="AQ60" s="13">
        <v>0</v>
      </c>
      <c r="AR60" s="13">
        <v>0</v>
      </c>
      <c r="AS60" s="13">
        <v>129269333</v>
      </c>
      <c r="AT60" s="13">
        <v>0</v>
      </c>
      <c r="AU60" s="13">
        <v>37262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7669096</v>
      </c>
      <c r="BD60" s="13">
        <v>0</v>
      </c>
      <c r="BE60" s="13">
        <v>0</v>
      </c>
      <c r="BF60" s="13">
        <v>256239</v>
      </c>
      <c r="BG60" s="13">
        <v>0</v>
      </c>
      <c r="BH60" s="13">
        <v>465243</v>
      </c>
      <c r="BI60" s="13">
        <v>135411</v>
      </c>
      <c r="BJ60" s="13">
        <v>319855</v>
      </c>
      <c r="BK60" s="13">
        <v>0</v>
      </c>
      <c r="BL60" s="13">
        <v>211</v>
      </c>
      <c r="BM60" s="13">
        <v>0</v>
      </c>
      <c r="BN60" s="13">
        <v>4021275</v>
      </c>
      <c r="BO60" s="13">
        <v>0</v>
      </c>
      <c r="BP60" s="13">
        <v>17250</v>
      </c>
      <c r="BQ60" s="45">
        <v>0</v>
      </c>
      <c r="BR60" s="46">
        <f t="shared" si="1"/>
        <v>161141611</v>
      </c>
    </row>
    <row r="61" spans="1:70" ht="15.75" x14ac:dyDescent="0.25">
      <c r="A61" s="15" t="s">
        <v>60</v>
      </c>
      <c r="B61" s="16"/>
      <c r="C61" s="17"/>
      <c r="D61" s="18">
        <v>62317861</v>
      </c>
      <c r="E61" s="18">
        <v>8120569</v>
      </c>
      <c r="F61" s="18">
        <v>3927190</v>
      </c>
      <c r="G61" s="18">
        <v>12580117</v>
      </c>
      <c r="H61" s="18">
        <v>43357174</v>
      </c>
      <c r="I61" s="18">
        <v>292305000</v>
      </c>
      <c r="J61" s="18">
        <v>2040948</v>
      </c>
      <c r="K61" s="18">
        <v>87192666</v>
      </c>
      <c r="L61" s="18">
        <v>17116641</v>
      </c>
      <c r="M61" s="18">
        <v>28909981</v>
      </c>
      <c r="N61" s="18">
        <v>150810079</v>
      </c>
      <c r="O61" s="18">
        <v>19995513</v>
      </c>
      <c r="P61" s="18">
        <v>6169981</v>
      </c>
      <c r="Q61" s="18">
        <v>1178486</v>
      </c>
      <c r="R61" s="18">
        <v>28021513</v>
      </c>
      <c r="S61" s="18">
        <v>8197500</v>
      </c>
      <c r="T61" s="18">
        <v>2163230</v>
      </c>
      <c r="U61" s="18">
        <v>17540153</v>
      </c>
      <c r="V61" s="18">
        <v>1207948</v>
      </c>
      <c r="W61" s="18">
        <v>1388278</v>
      </c>
      <c r="X61" s="18">
        <v>64055</v>
      </c>
      <c r="Y61" s="18">
        <v>367712</v>
      </c>
      <c r="Z61" s="18">
        <v>1582500</v>
      </c>
      <c r="AA61" s="18">
        <v>14303798</v>
      </c>
      <c r="AB61" s="18">
        <v>37137180</v>
      </c>
      <c r="AC61" s="18">
        <v>1396287</v>
      </c>
      <c r="AD61" s="18">
        <v>797302529</v>
      </c>
      <c r="AE61" s="18">
        <v>1340640</v>
      </c>
      <c r="AF61" s="18">
        <v>12540187</v>
      </c>
      <c r="AG61" s="18">
        <v>13935673</v>
      </c>
      <c r="AH61" s="18">
        <v>6956469</v>
      </c>
      <c r="AI61" s="18">
        <v>3207545</v>
      </c>
      <c r="AJ61" s="18">
        <v>31801290</v>
      </c>
      <c r="AK61" s="18">
        <v>389781396</v>
      </c>
      <c r="AL61" s="18">
        <v>95876588</v>
      </c>
      <c r="AM61" s="18">
        <v>6837894</v>
      </c>
      <c r="AN61" s="18">
        <v>2792550</v>
      </c>
      <c r="AO61" s="18">
        <v>13245532</v>
      </c>
      <c r="AP61" s="18">
        <v>176835000</v>
      </c>
      <c r="AQ61" s="18">
        <v>46297803</v>
      </c>
      <c r="AR61" s="18">
        <v>13500594</v>
      </c>
      <c r="AS61" s="18">
        <v>1538214692</v>
      </c>
      <c r="AT61" s="18">
        <v>84945780</v>
      </c>
      <c r="AU61" s="18">
        <v>16028652</v>
      </c>
      <c r="AV61" s="18">
        <v>6366962</v>
      </c>
      <c r="AW61" s="18">
        <v>1030690</v>
      </c>
      <c r="AX61" s="18">
        <v>498558487</v>
      </c>
      <c r="AY61" s="18">
        <v>124609432</v>
      </c>
      <c r="AZ61" s="18">
        <v>240903460</v>
      </c>
      <c r="BA61" s="18">
        <v>29830961</v>
      </c>
      <c r="BB61" s="18">
        <v>17177643</v>
      </c>
      <c r="BC61" s="18">
        <v>33521301</v>
      </c>
      <c r="BD61" s="18">
        <v>2561018</v>
      </c>
      <c r="BE61" s="18">
        <v>42674291</v>
      </c>
      <c r="BF61" s="18">
        <v>69188823</v>
      </c>
      <c r="BG61" s="18">
        <v>9765887</v>
      </c>
      <c r="BH61" s="18">
        <v>230216359</v>
      </c>
      <c r="BI61" s="18">
        <v>24218334</v>
      </c>
      <c r="BJ61" s="18">
        <v>35392431</v>
      </c>
      <c r="BK61" s="18">
        <v>15874092</v>
      </c>
      <c r="BL61" s="18">
        <v>9026051</v>
      </c>
      <c r="BM61" s="18">
        <v>1122091</v>
      </c>
      <c r="BN61" s="18">
        <v>57560870</v>
      </c>
      <c r="BO61" s="18">
        <v>16168280</v>
      </c>
      <c r="BP61" s="18">
        <v>11601547</v>
      </c>
      <c r="BQ61" s="47">
        <v>3525153</v>
      </c>
      <c r="BR61" s="48">
        <f t="shared" si="1"/>
        <v>5581727337</v>
      </c>
    </row>
    <row r="62" spans="1:70" x14ac:dyDescent="0.25">
      <c r="A62" s="10"/>
      <c r="B62" s="11">
        <v>581</v>
      </c>
      <c r="C62" s="12" t="s">
        <v>61</v>
      </c>
      <c r="D62" s="13">
        <v>61703737</v>
      </c>
      <c r="E62" s="13">
        <v>8120569</v>
      </c>
      <c r="F62" s="13">
        <v>3926732</v>
      </c>
      <c r="G62" s="13">
        <v>12580117</v>
      </c>
      <c r="H62" s="13">
        <v>43357174</v>
      </c>
      <c r="I62" s="13">
        <v>191733000</v>
      </c>
      <c r="J62" s="13">
        <v>2035356</v>
      </c>
      <c r="K62" s="13">
        <v>77485707</v>
      </c>
      <c r="L62" s="13">
        <v>17116641</v>
      </c>
      <c r="M62" s="13">
        <v>28909981</v>
      </c>
      <c r="N62" s="13">
        <v>109040106</v>
      </c>
      <c r="O62" s="13">
        <v>19995513</v>
      </c>
      <c r="P62" s="13">
        <v>6169981</v>
      </c>
      <c r="Q62" s="13">
        <v>1091984</v>
      </c>
      <c r="R62" s="13">
        <v>19656046</v>
      </c>
      <c r="S62" s="13">
        <v>1189271</v>
      </c>
      <c r="T62" s="13">
        <v>2122978</v>
      </c>
      <c r="U62" s="13">
        <v>17540153</v>
      </c>
      <c r="V62" s="13">
        <v>1101035</v>
      </c>
      <c r="W62" s="13">
        <v>1388278</v>
      </c>
      <c r="X62" s="13">
        <v>64055</v>
      </c>
      <c r="Y62" s="13">
        <v>367712</v>
      </c>
      <c r="Z62" s="13">
        <v>1582500</v>
      </c>
      <c r="AA62" s="13">
        <v>14303798</v>
      </c>
      <c r="AB62" s="13">
        <v>11829486</v>
      </c>
      <c r="AC62" s="13">
        <v>1396287</v>
      </c>
      <c r="AD62" s="13">
        <v>789238656</v>
      </c>
      <c r="AE62" s="13">
        <v>1340640</v>
      </c>
      <c r="AF62" s="13">
        <v>12540187</v>
      </c>
      <c r="AG62" s="13">
        <v>13619083</v>
      </c>
      <c r="AH62" s="13">
        <v>6956469</v>
      </c>
      <c r="AI62" s="13">
        <v>3207545</v>
      </c>
      <c r="AJ62" s="13">
        <v>30837222</v>
      </c>
      <c r="AK62" s="13">
        <v>214663857</v>
      </c>
      <c r="AL62" s="13">
        <v>95390817</v>
      </c>
      <c r="AM62" s="13">
        <v>1007844</v>
      </c>
      <c r="AN62" s="13">
        <v>2792550</v>
      </c>
      <c r="AO62" s="13">
        <v>13245532</v>
      </c>
      <c r="AP62" s="13">
        <v>57192000</v>
      </c>
      <c r="AQ62" s="13">
        <v>46297803</v>
      </c>
      <c r="AR62" s="13">
        <v>13500594</v>
      </c>
      <c r="AS62" s="13">
        <v>1003230967</v>
      </c>
      <c r="AT62" s="13">
        <v>84932516</v>
      </c>
      <c r="AU62" s="13">
        <v>14909096</v>
      </c>
      <c r="AV62" s="13">
        <v>6366962</v>
      </c>
      <c r="AW62" s="13">
        <v>558007</v>
      </c>
      <c r="AX62" s="13">
        <v>351470472</v>
      </c>
      <c r="AY62" s="13">
        <v>124609432</v>
      </c>
      <c r="AZ62" s="13">
        <v>199642678</v>
      </c>
      <c r="BA62" s="13">
        <v>29830961</v>
      </c>
      <c r="BB62" s="13">
        <v>15205548</v>
      </c>
      <c r="BC62" s="13">
        <v>33363097</v>
      </c>
      <c r="BD62" s="13">
        <v>1939827</v>
      </c>
      <c r="BE62" s="13">
        <v>22574868</v>
      </c>
      <c r="BF62" s="13">
        <v>58522091</v>
      </c>
      <c r="BG62" s="13">
        <v>9765887</v>
      </c>
      <c r="BH62" s="13">
        <v>115767068</v>
      </c>
      <c r="BI62" s="13">
        <v>23768334</v>
      </c>
      <c r="BJ62" s="13">
        <v>27710400</v>
      </c>
      <c r="BK62" s="13">
        <v>15874092</v>
      </c>
      <c r="BL62" s="13">
        <v>9026051</v>
      </c>
      <c r="BM62" s="13">
        <v>1121937</v>
      </c>
      <c r="BN62" s="13">
        <v>56115781</v>
      </c>
      <c r="BO62" s="13">
        <v>16168280</v>
      </c>
      <c r="BP62" s="13">
        <v>11601547</v>
      </c>
      <c r="BQ62" s="45">
        <v>3525153</v>
      </c>
      <c r="BR62" s="46">
        <f t="shared" si="1"/>
        <v>4195240048</v>
      </c>
    </row>
    <row r="63" spans="1:70" x14ac:dyDescent="0.25">
      <c r="A63" s="10"/>
      <c r="B63" s="11">
        <v>583</v>
      </c>
      <c r="C63" s="12" t="s">
        <v>62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40252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485771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453406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45">
        <v>0</v>
      </c>
      <c r="BR63" s="46">
        <f t="shared" si="1"/>
        <v>979429</v>
      </c>
    </row>
    <row r="64" spans="1:70" x14ac:dyDescent="0.25">
      <c r="A64" s="10"/>
      <c r="B64" s="11">
        <v>585</v>
      </c>
      <c r="C64" s="12" t="s">
        <v>63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8361941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25307694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136398465</v>
      </c>
      <c r="AL64" s="13">
        <v>0</v>
      </c>
      <c r="AM64" s="13">
        <v>5627740</v>
      </c>
      <c r="AN64" s="13">
        <v>0</v>
      </c>
      <c r="AO64" s="13">
        <v>0</v>
      </c>
      <c r="AP64" s="13">
        <v>87607000</v>
      </c>
      <c r="AQ64" s="13">
        <v>0</v>
      </c>
      <c r="AR64" s="13">
        <v>0</v>
      </c>
      <c r="AS64" s="13">
        <v>18245725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10666732</v>
      </c>
      <c r="BG64" s="13">
        <v>0</v>
      </c>
      <c r="BH64" s="13">
        <v>0</v>
      </c>
      <c r="BI64" s="13">
        <v>0</v>
      </c>
      <c r="BJ64" s="13">
        <v>7297000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45">
        <v>0</v>
      </c>
      <c r="BR64" s="46">
        <f t="shared" si="1"/>
        <v>299512297</v>
      </c>
    </row>
    <row r="65" spans="1:70" x14ac:dyDescent="0.25">
      <c r="A65" s="10"/>
      <c r="B65" s="11">
        <v>587</v>
      </c>
      <c r="C65" s="12" t="s">
        <v>64</v>
      </c>
      <c r="D65" s="13">
        <v>614124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5592</v>
      </c>
      <c r="K65" s="13">
        <v>136986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86502</v>
      </c>
      <c r="R65" s="13">
        <v>3526</v>
      </c>
      <c r="S65" s="13">
        <v>0</v>
      </c>
      <c r="T65" s="13">
        <v>0</v>
      </c>
      <c r="U65" s="13">
        <v>0</v>
      </c>
      <c r="V65" s="13">
        <v>106913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5758873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957815</v>
      </c>
      <c r="AK65" s="13">
        <v>2228090</v>
      </c>
      <c r="AL65" s="13">
        <v>0</v>
      </c>
      <c r="AM65" s="13">
        <v>202310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237780</v>
      </c>
      <c r="AV65" s="13">
        <v>0</v>
      </c>
      <c r="AW65" s="13">
        <v>472683</v>
      </c>
      <c r="AX65" s="13">
        <v>4356353</v>
      </c>
      <c r="AY65" s="13">
        <v>0</v>
      </c>
      <c r="AZ65" s="13">
        <v>0</v>
      </c>
      <c r="BA65" s="13">
        <v>0</v>
      </c>
      <c r="BB65" s="13">
        <v>1424620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375836</v>
      </c>
      <c r="BI65" s="13">
        <v>0</v>
      </c>
      <c r="BJ65" s="13">
        <v>385031</v>
      </c>
      <c r="BK65" s="13">
        <v>0</v>
      </c>
      <c r="BL65" s="13">
        <v>0</v>
      </c>
      <c r="BM65" s="13">
        <v>0</v>
      </c>
      <c r="BN65" s="13">
        <v>1445089</v>
      </c>
      <c r="BO65" s="13">
        <v>0</v>
      </c>
      <c r="BP65" s="13">
        <v>0</v>
      </c>
      <c r="BQ65" s="45">
        <v>0</v>
      </c>
      <c r="BR65" s="46">
        <f t="shared" ref="BR65:BR84" si="2">SUM(D65:BQ65)</f>
        <v>18798123</v>
      </c>
    </row>
    <row r="66" spans="1:70" x14ac:dyDescent="0.25">
      <c r="A66" s="10"/>
      <c r="B66" s="11">
        <v>588</v>
      </c>
      <c r="C66" s="12" t="s">
        <v>65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194848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158204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154</v>
      </c>
      <c r="BN66" s="13">
        <v>0</v>
      </c>
      <c r="BO66" s="13">
        <v>0</v>
      </c>
      <c r="BP66" s="13">
        <v>0</v>
      </c>
      <c r="BQ66" s="45">
        <v>0</v>
      </c>
      <c r="BR66" s="46">
        <f t="shared" si="2"/>
        <v>353206</v>
      </c>
    </row>
    <row r="67" spans="1:70" x14ac:dyDescent="0.25">
      <c r="A67" s="10"/>
      <c r="B67" s="11">
        <v>590</v>
      </c>
      <c r="C67" s="12" t="s">
        <v>66</v>
      </c>
      <c r="D67" s="13">
        <v>0</v>
      </c>
      <c r="E67" s="13">
        <v>0</v>
      </c>
      <c r="F67" s="13">
        <v>458</v>
      </c>
      <c r="G67" s="13">
        <v>0</v>
      </c>
      <c r="H67" s="13">
        <v>0</v>
      </c>
      <c r="I67" s="13">
        <v>22232000</v>
      </c>
      <c r="J67" s="13">
        <v>0</v>
      </c>
      <c r="K67" s="13">
        <v>3238343</v>
      </c>
      <c r="L67" s="13">
        <v>0</v>
      </c>
      <c r="M67" s="13">
        <v>0</v>
      </c>
      <c r="N67" s="13">
        <v>41769973</v>
      </c>
      <c r="O67" s="13">
        <v>0</v>
      </c>
      <c r="P67" s="13">
        <v>0</v>
      </c>
      <c r="Q67" s="13">
        <v>0</v>
      </c>
      <c r="R67" s="13">
        <v>0</v>
      </c>
      <c r="S67" s="13">
        <v>7008229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2305000</v>
      </c>
      <c r="AE67" s="13">
        <v>0</v>
      </c>
      <c r="AF67" s="13">
        <v>0</v>
      </c>
      <c r="AG67" s="13">
        <v>121742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32036000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>
        <v>142731662</v>
      </c>
      <c r="AY67" s="13">
        <v>0</v>
      </c>
      <c r="AZ67" s="13">
        <v>27671416</v>
      </c>
      <c r="BA67" s="13">
        <v>0</v>
      </c>
      <c r="BB67" s="13">
        <v>0</v>
      </c>
      <c r="BC67" s="13">
        <v>0</v>
      </c>
      <c r="BD67" s="13">
        <v>0</v>
      </c>
      <c r="BE67" s="13">
        <v>20099423</v>
      </c>
      <c r="BF67" s="13">
        <v>0</v>
      </c>
      <c r="BG67" s="13">
        <v>0</v>
      </c>
      <c r="BH67" s="13">
        <v>114073455</v>
      </c>
      <c r="BI67" s="13">
        <v>450000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0</v>
      </c>
      <c r="BP67" s="13">
        <v>0</v>
      </c>
      <c r="BQ67" s="45">
        <v>0</v>
      </c>
      <c r="BR67" s="46">
        <f t="shared" si="2"/>
        <v>413737701</v>
      </c>
    </row>
    <row r="68" spans="1:70" x14ac:dyDescent="0.25">
      <c r="A68" s="10"/>
      <c r="B68" s="11">
        <v>591</v>
      </c>
      <c r="C68" s="12" t="s">
        <v>67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78340000</v>
      </c>
      <c r="J68" s="13">
        <v>0</v>
      </c>
      <c r="K68" s="13">
        <v>6331630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6253</v>
      </c>
      <c r="AK68" s="13">
        <v>36490984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487488000</v>
      </c>
      <c r="AT68" s="13">
        <v>0</v>
      </c>
      <c r="AU68" s="13">
        <v>881776</v>
      </c>
      <c r="AV68" s="13">
        <v>0</v>
      </c>
      <c r="AW68" s="13">
        <v>0</v>
      </c>
      <c r="AX68" s="13">
        <v>0</v>
      </c>
      <c r="AY68" s="13">
        <v>0</v>
      </c>
      <c r="AZ68" s="13">
        <v>13589366</v>
      </c>
      <c r="BA68" s="13">
        <v>0</v>
      </c>
      <c r="BB68" s="13">
        <v>94069</v>
      </c>
      <c r="BC68" s="13">
        <v>0</v>
      </c>
      <c r="BD68" s="13">
        <v>621191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45">
        <v>0</v>
      </c>
      <c r="BR68" s="46">
        <f t="shared" si="2"/>
        <v>623843269</v>
      </c>
    </row>
    <row r="69" spans="1:70" x14ac:dyDescent="0.25">
      <c r="A69" s="10"/>
      <c r="B69" s="11">
        <v>592</v>
      </c>
      <c r="C69" s="12" t="s">
        <v>68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13264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3">
        <v>0</v>
      </c>
      <c r="BQ69" s="45">
        <v>0</v>
      </c>
      <c r="BR69" s="46">
        <f t="shared" si="2"/>
        <v>13264</v>
      </c>
    </row>
    <row r="70" spans="1:70" x14ac:dyDescent="0.25">
      <c r="A70" s="10"/>
      <c r="B70" s="11">
        <v>593</v>
      </c>
      <c r="C70" s="12" t="s">
        <v>69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29250000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0</v>
      </c>
      <c r="BD70" s="13">
        <v>0</v>
      </c>
      <c r="BE70" s="13">
        <v>0</v>
      </c>
      <c r="BF70" s="13">
        <v>0</v>
      </c>
      <c r="BG70" s="13">
        <v>0</v>
      </c>
      <c r="BH70" s="13">
        <v>0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3">
        <v>0</v>
      </c>
      <c r="BQ70" s="45">
        <v>0</v>
      </c>
      <c r="BR70" s="46">
        <f t="shared" si="2"/>
        <v>29250000</v>
      </c>
    </row>
    <row r="71" spans="1:70" ht="15.75" x14ac:dyDescent="0.25">
      <c r="A71" s="15" t="s">
        <v>70</v>
      </c>
      <c r="B71" s="16"/>
      <c r="C71" s="17"/>
      <c r="D71" s="18">
        <v>18653759</v>
      </c>
      <c r="E71" s="18">
        <v>1371490</v>
      </c>
      <c r="F71" s="18">
        <v>6987640</v>
      </c>
      <c r="G71" s="18">
        <v>1658336</v>
      </c>
      <c r="H71" s="18">
        <v>30737377</v>
      </c>
      <c r="I71" s="18">
        <v>142348000</v>
      </c>
      <c r="J71" s="18">
        <v>633490</v>
      </c>
      <c r="K71" s="18">
        <v>7155844</v>
      </c>
      <c r="L71" s="18">
        <v>2915883</v>
      </c>
      <c r="M71" s="18">
        <v>5284170</v>
      </c>
      <c r="N71" s="18">
        <v>10863720</v>
      </c>
      <c r="O71" s="18">
        <v>1822422</v>
      </c>
      <c r="P71" s="18">
        <v>1390673</v>
      </c>
      <c r="Q71" s="18">
        <v>671409</v>
      </c>
      <c r="R71" s="18">
        <v>11396006</v>
      </c>
      <c r="S71" s="18">
        <v>3484164</v>
      </c>
      <c r="T71" s="18">
        <v>1470990</v>
      </c>
      <c r="U71" s="18">
        <v>1937673</v>
      </c>
      <c r="V71" s="18">
        <v>720098</v>
      </c>
      <c r="W71" s="18">
        <v>82153</v>
      </c>
      <c r="X71" s="18">
        <v>600641</v>
      </c>
      <c r="Y71" s="18">
        <v>658899</v>
      </c>
      <c r="Z71" s="18">
        <v>26993</v>
      </c>
      <c r="AA71" s="18">
        <v>1411800</v>
      </c>
      <c r="AB71" s="18">
        <v>6104655</v>
      </c>
      <c r="AC71" s="18">
        <v>4171592</v>
      </c>
      <c r="AD71" s="18">
        <v>72144337</v>
      </c>
      <c r="AE71" s="18">
        <v>523292</v>
      </c>
      <c r="AF71" s="18">
        <v>6054822</v>
      </c>
      <c r="AG71" s="18">
        <v>1218373</v>
      </c>
      <c r="AH71" s="18">
        <v>578576</v>
      </c>
      <c r="AI71" s="18">
        <v>70089</v>
      </c>
      <c r="AJ71" s="18">
        <v>10789845</v>
      </c>
      <c r="AK71" s="18">
        <v>44496568</v>
      </c>
      <c r="AL71" s="18">
        <v>15064300</v>
      </c>
      <c r="AM71" s="18">
        <v>1465717</v>
      </c>
      <c r="AN71" s="18">
        <v>279657</v>
      </c>
      <c r="AO71" s="18">
        <v>833791</v>
      </c>
      <c r="AP71" s="18">
        <v>11256000</v>
      </c>
      <c r="AQ71" s="18">
        <v>10533621</v>
      </c>
      <c r="AR71" s="18">
        <v>7866576</v>
      </c>
      <c r="AS71" s="18">
        <v>161523689</v>
      </c>
      <c r="AT71" s="18">
        <v>8512091</v>
      </c>
      <c r="AU71" s="18">
        <v>3355370</v>
      </c>
      <c r="AV71" s="18">
        <v>7217763</v>
      </c>
      <c r="AW71" s="18">
        <v>1906399</v>
      </c>
      <c r="AX71" s="18">
        <v>57974088</v>
      </c>
      <c r="AY71" s="18">
        <v>19587144</v>
      </c>
      <c r="AZ71" s="18">
        <v>70282251</v>
      </c>
      <c r="BA71" s="18">
        <v>22025766</v>
      </c>
      <c r="BB71" s="18">
        <v>55380007</v>
      </c>
      <c r="BC71" s="18">
        <v>31732263</v>
      </c>
      <c r="BD71" s="18">
        <v>3168423</v>
      </c>
      <c r="BE71" s="18">
        <v>6575878</v>
      </c>
      <c r="BF71" s="18">
        <v>16110084</v>
      </c>
      <c r="BG71" s="18">
        <v>5420819</v>
      </c>
      <c r="BH71" s="18">
        <v>21058964</v>
      </c>
      <c r="BI71" s="18">
        <v>20274063</v>
      </c>
      <c r="BJ71" s="18">
        <v>2869155</v>
      </c>
      <c r="BK71" s="18">
        <v>1807379</v>
      </c>
      <c r="BL71" s="18">
        <v>676605</v>
      </c>
      <c r="BM71" s="18">
        <v>722534</v>
      </c>
      <c r="BN71" s="18">
        <v>22432279</v>
      </c>
      <c r="BO71" s="18">
        <v>1066651</v>
      </c>
      <c r="BP71" s="18">
        <v>383672</v>
      </c>
      <c r="BQ71" s="47">
        <v>698081</v>
      </c>
      <c r="BR71" s="48">
        <f t="shared" si="2"/>
        <v>990496859</v>
      </c>
    </row>
    <row r="72" spans="1:70" x14ac:dyDescent="0.25">
      <c r="A72" s="20"/>
      <c r="B72" s="11">
        <v>600</v>
      </c>
      <c r="C72" s="12" t="s">
        <v>161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>
        <v>0</v>
      </c>
      <c r="W72" s="49">
        <v>0</v>
      </c>
      <c r="X72" s="49">
        <v>2209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49">
        <v>0</v>
      </c>
      <c r="AL72" s="49">
        <v>0</v>
      </c>
      <c r="AM72" s="49">
        <v>0</v>
      </c>
      <c r="AN72" s="49">
        <v>0</v>
      </c>
      <c r="AO72" s="49">
        <v>0</v>
      </c>
      <c r="AP72" s="49">
        <v>0</v>
      </c>
      <c r="AQ72" s="49">
        <v>0</v>
      </c>
      <c r="AR72" s="49">
        <v>0</v>
      </c>
      <c r="AS72" s="49">
        <v>0</v>
      </c>
      <c r="AT72" s="49">
        <v>0</v>
      </c>
      <c r="AU72" s="49">
        <v>0</v>
      </c>
      <c r="AV72" s="49">
        <v>0</v>
      </c>
      <c r="AW72" s="49">
        <v>0</v>
      </c>
      <c r="AX72" s="49">
        <v>0</v>
      </c>
      <c r="AY72" s="49">
        <v>0</v>
      </c>
      <c r="AZ72" s="49">
        <v>0</v>
      </c>
      <c r="BA72" s="49">
        <v>0</v>
      </c>
      <c r="BB72" s="49">
        <v>0</v>
      </c>
      <c r="BC72" s="49">
        <v>0</v>
      </c>
      <c r="BD72" s="49">
        <v>0</v>
      </c>
      <c r="BE72" s="49">
        <v>0</v>
      </c>
      <c r="BF72" s="49">
        <v>0</v>
      </c>
      <c r="BG72" s="49">
        <v>0</v>
      </c>
      <c r="BH72" s="49">
        <v>0</v>
      </c>
      <c r="BI72" s="49">
        <v>0</v>
      </c>
      <c r="BJ72" s="49">
        <v>0</v>
      </c>
      <c r="BK72" s="49">
        <v>0</v>
      </c>
      <c r="BL72" s="49">
        <v>0</v>
      </c>
      <c r="BM72" s="49">
        <v>0</v>
      </c>
      <c r="BN72" s="49">
        <v>0</v>
      </c>
      <c r="BO72" s="49">
        <v>0</v>
      </c>
      <c r="BP72" s="49">
        <v>0</v>
      </c>
      <c r="BQ72" s="50">
        <v>0</v>
      </c>
      <c r="BR72" s="46">
        <f t="shared" si="2"/>
        <v>2209</v>
      </c>
    </row>
    <row r="73" spans="1:70" x14ac:dyDescent="0.25">
      <c r="A73" s="10"/>
      <c r="B73" s="11">
        <v>601</v>
      </c>
      <c r="C73" s="12" t="s">
        <v>71</v>
      </c>
      <c r="D73" s="13">
        <v>353732</v>
      </c>
      <c r="E73" s="13">
        <v>298541</v>
      </c>
      <c r="F73" s="13">
        <v>0</v>
      </c>
      <c r="G73" s="13">
        <v>9111</v>
      </c>
      <c r="H73" s="13">
        <v>159530</v>
      </c>
      <c r="I73" s="13">
        <v>225000</v>
      </c>
      <c r="J73" s="13">
        <v>8644</v>
      </c>
      <c r="K73" s="13">
        <v>589316</v>
      </c>
      <c r="L73" s="13">
        <v>0</v>
      </c>
      <c r="M73" s="13">
        <v>196737</v>
      </c>
      <c r="N73" s="13">
        <v>0</v>
      </c>
      <c r="O73" s="13">
        <v>35620</v>
      </c>
      <c r="P73" s="13">
        <v>0</v>
      </c>
      <c r="Q73" s="13">
        <v>6914</v>
      </c>
      <c r="R73" s="13">
        <v>53040</v>
      </c>
      <c r="S73" s="13">
        <v>49333</v>
      </c>
      <c r="T73" s="13">
        <v>0</v>
      </c>
      <c r="U73" s="13">
        <v>32068</v>
      </c>
      <c r="V73" s="13">
        <v>235158</v>
      </c>
      <c r="W73" s="13">
        <v>49311</v>
      </c>
      <c r="X73" s="13">
        <v>0</v>
      </c>
      <c r="Y73" s="13">
        <v>155812</v>
      </c>
      <c r="Z73" s="13">
        <v>0</v>
      </c>
      <c r="AA73" s="13">
        <v>0</v>
      </c>
      <c r="AB73" s="13">
        <v>125535</v>
      </c>
      <c r="AC73" s="13">
        <v>2729</v>
      </c>
      <c r="AD73" s="13">
        <v>1124310</v>
      </c>
      <c r="AE73" s="13">
        <v>0</v>
      </c>
      <c r="AF73" s="13">
        <v>288212</v>
      </c>
      <c r="AG73" s="13">
        <v>28800</v>
      </c>
      <c r="AH73" s="13">
        <v>0</v>
      </c>
      <c r="AI73" s="13">
        <v>0</v>
      </c>
      <c r="AJ73" s="13">
        <v>45322</v>
      </c>
      <c r="AK73" s="13">
        <v>1222118</v>
      </c>
      <c r="AL73" s="13">
        <v>211020</v>
      </c>
      <c r="AM73" s="13">
        <v>0</v>
      </c>
      <c r="AN73" s="13">
        <v>0</v>
      </c>
      <c r="AO73" s="13">
        <v>0</v>
      </c>
      <c r="AP73" s="13">
        <v>129000</v>
      </c>
      <c r="AQ73" s="13">
        <v>272815</v>
      </c>
      <c r="AR73" s="13">
        <v>0</v>
      </c>
      <c r="AS73" s="13">
        <v>54419803</v>
      </c>
      <c r="AT73" s="13">
        <v>112238</v>
      </c>
      <c r="AU73" s="13">
        <v>0</v>
      </c>
      <c r="AV73" s="13">
        <v>5169</v>
      </c>
      <c r="AW73" s="13">
        <v>40089</v>
      </c>
      <c r="AX73" s="13">
        <v>0</v>
      </c>
      <c r="AY73" s="13">
        <v>6419856</v>
      </c>
      <c r="AZ73" s="13">
        <v>2095762</v>
      </c>
      <c r="BA73" s="13">
        <v>346236</v>
      </c>
      <c r="BB73" s="13">
        <v>0</v>
      </c>
      <c r="BC73" s="13">
        <v>240612</v>
      </c>
      <c r="BD73" s="13">
        <v>2181</v>
      </c>
      <c r="BE73" s="13">
        <v>825134</v>
      </c>
      <c r="BF73" s="13">
        <v>1977136</v>
      </c>
      <c r="BG73" s="13">
        <v>0</v>
      </c>
      <c r="BH73" s="13">
        <v>668723</v>
      </c>
      <c r="BI73" s="13">
        <v>0</v>
      </c>
      <c r="BJ73" s="13">
        <v>0</v>
      </c>
      <c r="BK73" s="13">
        <v>0</v>
      </c>
      <c r="BL73" s="13">
        <v>96577</v>
      </c>
      <c r="BM73" s="13">
        <v>183004</v>
      </c>
      <c r="BN73" s="13">
        <v>313823</v>
      </c>
      <c r="BO73" s="13">
        <v>267118</v>
      </c>
      <c r="BP73" s="13">
        <v>0</v>
      </c>
      <c r="BQ73" s="45">
        <v>97824</v>
      </c>
      <c r="BR73" s="46">
        <f t="shared" si="2"/>
        <v>74019013</v>
      </c>
    </row>
    <row r="74" spans="1:70" x14ac:dyDescent="0.25">
      <c r="A74" s="10"/>
      <c r="B74" s="11">
        <v>602</v>
      </c>
      <c r="C74" s="12" t="s">
        <v>72</v>
      </c>
      <c r="D74" s="13">
        <v>90823</v>
      </c>
      <c r="E74" s="13">
        <v>22469</v>
      </c>
      <c r="F74" s="13">
        <v>319208</v>
      </c>
      <c r="G74" s="13">
        <v>26960</v>
      </c>
      <c r="H74" s="13">
        <v>390564</v>
      </c>
      <c r="I74" s="13">
        <v>1791000</v>
      </c>
      <c r="J74" s="13">
        <v>20772</v>
      </c>
      <c r="K74" s="13">
        <v>198360</v>
      </c>
      <c r="L74" s="13">
        <v>142212</v>
      </c>
      <c r="M74" s="13">
        <v>1173</v>
      </c>
      <c r="N74" s="13">
        <v>262107</v>
      </c>
      <c r="O74" s="13">
        <v>70817</v>
      </c>
      <c r="P74" s="13">
        <v>0</v>
      </c>
      <c r="Q74" s="13">
        <v>3984</v>
      </c>
      <c r="R74" s="13">
        <v>257236</v>
      </c>
      <c r="S74" s="13">
        <v>45219</v>
      </c>
      <c r="T74" s="13">
        <v>3077</v>
      </c>
      <c r="U74" s="13">
        <v>35313</v>
      </c>
      <c r="V74" s="13">
        <v>0</v>
      </c>
      <c r="W74" s="13">
        <v>11032</v>
      </c>
      <c r="X74" s="13">
        <v>6556</v>
      </c>
      <c r="Y74" s="13">
        <v>47556</v>
      </c>
      <c r="Z74" s="13">
        <v>0</v>
      </c>
      <c r="AA74" s="13">
        <v>53198</v>
      </c>
      <c r="AB74" s="13">
        <v>2133</v>
      </c>
      <c r="AC74" s="13">
        <v>3138</v>
      </c>
      <c r="AD74" s="13">
        <v>799089</v>
      </c>
      <c r="AE74" s="13">
        <v>0</v>
      </c>
      <c r="AF74" s="13">
        <v>135224</v>
      </c>
      <c r="AG74" s="13">
        <v>48892</v>
      </c>
      <c r="AH74" s="13">
        <v>0</v>
      </c>
      <c r="AI74" s="13">
        <v>0</v>
      </c>
      <c r="AJ74" s="13">
        <v>0</v>
      </c>
      <c r="AK74" s="13">
        <v>520638</v>
      </c>
      <c r="AL74" s="13">
        <v>49125</v>
      </c>
      <c r="AM74" s="13">
        <v>60594</v>
      </c>
      <c r="AN74" s="13">
        <v>0</v>
      </c>
      <c r="AO74" s="13">
        <v>0</v>
      </c>
      <c r="AP74" s="13">
        <v>470000</v>
      </c>
      <c r="AQ74" s="13">
        <v>452095</v>
      </c>
      <c r="AR74" s="13">
        <v>141103</v>
      </c>
      <c r="AS74" s="13">
        <v>6185893</v>
      </c>
      <c r="AT74" s="13">
        <v>228061</v>
      </c>
      <c r="AU74" s="13">
        <v>42255</v>
      </c>
      <c r="AV74" s="13">
        <v>80891</v>
      </c>
      <c r="AW74" s="13">
        <v>35276</v>
      </c>
      <c r="AX74" s="13">
        <v>41772</v>
      </c>
      <c r="AY74" s="13">
        <v>2031</v>
      </c>
      <c r="AZ74" s="13">
        <v>224552</v>
      </c>
      <c r="BA74" s="13">
        <v>55765</v>
      </c>
      <c r="BB74" s="13">
        <v>225843</v>
      </c>
      <c r="BC74" s="13">
        <v>522774</v>
      </c>
      <c r="BD74" s="13">
        <v>45241</v>
      </c>
      <c r="BE74" s="13">
        <v>59169</v>
      </c>
      <c r="BF74" s="13">
        <v>0</v>
      </c>
      <c r="BG74" s="13">
        <v>0</v>
      </c>
      <c r="BH74" s="13">
        <v>522543</v>
      </c>
      <c r="BI74" s="13">
        <v>39832</v>
      </c>
      <c r="BJ74" s="13">
        <v>349</v>
      </c>
      <c r="BK74" s="13">
        <v>139404</v>
      </c>
      <c r="BL74" s="13">
        <v>11830</v>
      </c>
      <c r="BM74" s="13">
        <v>15211</v>
      </c>
      <c r="BN74" s="13">
        <v>0</v>
      </c>
      <c r="BO74" s="13">
        <v>9951</v>
      </c>
      <c r="BP74" s="13">
        <v>65055</v>
      </c>
      <c r="BQ74" s="45">
        <v>17330</v>
      </c>
      <c r="BR74" s="46">
        <f t="shared" si="2"/>
        <v>15052695</v>
      </c>
    </row>
    <row r="75" spans="1:70" x14ac:dyDescent="0.25">
      <c r="A75" s="10"/>
      <c r="B75" s="11">
        <v>603</v>
      </c>
      <c r="C75" s="12" t="s">
        <v>73</v>
      </c>
      <c r="D75" s="13">
        <v>86303</v>
      </c>
      <c r="E75" s="13">
        <v>11100</v>
      </c>
      <c r="F75" s="13">
        <v>101118</v>
      </c>
      <c r="G75" s="13">
        <v>3553</v>
      </c>
      <c r="H75" s="13">
        <v>0</v>
      </c>
      <c r="I75" s="13">
        <v>1028000</v>
      </c>
      <c r="J75" s="13">
        <v>6808</v>
      </c>
      <c r="K75" s="13">
        <v>146894</v>
      </c>
      <c r="L75" s="13">
        <v>60462</v>
      </c>
      <c r="M75" s="13">
        <v>0</v>
      </c>
      <c r="N75" s="13">
        <v>99807</v>
      </c>
      <c r="O75" s="13">
        <v>21211</v>
      </c>
      <c r="P75" s="13">
        <v>0</v>
      </c>
      <c r="Q75" s="13">
        <v>8321</v>
      </c>
      <c r="R75" s="13">
        <v>136136</v>
      </c>
      <c r="S75" s="13">
        <v>21144</v>
      </c>
      <c r="T75" s="13">
        <v>1653</v>
      </c>
      <c r="U75" s="13">
        <v>45631</v>
      </c>
      <c r="V75" s="13">
        <v>2949</v>
      </c>
      <c r="W75" s="13">
        <v>7725</v>
      </c>
      <c r="X75" s="13">
        <v>813</v>
      </c>
      <c r="Y75" s="13">
        <v>9632</v>
      </c>
      <c r="Z75" s="13">
        <v>0</v>
      </c>
      <c r="AA75" s="13">
        <v>27057</v>
      </c>
      <c r="AB75" s="13">
        <v>2626</v>
      </c>
      <c r="AC75" s="13">
        <v>2162</v>
      </c>
      <c r="AD75" s="13">
        <v>956425</v>
      </c>
      <c r="AE75" s="13">
        <v>0</v>
      </c>
      <c r="AF75" s="13">
        <v>72013</v>
      </c>
      <c r="AG75" s="13">
        <v>82240</v>
      </c>
      <c r="AH75" s="13">
        <v>0</v>
      </c>
      <c r="AI75" s="13">
        <v>0</v>
      </c>
      <c r="AJ75" s="13">
        <v>0</v>
      </c>
      <c r="AK75" s="13">
        <v>455876</v>
      </c>
      <c r="AL75" s="13">
        <v>49830</v>
      </c>
      <c r="AM75" s="13">
        <v>40026</v>
      </c>
      <c r="AN75" s="13">
        <v>0</v>
      </c>
      <c r="AO75" s="13">
        <v>0</v>
      </c>
      <c r="AP75" s="13">
        <v>142000</v>
      </c>
      <c r="AQ75" s="13">
        <v>306835</v>
      </c>
      <c r="AR75" s="13">
        <v>147125</v>
      </c>
      <c r="AS75" s="13">
        <v>2915311</v>
      </c>
      <c r="AT75" s="13">
        <v>610788</v>
      </c>
      <c r="AU75" s="13">
        <v>17224</v>
      </c>
      <c r="AV75" s="13">
        <v>488</v>
      </c>
      <c r="AW75" s="13">
        <v>21458</v>
      </c>
      <c r="AX75" s="13">
        <v>51809</v>
      </c>
      <c r="AY75" s="13">
        <v>6995</v>
      </c>
      <c r="AZ75" s="13">
        <v>191837</v>
      </c>
      <c r="BA75" s="13">
        <v>99811</v>
      </c>
      <c r="BB75" s="13">
        <v>885128</v>
      </c>
      <c r="BC75" s="13">
        <v>141213</v>
      </c>
      <c r="BD75" s="13">
        <v>6211</v>
      </c>
      <c r="BE75" s="13">
        <v>1201</v>
      </c>
      <c r="BF75" s="13">
        <v>0</v>
      </c>
      <c r="BG75" s="13">
        <v>0</v>
      </c>
      <c r="BH75" s="13">
        <v>406770</v>
      </c>
      <c r="BI75" s="13">
        <v>12987</v>
      </c>
      <c r="BJ75" s="13">
        <v>2414</v>
      </c>
      <c r="BK75" s="13">
        <v>47932</v>
      </c>
      <c r="BL75" s="13">
        <v>10589</v>
      </c>
      <c r="BM75" s="13">
        <v>2183</v>
      </c>
      <c r="BN75" s="13">
        <v>0</v>
      </c>
      <c r="BO75" s="13">
        <v>20109</v>
      </c>
      <c r="BP75" s="13">
        <v>26033</v>
      </c>
      <c r="BQ75" s="45">
        <v>14830</v>
      </c>
      <c r="BR75" s="46">
        <f t="shared" si="2"/>
        <v>9576796</v>
      </c>
    </row>
    <row r="76" spans="1:70" x14ac:dyDescent="0.25">
      <c r="A76" s="10"/>
      <c r="B76" s="11">
        <v>604</v>
      </c>
      <c r="C76" s="12" t="s">
        <v>74</v>
      </c>
      <c r="D76" s="13">
        <v>547356</v>
      </c>
      <c r="E76" s="13">
        <v>206245</v>
      </c>
      <c r="F76" s="13">
        <v>1098241</v>
      </c>
      <c r="G76" s="13">
        <v>304411</v>
      </c>
      <c r="H76" s="13">
        <v>1762346</v>
      </c>
      <c r="I76" s="13">
        <v>6645000</v>
      </c>
      <c r="J76" s="13">
        <v>187186</v>
      </c>
      <c r="K76" s="13">
        <v>719558</v>
      </c>
      <c r="L76" s="13">
        <v>420850</v>
      </c>
      <c r="M76" s="13">
        <v>4003045</v>
      </c>
      <c r="N76" s="13">
        <v>857558</v>
      </c>
      <c r="O76" s="13">
        <v>379831</v>
      </c>
      <c r="P76" s="13">
        <v>995369</v>
      </c>
      <c r="Q76" s="13">
        <v>137223</v>
      </c>
      <c r="R76" s="13">
        <v>665603</v>
      </c>
      <c r="S76" s="13">
        <v>190312</v>
      </c>
      <c r="T76" s="13">
        <v>612356</v>
      </c>
      <c r="U76" s="13">
        <v>308769</v>
      </c>
      <c r="V76" s="13">
        <v>177100</v>
      </c>
      <c r="W76" s="13">
        <v>0</v>
      </c>
      <c r="X76" s="13">
        <v>159149</v>
      </c>
      <c r="Y76" s="13">
        <v>107420</v>
      </c>
      <c r="Z76" s="13">
        <v>0</v>
      </c>
      <c r="AA76" s="13">
        <v>328553</v>
      </c>
      <c r="AB76" s="13">
        <v>1275305</v>
      </c>
      <c r="AC76" s="13">
        <v>488260</v>
      </c>
      <c r="AD76" s="13">
        <v>4465344</v>
      </c>
      <c r="AE76" s="13">
        <v>205563</v>
      </c>
      <c r="AF76" s="13">
        <v>867858</v>
      </c>
      <c r="AG76" s="13">
        <v>288573</v>
      </c>
      <c r="AH76" s="13">
        <v>147191</v>
      </c>
      <c r="AI76" s="13">
        <v>0</v>
      </c>
      <c r="AJ76" s="13">
        <v>1138304</v>
      </c>
      <c r="AK76" s="13">
        <v>0</v>
      </c>
      <c r="AL76" s="13">
        <v>879697</v>
      </c>
      <c r="AM76" s="13">
        <v>162613</v>
      </c>
      <c r="AN76" s="13">
        <v>279657</v>
      </c>
      <c r="AO76" s="13">
        <v>190559</v>
      </c>
      <c r="AP76" s="13">
        <v>0</v>
      </c>
      <c r="AQ76" s="13">
        <v>1978843</v>
      </c>
      <c r="AR76" s="13">
        <v>490551</v>
      </c>
      <c r="AS76" s="13">
        <v>10726299</v>
      </c>
      <c r="AT76" s="13">
        <v>530241</v>
      </c>
      <c r="AU76" s="13">
        <v>457408</v>
      </c>
      <c r="AV76" s="13">
        <v>4294367</v>
      </c>
      <c r="AW76" s="13">
        <v>62558</v>
      </c>
      <c r="AX76" s="13">
        <v>9578371</v>
      </c>
      <c r="AY76" s="13">
        <v>4172</v>
      </c>
      <c r="AZ76" s="13">
        <v>3487514</v>
      </c>
      <c r="BA76" s="13">
        <v>139819</v>
      </c>
      <c r="BB76" s="13">
        <v>2206298</v>
      </c>
      <c r="BC76" s="13">
        <v>1010269</v>
      </c>
      <c r="BD76" s="13">
        <v>318240</v>
      </c>
      <c r="BE76" s="13">
        <v>1200006</v>
      </c>
      <c r="BF76" s="13">
        <v>2503094</v>
      </c>
      <c r="BG76" s="13">
        <v>793594</v>
      </c>
      <c r="BH76" s="13">
        <v>1544626</v>
      </c>
      <c r="BI76" s="13">
        <v>2271014</v>
      </c>
      <c r="BJ76" s="13">
        <v>188650</v>
      </c>
      <c r="BK76" s="13">
        <v>1392844</v>
      </c>
      <c r="BL76" s="13">
        <v>79531</v>
      </c>
      <c r="BM76" s="13">
        <v>7035</v>
      </c>
      <c r="BN76" s="13">
        <v>4870002</v>
      </c>
      <c r="BO76" s="13">
        <v>241443</v>
      </c>
      <c r="BP76" s="13">
        <v>0</v>
      </c>
      <c r="BQ76" s="45">
        <v>112364</v>
      </c>
      <c r="BR76" s="46">
        <f t="shared" si="2"/>
        <v>81691558</v>
      </c>
    </row>
    <row r="77" spans="1:70" x14ac:dyDescent="0.25">
      <c r="A77" s="10"/>
      <c r="B77" s="11">
        <v>605</v>
      </c>
      <c r="C77" s="12" t="s">
        <v>75</v>
      </c>
      <c r="D77" s="13">
        <v>0</v>
      </c>
      <c r="E77" s="13">
        <v>0</v>
      </c>
      <c r="F77" s="13">
        <v>62963</v>
      </c>
      <c r="G77" s="13">
        <v>878</v>
      </c>
      <c r="H77" s="13">
        <v>0</v>
      </c>
      <c r="I77" s="13">
        <v>598000</v>
      </c>
      <c r="J77" s="13">
        <v>7484</v>
      </c>
      <c r="K77" s="13">
        <v>51605</v>
      </c>
      <c r="L77" s="13">
        <v>214813</v>
      </c>
      <c r="M77" s="13">
        <v>0</v>
      </c>
      <c r="N77" s="13">
        <v>3800</v>
      </c>
      <c r="O77" s="13">
        <v>73357</v>
      </c>
      <c r="P77" s="13">
        <v>0</v>
      </c>
      <c r="Q77" s="13">
        <v>3020</v>
      </c>
      <c r="R77" s="13">
        <v>5539</v>
      </c>
      <c r="S77" s="13">
        <v>0</v>
      </c>
      <c r="T77" s="13">
        <v>15018</v>
      </c>
      <c r="U77" s="13">
        <v>45541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17167</v>
      </c>
      <c r="AB77" s="13">
        <v>10757</v>
      </c>
      <c r="AC77" s="13">
        <v>0</v>
      </c>
      <c r="AD77" s="13">
        <v>0</v>
      </c>
      <c r="AE77" s="13">
        <v>0</v>
      </c>
      <c r="AF77" s="13">
        <v>6059</v>
      </c>
      <c r="AG77" s="13">
        <v>13934</v>
      </c>
      <c r="AH77" s="13">
        <v>0</v>
      </c>
      <c r="AI77" s="13">
        <v>0</v>
      </c>
      <c r="AJ77" s="13">
        <v>0</v>
      </c>
      <c r="AK77" s="13">
        <v>10051</v>
      </c>
      <c r="AL77" s="13">
        <v>0</v>
      </c>
      <c r="AM77" s="13">
        <v>0</v>
      </c>
      <c r="AN77" s="13">
        <v>0</v>
      </c>
      <c r="AO77" s="13">
        <v>2202</v>
      </c>
      <c r="AP77" s="13">
        <v>7000</v>
      </c>
      <c r="AQ77" s="13">
        <v>202642</v>
      </c>
      <c r="AR77" s="13">
        <v>536922</v>
      </c>
      <c r="AS77" s="13">
        <v>151257</v>
      </c>
      <c r="AT77" s="13">
        <v>167810</v>
      </c>
      <c r="AU77" s="13">
        <v>13919</v>
      </c>
      <c r="AV77" s="13">
        <v>1524</v>
      </c>
      <c r="AW77" s="13">
        <v>0</v>
      </c>
      <c r="AX77" s="13">
        <v>0</v>
      </c>
      <c r="AY77" s="13">
        <v>0</v>
      </c>
      <c r="AZ77" s="13">
        <v>287803</v>
      </c>
      <c r="BA77" s="13">
        <v>0</v>
      </c>
      <c r="BB77" s="13">
        <v>0</v>
      </c>
      <c r="BC77" s="13">
        <v>0</v>
      </c>
      <c r="BD77" s="13">
        <v>91424</v>
      </c>
      <c r="BE77" s="13">
        <v>0</v>
      </c>
      <c r="BF77" s="13">
        <v>3508900</v>
      </c>
      <c r="BG77" s="13">
        <v>0</v>
      </c>
      <c r="BH77" s="13">
        <v>0</v>
      </c>
      <c r="BI77" s="13">
        <v>0</v>
      </c>
      <c r="BJ77" s="13">
        <v>6106</v>
      </c>
      <c r="BK77" s="13">
        <v>170365</v>
      </c>
      <c r="BL77" s="13">
        <v>1597</v>
      </c>
      <c r="BM77" s="13">
        <v>10261</v>
      </c>
      <c r="BN77" s="13">
        <v>42645</v>
      </c>
      <c r="BO77" s="13">
        <v>2162</v>
      </c>
      <c r="BP77" s="13">
        <v>292200</v>
      </c>
      <c r="BQ77" s="45">
        <v>0</v>
      </c>
      <c r="BR77" s="46">
        <f t="shared" si="2"/>
        <v>6636725</v>
      </c>
    </row>
    <row r="78" spans="1:70" x14ac:dyDescent="0.25">
      <c r="A78" s="10"/>
      <c r="B78" s="11">
        <v>606</v>
      </c>
      <c r="C78" s="12" t="s">
        <v>162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600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15650</v>
      </c>
      <c r="AN78" s="13">
        <v>0</v>
      </c>
      <c r="AO78" s="13">
        <v>0</v>
      </c>
      <c r="AP78" s="13">
        <v>0</v>
      </c>
      <c r="AQ78" s="13">
        <v>115014</v>
      </c>
      <c r="AR78" s="13">
        <v>0</v>
      </c>
      <c r="AS78" s="13">
        <v>162955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551440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0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0</v>
      </c>
      <c r="BO78" s="13">
        <v>0</v>
      </c>
      <c r="BP78" s="13">
        <v>0</v>
      </c>
      <c r="BQ78" s="45">
        <v>0</v>
      </c>
      <c r="BR78" s="46">
        <f t="shared" si="2"/>
        <v>845659</v>
      </c>
    </row>
    <row r="79" spans="1:70" x14ac:dyDescent="0.25">
      <c r="A79" s="10"/>
      <c r="B79" s="11">
        <v>607</v>
      </c>
      <c r="C79" s="12" t="s">
        <v>163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696000</v>
      </c>
      <c r="J79" s="13">
        <v>0</v>
      </c>
      <c r="K79" s="13">
        <v>47135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98042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155517</v>
      </c>
      <c r="AR79" s="13">
        <v>55408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11001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201187</v>
      </c>
      <c r="BO79" s="13">
        <v>0</v>
      </c>
      <c r="BP79" s="13">
        <v>0</v>
      </c>
      <c r="BQ79" s="45">
        <v>0</v>
      </c>
      <c r="BR79" s="46">
        <f t="shared" si="2"/>
        <v>1264290</v>
      </c>
    </row>
    <row r="80" spans="1:70" x14ac:dyDescent="0.25">
      <c r="A80" s="10"/>
      <c r="B80" s="11">
        <v>608</v>
      </c>
      <c r="C80" s="12" t="s">
        <v>164</v>
      </c>
      <c r="D80" s="13">
        <v>80445</v>
      </c>
      <c r="E80" s="13">
        <v>9677</v>
      </c>
      <c r="F80" s="13">
        <v>655803</v>
      </c>
      <c r="G80" s="13">
        <v>17992</v>
      </c>
      <c r="H80" s="13">
        <v>306786</v>
      </c>
      <c r="I80" s="13">
        <v>757000</v>
      </c>
      <c r="J80" s="13">
        <v>11430</v>
      </c>
      <c r="K80" s="13">
        <v>148141</v>
      </c>
      <c r="L80" s="13">
        <v>318874</v>
      </c>
      <c r="M80" s="13">
        <v>0</v>
      </c>
      <c r="N80" s="13">
        <v>116588</v>
      </c>
      <c r="O80" s="13">
        <v>59407</v>
      </c>
      <c r="P80" s="13">
        <v>0</v>
      </c>
      <c r="Q80" s="13">
        <v>20224</v>
      </c>
      <c r="R80" s="13">
        <v>304333</v>
      </c>
      <c r="S80" s="13">
        <v>13673</v>
      </c>
      <c r="T80" s="13">
        <v>17081</v>
      </c>
      <c r="U80" s="13">
        <v>50409</v>
      </c>
      <c r="V80" s="13">
        <v>5866</v>
      </c>
      <c r="W80" s="13">
        <v>0</v>
      </c>
      <c r="X80" s="13">
        <v>12066</v>
      </c>
      <c r="Y80" s="13">
        <v>5312</v>
      </c>
      <c r="Z80" s="13">
        <v>0</v>
      </c>
      <c r="AA80" s="13">
        <v>54235</v>
      </c>
      <c r="AB80" s="13">
        <v>145563</v>
      </c>
      <c r="AC80" s="13">
        <v>84903</v>
      </c>
      <c r="AD80" s="13">
        <v>757106</v>
      </c>
      <c r="AE80" s="13">
        <v>9700</v>
      </c>
      <c r="AF80" s="13">
        <v>166823</v>
      </c>
      <c r="AG80" s="13">
        <v>1944</v>
      </c>
      <c r="AH80" s="13">
        <v>28259</v>
      </c>
      <c r="AI80" s="13">
        <v>0</v>
      </c>
      <c r="AJ80" s="13">
        <v>264693</v>
      </c>
      <c r="AK80" s="13">
        <v>224500</v>
      </c>
      <c r="AL80" s="13">
        <v>199121</v>
      </c>
      <c r="AM80" s="13">
        <v>64947</v>
      </c>
      <c r="AN80" s="13">
        <v>0</v>
      </c>
      <c r="AO80" s="13">
        <v>0</v>
      </c>
      <c r="AP80" s="13">
        <v>0</v>
      </c>
      <c r="AQ80" s="13">
        <v>266298</v>
      </c>
      <c r="AR80" s="13">
        <v>154769</v>
      </c>
      <c r="AS80" s="13">
        <v>1160796</v>
      </c>
      <c r="AT80" s="13">
        <v>165155</v>
      </c>
      <c r="AU80" s="13">
        <v>64530</v>
      </c>
      <c r="AV80" s="13">
        <v>0</v>
      </c>
      <c r="AW80" s="13">
        <v>23505</v>
      </c>
      <c r="AX80" s="13">
        <v>1038867</v>
      </c>
      <c r="AY80" s="13">
        <v>306870</v>
      </c>
      <c r="AZ80" s="13">
        <v>800922</v>
      </c>
      <c r="BA80" s="13">
        <v>149684</v>
      </c>
      <c r="BB80" s="13">
        <v>573732</v>
      </c>
      <c r="BC80" s="13">
        <v>392023</v>
      </c>
      <c r="BD80" s="13">
        <v>45790</v>
      </c>
      <c r="BE80" s="13">
        <v>0</v>
      </c>
      <c r="BF80" s="13">
        <v>0</v>
      </c>
      <c r="BG80" s="13">
        <v>0</v>
      </c>
      <c r="BH80" s="13">
        <v>260808</v>
      </c>
      <c r="BI80" s="13">
        <v>91486</v>
      </c>
      <c r="BJ80" s="13">
        <v>54041</v>
      </c>
      <c r="BK80" s="13">
        <v>0</v>
      </c>
      <c r="BL80" s="13">
        <v>7105</v>
      </c>
      <c r="BM80" s="13">
        <v>8162</v>
      </c>
      <c r="BN80" s="13">
        <v>315303</v>
      </c>
      <c r="BO80" s="13">
        <v>24451</v>
      </c>
      <c r="BP80" s="13">
        <v>0</v>
      </c>
      <c r="BQ80" s="45">
        <v>28914</v>
      </c>
      <c r="BR80" s="46">
        <f t="shared" si="2"/>
        <v>10846112</v>
      </c>
    </row>
    <row r="81" spans="1:70" x14ac:dyDescent="0.25">
      <c r="A81" s="10"/>
      <c r="B81" s="11">
        <v>609</v>
      </c>
      <c r="C81" s="12" t="s">
        <v>165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1506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221895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100224</v>
      </c>
      <c r="AY81" s="13">
        <v>0</v>
      </c>
      <c r="AZ81" s="13">
        <v>0</v>
      </c>
      <c r="BA81" s="13">
        <v>0</v>
      </c>
      <c r="BB81" s="13">
        <v>549951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0</v>
      </c>
      <c r="BI81" s="13">
        <v>0</v>
      </c>
      <c r="BJ81" s="13">
        <v>0</v>
      </c>
      <c r="BK81" s="13">
        <v>0</v>
      </c>
      <c r="BL81" s="13">
        <v>0</v>
      </c>
      <c r="BM81" s="13">
        <v>0</v>
      </c>
      <c r="BN81" s="13">
        <v>0</v>
      </c>
      <c r="BO81" s="13">
        <v>0</v>
      </c>
      <c r="BP81" s="13">
        <v>0</v>
      </c>
      <c r="BQ81" s="45">
        <v>0</v>
      </c>
      <c r="BR81" s="46">
        <f t="shared" si="2"/>
        <v>873576</v>
      </c>
    </row>
    <row r="82" spans="1:70" x14ac:dyDescent="0.25">
      <c r="A82" s="10"/>
      <c r="B82" s="11">
        <v>611</v>
      </c>
      <c r="C82" s="12" t="s">
        <v>76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2302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14085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36521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389789</v>
      </c>
      <c r="AT82" s="13">
        <v>0</v>
      </c>
      <c r="AU82" s="13">
        <v>0</v>
      </c>
      <c r="AV82" s="13">
        <v>0</v>
      </c>
      <c r="AW82" s="13">
        <v>0</v>
      </c>
      <c r="AX82" s="13">
        <v>174823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470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0</v>
      </c>
      <c r="BO82" s="13">
        <v>0</v>
      </c>
      <c r="BP82" s="13">
        <v>0</v>
      </c>
      <c r="BQ82" s="45">
        <v>0</v>
      </c>
      <c r="BR82" s="46">
        <f t="shared" si="2"/>
        <v>617990</v>
      </c>
    </row>
    <row r="83" spans="1:70" x14ac:dyDescent="0.25">
      <c r="A83" s="10"/>
      <c r="B83" s="11">
        <v>614</v>
      </c>
      <c r="C83" s="12" t="s">
        <v>166</v>
      </c>
      <c r="D83" s="13">
        <v>1073659</v>
      </c>
      <c r="E83" s="13">
        <v>81717</v>
      </c>
      <c r="F83" s="13">
        <v>819917</v>
      </c>
      <c r="G83" s="13">
        <v>88359</v>
      </c>
      <c r="H83" s="13">
        <v>1681319</v>
      </c>
      <c r="I83" s="13">
        <v>5268000</v>
      </c>
      <c r="J83" s="13">
        <v>62761</v>
      </c>
      <c r="K83" s="13">
        <v>273027</v>
      </c>
      <c r="L83" s="13">
        <v>207237</v>
      </c>
      <c r="M83" s="13">
        <v>0</v>
      </c>
      <c r="N83" s="13">
        <v>1091891</v>
      </c>
      <c r="O83" s="13">
        <v>207578</v>
      </c>
      <c r="P83" s="13">
        <v>0</v>
      </c>
      <c r="Q83" s="13">
        <v>56033</v>
      </c>
      <c r="R83" s="13">
        <v>1061619</v>
      </c>
      <c r="S83" s="13">
        <v>182779</v>
      </c>
      <c r="T83" s="13">
        <v>102821</v>
      </c>
      <c r="U83" s="13">
        <v>102161</v>
      </c>
      <c r="V83" s="13">
        <v>34327</v>
      </c>
      <c r="W83" s="13">
        <v>0</v>
      </c>
      <c r="X83" s="13">
        <v>71845</v>
      </c>
      <c r="Y83" s="13">
        <v>57969</v>
      </c>
      <c r="Z83" s="13">
        <v>0</v>
      </c>
      <c r="AA83" s="13">
        <v>56227</v>
      </c>
      <c r="AB83" s="13">
        <v>450790</v>
      </c>
      <c r="AC83" s="13">
        <v>268943</v>
      </c>
      <c r="AD83" s="13">
        <v>4504113</v>
      </c>
      <c r="AE83" s="13">
        <v>35394</v>
      </c>
      <c r="AF83" s="13">
        <v>532868</v>
      </c>
      <c r="AG83" s="13">
        <v>100587</v>
      </c>
      <c r="AH83" s="13">
        <v>70107</v>
      </c>
      <c r="AI83" s="13">
        <v>0</v>
      </c>
      <c r="AJ83" s="13">
        <v>917933</v>
      </c>
      <c r="AK83" s="13">
        <v>1351504</v>
      </c>
      <c r="AL83" s="13">
        <v>1070955</v>
      </c>
      <c r="AM83" s="13">
        <v>71172</v>
      </c>
      <c r="AN83" s="13">
        <v>0</v>
      </c>
      <c r="AO83" s="13">
        <v>59794</v>
      </c>
      <c r="AP83" s="13">
        <v>0</v>
      </c>
      <c r="AQ83" s="13">
        <v>930776</v>
      </c>
      <c r="AR83" s="13">
        <v>314762</v>
      </c>
      <c r="AS83" s="13">
        <v>10850163</v>
      </c>
      <c r="AT83" s="13">
        <v>653980</v>
      </c>
      <c r="AU83" s="13">
        <v>214206</v>
      </c>
      <c r="AV83" s="13">
        <v>0</v>
      </c>
      <c r="AW83" s="13">
        <v>377341</v>
      </c>
      <c r="AX83" s="13">
        <v>2031274</v>
      </c>
      <c r="AY83" s="13">
        <v>2596562</v>
      </c>
      <c r="AZ83" s="13">
        <v>4034003</v>
      </c>
      <c r="BA83" s="13">
        <v>2661190</v>
      </c>
      <c r="BB83" s="13">
        <v>3614659</v>
      </c>
      <c r="BC83" s="13">
        <v>2772184</v>
      </c>
      <c r="BD83" s="13">
        <v>318182</v>
      </c>
      <c r="BE83" s="13">
        <v>493071</v>
      </c>
      <c r="BF83" s="13">
        <v>1450738</v>
      </c>
      <c r="BG83" s="13">
        <v>447054</v>
      </c>
      <c r="BH83" s="13">
        <v>1080331</v>
      </c>
      <c r="BI83" s="13">
        <v>1017442</v>
      </c>
      <c r="BJ83" s="13">
        <v>373426</v>
      </c>
      <c r="BK83" s="13">
        <v>0</v>
      </c>
      <c r="BL83" s="13">
        <v>181454</v>
      </c>
      <c r="BM83" s="13">
        <v>60470</v>
      </c>
      <c r="BN83" s="13">
        <v>1652891</v>
      </c>
      <c r="BO83" s="13">
        <v>73416</v>
      </c>
      <c r="BP83" s="13">
        <v>0</v>
      </c>
      <c r="BQ83" s="45">
        <v>89264</v>
      </c>
      <c r="BR83" s="46">
        <f t="shared" si="2"/>
        <v>60304245</v>
      </c>
    </row>
    <row r="84" spans="1:70" x14ac:dyDescent="0.25">
      <c r="A84" s="10"/>
      <c r="B84" s="11">
        <v>615</v>
      </c>
      <c r="C84" s="12" t="s">
        <v>167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1222</v>
      </c>
      <c r="T84" s="13">
        <v>0</v>
      </c>
      <c r="U84" s="13">
        <v>1631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9731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1419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1954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45">
        <v>0</v>
      </c>
      <c r="BR84" s="46">
        <f t="shared" si="2"/>
        <v>15957</v>
      </c>
    </row>
    <row r="85" spans="1:70" x14ac:dyDescent="0.25">
      <c r="A85" s="10"/>
      <c r="B85" s="11">
        <v>616</v>
      </c>
      <c r="C85" s="12" t="s">
        <v>168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28755</v>
      </c>
      <c r="M85" s="13">
        <v>0</v>
      </c>
      <c r="N85" s="13">
        <v>0</v>
      </c>
      <c r="O85" s="13">
        <v>0</v>
      </c>
      <c r="P85" s="13">
        <v>0</v>
      </c>
      <c r="Q85" s="13">
        <v>4500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3">
        <v>0</v>
      </c>
      <c r="BE85" s="13">
        <v>0</v>
      </c>
      <c r="BF85" s="13">
        <v>0</v>
      </c>
      <c r="BG85" s="13">
        <v>0</v>
      </c>
      <c r="BH85" s="13">
        <v>0</v>
      </c>
      <c r="BI85" s="13">
        <v>0</v>
      </c>
      <c r="BJ85" s="13">
        <v>0</v>
      </c>
      <c r="BK85" s="13">
        <v>0</v>
      </c>
      <c r="BL85" s="13">
        <v>0</v>
      </c>
      <c r="BM85" s="13">
        <v>0</v>
      </c>
      <c r="BN85" s="13">
        <v>0</v>
      </c>
      <c r="BO85" s="13">
        <v>55000</v>
      </c>
      <c r="BP85" s="13">
        <v>0</v>
      </c>
      <c r="BQ85" s="45">
        <v>0</v>
      </c>
      <c r="BR85" s="46">
        <f t="shared" ref="BR85:BR129" si="3">SUM(D85:BQ85)</f>
        <v>88255</v>
      </c>
    </row>
    <row r="86" spans="1:70" x14ac:dyDescent="0.25">
      <c r="A86" s="10"/>
      <c r="B86" s="11">
        <v>617</v>
      </c>
      <c r="C86" s="12" t="s">
        <v>169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1000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4781</v>
      </c>
      <c r="BO86" s="13">
        <v>0</v>
      </c>
      <c r="BP86" s="13">
        <v>0</v>
      </c>
      <c r="BQ86" s="45">
        <v>0</v>
      </c>
      <c r="BR86" s="46">
        <f t="shared" si="3"/>
        <v>5781</v>
      </c>
    </row>
    <row r="87" spans="1:70" x14ac:dyDescent="0.25">
      <c r="A87" s="10"/>
      <c r="B87" s="11">
        <v>618</v>
      </c>
      <c r="C87" s="12" t="s">
        <v>170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7300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21795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24171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45">
        <v>0</v>
      </c>
      <c r="BR87" s="46">
        <f t="shared" si="3"/>
        <v>53266</v>
      </c>
    </row>
    <row r="88" spans="1:70" x14ac:dyDescent="0.25">
      <c r="A88" s="10"/>
      <c r="B88" s="11">
        <v>619</v>
      </c>
      <c r="C88" s="12" t="s">
        <v>171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16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129383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0</v>
      </c>
      <c r="BP88" s="13">
        <v>0</v>
      </c>
      <c r="BQ88" s="45">
        <v>0</v>
      </c>
      <c r="BR88" s="46">
        <f t="shared" si="3"/>
        <v>129399</v>
      </c>
    </row>
    <row r="89" spans="1:70" x14ac:dyDescent="0.25">
      <c r="A89" s="10"/>
      <c r="B89" s="11">
        <v>622</v>
      </c>
      <c r="C89" s="12" t="s">
        <v>172</v>
      </c>
      <c r="D89" s="13">
        <v>491815</v>
      </c>
      <c r="E89" s="13">
        <v>0</v>
      </c>
      <c r="F89" s="13">
        <v>34332</v>
      </c>
      <c r="G89" s="13">
        <v>9049</v>
      </c>
      <c r="H89" s="13">
        <v>577841</v>
      </c>
      <c r="I89" s="13">
        <v>0</v>
      </c>
      <c r="J89" s="13">
        <v>0</v>
      </c>
      <c r="K89" s="13">
        <v>0</v>
      </c>
      <c r="L89" s="13">
        <v>114643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339022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1069432</v>
      </c>
      <c r="AE89" s="13">
        <v>0</v>
      </c>
      <c r="AF89" s="13">
        <v>0</v>
      </c>
      <c r="AG89" s="13">
        <v>129</v>
      </c>
      <c r="AH89" s="13">
        <v>0</v>
      </c>
      <c r="AI89" s="13">
        <v>0</v>
      </c>
      <c r="AJ89" s="13">
        <v>0</v>
      </c>
      <c r="AK89" s="13">
        <v>0</v>
      </c>
      <c r="AL89" s="13">
        <v>62184</v>
      </c>
      <c r="AM89" s="13">
        <v>0</v>
      </c>
      <c r="AN89" s="13">
        <v>0</v>
      </c>
      <c r="AO89" s="13">
        <v>0</v>
      </c>
      <c r="AP89" s="13">
        <v>417000</v>
      </c>
      <c r="AQ89" s="13">
        <v>217412</v>
      </c>
      <c r="AR89" s="13">
        <v>0</v>
      </c>
      <c r="AS89" s="13">
        <v>362486</v>
      </c>
      <c r="AT89" s="13">
        <v>374425</v>
      </c>
      <c r="AU89" s="13">
        <v>0</v>
      </c>
      <c r="AV89" s="13">
        <v>152786</v>
      </c>
      <c r="AW89" s="13">
        <v>0</v>
      </c>
      <c r="AX89" s="13">
        <v>711090</v>
      </c>
      <c r="AY89" s="13">
        <v>579060</v>
      </c>
      <c r="AZ89" s="13">
        <v>707317</v>
      </c>
      <c r="BA89" s="13">
        <v>305334</v>
      </c>
      <c r="BB89" s="13">
        <v>583930</v>
      </c>
      <c r="BC89" s="13">
        <v>446671</v>
      </c>
      <c r="BD89" s="13">
        <v>201158</v>
      </c>
      <c r="BE89" s="13">
        <v>0</v>
      </c>
      <c r="BF89" s="13">
        <v>0</v>
      </c>
      <c r="BG89" s="13">
        <v>0</v>
      </c>
      <c r="BH89" s="13">
        <v>916882</v>
      </c>
      <c r="BI89" s="13">
        <v>269936</v>
      </c>
      <c r="BJ89" s="13">
        <v>0</v>
      </c>
      <c r="BK89" s="13">
        <v>0</v>
      </c>
      <c r="BL89" s="13">
        <v>0</v>
      </c>
      <c r="BM89" s="13">
        <v>0</v>
      </c>
      <c r="BN89" s="13">
        <v>345789</v>
      </c>
      <c r="BO89" s="13">
        <v>0</v>
      </c>
      <c r="BP89" s="13">
        <v>0</v>
      </c>
      <c r="BQ89" s="45">
        <v>0</v>
      </c>
      <c r="BR89" s="46">
        <f t="shared" si="3"/>
        <v>9289723</v>
      </c>
    </row>
    <row r="90" spans="1:70" x14ac:dyDescent="0.25">
      <c r="A90" s="10"/>
      <c r="B90" s="11">
        <v>623</v>
      </c>
      <c r="C90" s="12" t="s">
        <v>173</v>
      </c>
      <c r="D90" s="13">
        <v>1211767</v>
      </c>
      <c r="E90" s="13">
        <v>0</v>
      </c>
      <c r="F90" s="13">
        <v>64488</v>
      </c>
      <c r="G90" s="13">
        <v>0</v>
      </c>
      <c r="H90" s="13">
        <v>0</v>
      </c>
      <c r="I90" s="13">
        <v>0</v>
      </c>
      <c r="J90" s="13">
        <v>0</v>
      </c>
      <c r="K90" s="13">
        <v>399261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91732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2080541</v>
      </c>
      <c r="AL90" s="13">
        <v>0</v>
      </c>
      <c r="AM90" s="13">
        <v>0</v>
      </c>
      <c r="AN90" s="13">
        <v>0</v>
      </c>
      <c r="AO90" s="13">
        <v>0</v>
      </c>
      <c r="AP90" s="13">
        <v>395000</v>
      </c>
      <c r="AQ90" s="13">
        <v>168450</v>
      </c>
      <c r="AR90" s="13">
        <v>0</v>
      </c>
      <c r="AS90" s="13">
        <v>0</v>
      </c>
      <c r="AT90" s="13">
        <v>591266</v>
      </c>
      <c r="AU90" s="13">
        <v>0</v>
      </c>
      <c r="AV90" s="13">
        <v>262788</v>
      </c>
      <c r="AW90" s="13">
        <v>0</v>
      </c>
      <c r="AX90" s="13">
        <v>0</v>
      </c>
      <c r="AY90" s="13">
        <v>0</v>
      </c>
      <c r="AZ90" s="13">
        <v>1096633</v>
      </c>
      <c r="BA90" s="13">
        <v>0</v>
      </c>
      <c r="BB90" s="13">
        <v>1082382</v>
      </c>
      <c r="BC90" s="13">
        <v>1012291</v>
      </c>
      <c r="BD90" s="13">
        <v>0</v>
      </c>
      <c r="BE90" s="13">
        <v>0</v>
      </c>
      <c r="BF90" s="13">
        <v>0</v>
      </c>
      <c r="BG90" s="13">
        <v>0</v>
      </c>
      <c r="BH90" s="13">
        <v>1160652</v>
      </c>
      <c r="BI90" s="13">
        <v>0</v>
      </c>
      <c r="BJ90" s="13">
        <v>591</v>
      </c>
      <c r="BK90" s="13">
        <v>0</v>
      </c>
      <c r="BL90" s="13">
        <v>0</v>
      </c>
      <c r="BM90" s="13">
        <v>0</v>
      </c>
      <c r="BN90" s="13">
        <v>1323459</v>
      </c>
      <c r="BO90" s="13">
        <v>0</v>
      </c>
      <c r="BP90" s="13">
        <v>0</v>
      </c>
      <c r="BQ90" s="45">
        <v>0</v>
      </c>
      <c r="BR90" s="46">
        <f t="shared" si="3"/>
        <v>10941301</v>
      </c>
    </row>
    <row r="91" spans="1:70" x14ac:dyDescent="0.25">
      <c r="A91" s="10"/>
      <c r="B91" s="11">
        <v>624</v>
      </c>
      <c r="C91" s="12" t="s">
        <v>174</v>
      </c>
      <c r="D91" s="13">
        <v>520974</v>
      </c>
      <c r="E91" s="13">
        <v>0</v>
      </c>
      <c r="F91" s="13">
        <v>302975</v>
      </c>
      <c r="G91" s="13">
        <v>0</v>
      </c>
      <c r="H91" s="13">
        <v>0</v>
      </c>
      <c r="I91" s="13">
        <v>162000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549361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3">
        <v>0</v>
      </c>
      <c r="AT91" s="13">
        <v>0</v>
      </c>
      <c r="AU91" s="13">
        <v>0</v>
      </c>
      <c r="AV91" s="13">
        <v>0</v>
      </c>
      <c r="AW91" s="13">
        <v>12000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  <c r="BC91" s="13">
        <v>0</v>
      </c>
      <c r="BD91" s="13">
        <v>0</v>
      </c>
      <c r="BE91" s="13">
        <v>0</v>
      </c>
      <c r="BF91" s="13">
        <v>0</v>
      </c>
      <c r="BG91" s="13">
        <v>0</v>
      </c>
      <c r="BH91" s="13">
        <v>0</v>
      </c>
      <c r="BI91" s="13">
        <v>0</v>
      </c>
      <c r="BJ91" s="13">
        <v>0</v>
      </c>
      <c r="BK91" s="13">
        <v>0</v>
      </c>
      <c r="BL91" s="13">
        <v>0</v>
      </c>
      <c r="BM91" s="13">
        <v>0</v>
      </c>
      <c r="BN91" s="13">
        <v>0</v>
      </c>
      <c r="BO91" s="13">
        <v>0</v>
      </c>
      <c r="BP91" s="13">
        <v>0</v>
      </c>
      <c r="BQ91" s="45">
        <v>0</v>
      </c>
      <c r="BR91" s="46">
        <f t="shared" si="3"/>
        <v>1547310</v>
      </c>
    </row>
    <row r="92" spans="1:70" x14ac:dyDescent="0.25">
      <c r="A92" s="10"/>
      <c r="B92" s="11">
        <v>629</v>
      </c>
      <c r="C92" s="12" t="s">
        <v>175</v>
      </c>
      <c r="D92" s="13">
        <v>0</v>
      </c>
      <c r="E92" s="13">
        <v>15002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88036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291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3">
        <v>53970</v>
      </c>
      <c r="AN92" s="13">
        <v>0</v>
      </c>
      <c r="AO92" s="13">
        <v>0</v>
      </c>
      <c r="AP92" s="13">
        <v>3000</v>
      </c>
      <c r="AQ92" s="13">
        <v>0</v>
      </c>
      <c r="AR92" s="13">
        <v>67614</v>
      </c>
      <c r="AS92" s="13">
        <v>0</v>
      </c>
      <c r="AT92" s="13">
        <v>0</v>
      </c>
      <c r="AU92" s="13">
        <v>0</v>
      </c>
      <c r="AV92" s="13">
        <v>0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  <c r="BC92" s="13">
        <v>0</v>
      </c>
      <c r="BD92" s="13">
        <v>882</v>
      </c>
      <c r="BE92" s="13">
        <v>90484</v>
      </c>
      <c r="BF92" s="13">
        <v>0</v>
      </c>
      <c r="BG92" s="13">
        <v>0</v>
      </c>
      <c r="BH92" s="13">
        <v>0</v>
      </c>
      <c r="BI92" s="13">
        <v>0</v>
      </c>
      <c r="BJ92" s="13">
        <v>0</v>
      </c>
      <c r="BK92" s="13">
        <v>0</v>
      </c>
      <c r="BL92" s="13">
        <v>0</v>
      </c>
      <c r="BM92" s="13">
        <v>0</v>
      </c>
      <c r="BN92" s="13">
        <v>0</v>
      </c>
      <c r="BO92" s="13">
        <v>0</v>
      </c>
      <c r="BP92" s="13">
        <v>0</v>
      </c>
      <c r="BQ92" s="45">
        <v>0</v>
      </c>
      <c r="BR92" s="46">
        <f t="shared" si="3"/>
        <v>319279</v>
      </c>
    </row>
    <row r="93" spans="1:70" x14ac:dyDescent="0.25">
      <c r="A93" s="10"/>
      <c r="B93" s="11">
        <v>631</v>
      </c>
      <c r="C93" s="12" t="s">
        <v>176</v>
      </c>
      <c r="D93" s="13">
        <v>0</v>
      </c>
      <c r="E93" s="13">
        <v>0</v>
      </c>
      <c r="F93" s="13">
        <v>140031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10400</v>
      </c>
      <c r="AN93" s="13">
        <v>0</v>
      </c>
      <c r="AO93" s="13">
        <v>0</v>
      </c>
      <c r="AP93" s="13">
        <v>0</v>
      </c>
      <c r="AQ93" s="13">
        <v>0</v>
      </c>
      <c r="AR93" s="13">
        <v>0</v>
      </c>
      <c r="AS93" s="13">
        <v>0</v>
      </c>
      <c r="AT93" s="13">
        <v>0</v>
      </c>
      <c r="AU93" s="13">
        <v>0</v>
      </c>
      <c r="AV93" s="13">
        <v>0</v>
      </c>
      <c r="AW93" s="13">
        <v>0</v>
      </c>
      <c r="AX93" s="13">
        <v>346509</v>
      </c>
      <c r="AY93" s="13">
        <v>0</v>
      </c>
      <c r="AZ93" s="13">
        <v>0</v>
      </c>
      <c r="BA93" s="13">
        <v>0</v>
      </c>
      <c r="BB93" s="13">
        <v>0</v>
      </c>
      <c r="BC93" s="13">
        <v>0</v>
      </c>
      <c r="BD93" s="13">
        <v>0</v>
      </c>
      <c r="BE93" s="13">
        <v>1822</v>
      </c>
      <c r="BF93" s="13">
        <v>0</v>
      </c>
      <c r="BG93" s="13">
        <v>0</v>
      </c>
      <c r="BH93" s="13">
        <v>0</v>
      </c>
      <c r="BI93" s="13">
        <v>394305</v>
      </c>
      <c r="BJ93" s="13">
        <v>0</v>
      </c>
      <c r="BK93" s="13">
        <v>0</v>
      </c>
      <c r="BL93" s="13">
        <v>0</v>
      </c>
      <c r="BM93" s="13">
        <v>0</v>
      </c>
      <c r="BN93" s="13">
        <v>0</v>
      </c>
      <c r="BO93" s="13">
        <v>0</v>
      </c>
      <c r="BP93" s="13">
        <v>0</v>
      </c>
      <c r="BQ93" s="45">
        <v>0</v>
      </c>
      <c r="BR93" s="46">
        <f t="shared" si="3"/>
        <v>893067</v>
      </c>
    </row>
    <row r="94" spans="1:70" x14ac:dyDescent="0.25">
      <c r="A94" s="10"/>
      <c r="B94" s="11">
        <v>634</v>
      </c>
      <c r="C94" s="12" t="s">
        <v>177</v>
      </c>
      <c r="D94" s="13">
        <v>567160</v>
      </c>
      <c r="E94" s="13">
        <v>16250</v>
      </c>
      <c r="F94" s="13">
        <v>384685</v>
      </c>
      <c r="G94" s="13">
        <v>58467</v>
      </c>
      <c r="H94" s="13">
        <v>1391444</v>
      </c>
      <c r="I94" s="13">
        <v>6188000</v>
      </c>
      <c r="J94" s="13">
        <v>13060</v>
      </c>
      <c r="K94" s="13">
        <v>620646</v>
      </c>
      <c r="L94" s="13">
        <v>198463</v>
      </c>
      <c r="M94" s="13">
        <v>0</v>
      </c>
      <c r="N94" s="13">
        <v>1143743</v>
      </c>
      <c r="O94" s="13">
        <v>103300</v>
      </c>
      <c r="P94" s="13">
        <v>0</v>
      </c>
      <c r="Q94" s="13">
        <v>55181</v>
      </c>
      <c r="R94" s="13">
        <v>428619</v>
      </c>
      <c r="S94" s="13">
        <v>386044</v>
      </c>
      <c r="T94" s="13">
        <v>61082</v>
      </c>
      <c r="U94" s="13">
        <v>204534</v>
      </c>
      <c r="V94" s="13">
        <v>34554</v>
      </c>
      <c r="W94" s="13">
        <v>0</v>
      </c>
      <c r="X94" s="13">
        <v>37348</v>
      </c>
      <c r="Y94" s="13">
        <v>51283</v>
      </c>
      <c r="Z94" s="13">
        <v>0</v>
      </c>
      <c r="AA94" s="13">
        <v>91475</v>
      </c>
      <c r="AB94" s="13">
        <v>383634</v>
      </c>
      <c r="AC94" s="13">
        <v>114338</v>
      </c>
      <c r="AD94" s="13">
        <v>2895315</v>
      </c>
      <c r="AE94" s="13">
        <v>15517</v>
      </c>
      <c r="AF94" s="13">
        <v>547819</v>
      </c>
      <c r="AG94" s="13">
        <v>82307</v>
      </c>
      <c r="AH94" s="13">
        <v>151323</v>
      </c>
      <c r="AI94" s="13">
        <v>0</v>
      </c>
      <c r="AJ94" s="13">
        <v>812481</v>
      </c>
      <c r="AK94" s="13">
        <v>2631640</v>
      </c>
      <c r="AL94" s="13">
        <v>684296</v>
      </c>
      <c r="AM94" s="13">
        <v>68857</v>
      </c>
      <c r="AN94" s="13">
        <v>0</v>
      </c>
      <c r="AO94" s="13">
        <v>55352</v>
      </c>
      <c r="AP94" s="13">
        <v>0</v>
      </c>
      <c r="AQ94" s="13">
        <v>555589</v>
      </c>
      <c r="AR94" s="13">
        <v>473738</v>
      </c>
      <c r="AS94" s="13">
        <v>9830145</v>
      </c>
      <c r="AT94" s="13">
        <v>502350</v>
      </c>
      <c r="AU94" s="13">
        <v>152831</v>
      </c>
      <c r="AV94" s="13">
        <v>0</v>
      </c>
      <c r="AW94" s="13">
        <v>195699</v>
      </c>
      <c r="AX94" s="13">
        <v>2038605</v>
      </c>
      <c r="AY94" s="13">
        <v>25948</v>
      </c>
      <c r="AZ94" s="13">
        <v>5476656</v>
      </c>
      <c r="BA94" s="13">
        <v>2039946</v>
      </c>
      <c r="BB94" s="13">
        <v>3256688</v>
      </c>
      <c r="BC94" s="13">
        <v>1580637</v>
      </c>
      <c r="BD94" s="13">
        <v>96786</v>
      </c>
      <c r="BE94" s="13">
        <v>645190</v>
      </c>
      <c r="BF94" s="13">
        <v>759376</v>
      </c>
      <c r="BG94" s="13">
        <v>219023</v>
      </c>
      <c r="BH94" s="13">
        <v>1091281</v>
      </c>
      <c r="BI94" s="13">
        <v>874123</v>
      </c>
      <c r="BJ94" s="13">
        <v>195048</v>
      </c>
      <c r="BK94" s="13">
        <v>0</v>
      </c>
      <c r="BL94" s="13">
        <v>69580</v>
      </c>
      <c r="BM94" s="13">
        <v>40193</v>
      </c>
      <c r="BN94" s="13">
        <v>1034782</v>
      </c>
      <c r="BO94" s="13">
        <v>65103</v>
      </c>
      <c r="BP94" s="13">
        <v>0</v>
      </c>
      <c r="BQ94" s="45">
        <v>53999</v>
      </c>
      <c r="BR94" s="46">
        <f t="shared" si="3"/>
        <v>51751533</v>
      </c>
    </row>
    <row r="95" spans="1:70" x14ac:dyDescent="0.25">
      <c r="A95" s="10"/>
      <c r="B95" s="11">
        <v>636</v>
      </c>
      <c r="C95" s="12" t="s">
        <v>178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8471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3">
        <v>0</v>
      </c>
      <c r="AN95" s="13">
        <v>0</v>
      </c>
      <c r="AO95" s="13">
        <v>0</v>
      </c>
      <c r="AP95" s="13">
        <v>0</v>
      </c>
      <c r="AQ95" s="13">
        <v>0</v>
      </c>
      <c r="AR95" s="13">
        <v>0</v>
      </c>
      <c r="AS95" s="13">
        <v>0</v>
      </c>
      <c r="AT95" s="13">
        <v>0</v>
      </c>
      <c r="AU95" s="13">
        <v>0</v>
      </c>
      <c r="AV95" s="13">
        <v>0</v>
      </c>
      <c r="AW95" s="13">
        <v>0</v>
      </c>
      <c r="AX95" s="13">
        <v>0</v>
      </c>
      <c r="AY95" s="13">
        <v>0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3">
        <v>0</v>
      </c>
      <c r="BF95" s="13">
        <v>0</v>
      </c>
      <c r="BG95" s="13">
        <v>0</v>
      </c>
      <c r="BH95" s="13">
        <v>0</v>
      </c>
      <c r="BI95" s="13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3">
        <v>0</v>
      </c>
      <c r="BP95" s="13">
        <v>0</v>
      </c>
      <c r="BQ95" s="45">
        <v>0</v>
      </c>
      <c r="BR95" s="46">
        <f t="shared" si="3"/>
        <v>8471</v>
      </c>
    </row>
    <row r="96" spans="1:70" x14ac:dyDescent="0.25">
      <c r="A96" s="10"/>
      <c r="B96" s="11">
        <v>642</v>
      </c>
      <c r="C96" s="12" t="s">
        <v>179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4608</v>
      </c>
      <c r="AN96" s="13">
        <v>0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0</v>
      </c>
      <c r="AU96" s="13">
        <v>0</v>
      </c>
      <c r="AV96" s="13">
        <v>0</v>
      </c>
      <c r="AW96" s="13">
        <v>0</v>
      </c>
      <c r="AX96" s="13">
        <v>0</v>
      </c>
      <c r="AY96" s="13">
        <v>182310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0</v>
      </c>
      <c r="BF96" s="13">
        <v>0</v>
      </c>
      <c r="BG96" s="13">
        <v>0</v>
      </c>
      <c r="BH96" s="13">
        <v>0</v>
      </c>
      <c r="BI96" s="13">
        <v>0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3">
        <v>0</v>
      </c>
      <c r="BP96" s="13">
        <v>0</v>
      </c>
      <c r="BQ96" s="45">
        <v>0</v>
      </c>
      <c r="BR96" s="46">
        <f t="shared" si="3"/>
        <v>186918</v>
      </c>
    </row>
    <row r="97" spans="1:70" x14ac:dyDescent="0.25">
      <c r="A97" s="10"/>
      <c r="B97" s="11">
        <v>649</v>
      </c>
      <c r="C97" s="12" t="s">
        <v>180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40111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3">
        <v>0</v>
      </c>
      <c r="AN97" s="13">
        <v>0</v>
      </c>
      <c r="AO97" s="13">
        <v>0</v>
      </c>
      <c r="AP97" s="13">
        <v>0</v>
      </c>
      <c r="AQ97" s="13">
        <v>24182</v>
      </c>
      <c r="AR97" s="13">
        <v>0</v>
      </c>
      <c r="AS97" s="13">
        <v>0</v>
      </c>
      <c r="AT97" s="13">
        <v>0</v>
      </c>
      <c r="AU97" s="13">
        <v>0</v>
      </c>
      <c r="AV97" s="13">
        <v>0</v>
      </c>
      <c r="AW97" s="13">
        <v>0</v>
      </c>
      <c r="AX97" s="13">
        <v>0</v>
      </c>
      <c r="AY97" s="13">
        <v>0</v>
      </c>
      <c r="AZ97" s="13">
        <v>0</v>
      </c>
      <c r="BA97" s="13">
        <v>0</v>
      </c>
      <c r="BB97" s="13">
        <v>0</v>
      </c>
      <c r="BC97" s="13">
        <v>0</v>
      </c>
      <c r="BD97" s="13">
        <v>0</v>
      </c>
      <c r="BE97" s="13">
        <v>82117</v>
      </c>
      <c r="BF97" s="13">
        <v>0</v>
      </c>
      <c r="BG97" s="13">
        <v>0</v>
      </c>
      <c r="BH97" s="13">
        <v>0</v>
      </c>
      <c r="BI97" s="13">
        <v>0</v>
      </c>
      <c r="BJ97" s="13">
        <v>0</v>
      </c>
      <c r="BK97" s="13">
        <v>0</v>
      </c>
      <c r="BL97" s="13">
        <v>0</v>
      </c>
      <c r="BM97" s="13">
        <v>0</v>
      </c>
      <c r="BN97" s="13">
        <v>0</v>
      </c>
      <c r="BO97" s="13">
        <v>0</v>
      </c>
      <c r="BP97" s="13">
        <v>0</v>
      </c>
      <c r="BQ97" s="45">
        <v>0</v>
      </c>
      <c r="BR97" s="46">
        <f t="shared" si="3"/>
        <v>146410</v>
      </c>
    </row>
    <row r="98" spans="1:70" x14ac:dyDescent="0.25">
      <c r="A98" s="10"/>
      <c r="B98" s="11">
        <v>651</v>
      </c>
      <c r="C98" s="12" t="s">
        <v>181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0</v>
      </c>
      <c r="AN98" s="13">
        <v>0</v>
      </c>
      <c r="AO98" s="13">
        <v>0</v>
      </c>
      <c r="AP98" s="13">
        <v>0</v>
      </c>
      <c r="AQ98" s="13">
        <v>0</v>
      </c>
      <c r="AR98" s="13">
        <v>0</v>
      </c>
      <c r="AS98" s="13">
        <v>0</v>
      </c>
      <c r="AT98" s="13">
        <v>148216</v>
      </c>
      <c r="AU98" s="13">
        <v>0</v>
      </c>
      <c r="AV98" s="13">
        <v>0</v>
      </c>
      <c r="AW98" s="13">
        <v>0</v>
      </c>
      <c r="AX98" s="13">
        <v>371296</v>
      </c>
      <c r="AY98" s="13">
        <v>0</v>
      </c>
      <c r="AZ98" s="13">
        <v>0</v>
      </c>
      <c r="BA98" s="13">
        <v>0</v>
      </c>
      <c r="BB98" s="13">
        <v>0</v>
      </c>
      <c r="BC98" s="13">
        <v>28839</v>
      </c>
      <c r="BD98" s="13">
        <v>0</v>
      </c>
      <c r="BE98" s="13">
        <v>7233</v>
      </c>
      <c r="BF98" s="13">
        <v>0</v>
      </c>
      <c r="BG98" s="13">
        <v>0</v>
      </c>
      <c r="BH98" s="13">
        <v>0</v>
      </c>
      <c r="BI98" s="13">
        <v>0</v>
      </c>
      <c r="BJ98" s="13">
        <v>0</v>
      </c>
      <c r="BK98" s="13">
        <v>0</v>
      </c>
      <c r="BL98" s="13">
        <v>0</v>
      </c>
      <c r="BM98" s="13">
        <v>0</v>
      </c>
      <c r="BN98" s="13">
        <v>0</v>
      </c>
      <c r="BO98" s="13">
        <v>0</v>
      </c>
      <c r="BP98" s="13">
        <v>0</v>
      </c>
      <c r="BQ98" s="45">
        <v>0</v>
      </c>
      <c r="BR98" s="46">
        <f t="shared" si="3"/>
        <v>555584</v>
      </c>
    </row>
    <row r="99" spans="1:70" x14ac:dyDescent="0.25">
      <c r="A99" s="10"/>
      <c r="B99" s="11">
        <v>654</v>
      </c>
      <c r="C99" s="12" t="s">
        <v>182</v>
      </c>
      <c r="D99" s="13">
        <v>448620</v>
      </c>
      <c r="E99" s="13">
        <v>33371</v>
      </c>
      <c r="F99" s="13">
        <v>0</v>
      </c>
      <c r="G99" s="13">
        <v>94964</v>
      </c>
      <c r="H99" s="13">
        <v>1188629</v>
      </c>
      <c r="I99" s="13">
        <v>2396000</v>
      </c>
      <c r="J99" s="13">
        <v>51826</v>
      </c>
      <c r="K99" s="13">
        <v>106975</v>
      </c>
      <c r="L99" s="13">
        <v>217117</v>
      </c>
      <c r="M99" s="13">
        <v>0</v>
      </c>
      <c r="N99" s="13">
        <v>558256</v>
      </c>
      <c r="O99" s="13">
        <v>83098</v>
      </c>
      <c r="P99" s="13">
        <v>0</v>
      </c>
      <c r="Q99" s="13">
        <v>77505</v>
      </c>
      <c r="R99" s="13">
        <v>900526</v>
      </c>
      <c r="S99" s="13">
        <v>130692</v>
      </c>
      <c r="T99" s="13">
        <v>329909</v>
      </c>
      <c r="U99" s="13">
        <v>0</v>
      </c>
      <c r="V99" s="13">
        <v>36164</v>
      </c>
      <c r="W99" s="13">
        <v>0</v>
      </c>
      <c r="X99" s="13">
        <v>51398</v>
      </c>
      <c r="Y99" s="13">
        <v>0</v>
      </c>
      <c r="Z99" s="13">
        <v>0</v>
      </c>
      <c r="AA99" s="13">
        <v>58722</v>
      </c>
      <c r="AB99" s="13">
        <v>308501</v>
      </c>
      <c r="AC99" s="13">
        <v>346337</v>
      </c>
      <c r="AD99" s="13">
        <v>1526790</v>
      </c>
      <c r="AE99" s="13">
        <v>8411</v>
      </c>
      <c r="AF99" s="13">
        <v>437316</v>
      </c>
      <c r="AG99" s="13">
        <v>5831</v>
      </c>
      <c r="AH99" s="13">
        <v>0</v>
      </c>
      <c r="AI99" s="13">
        <v>0</v>
      </c>
      <c r="AJ99" s="13">
        <v>317044</v>
      </c>
      <c r="AK99" s="13">
        <v>318264</v>
      </c>
      <c r="AL99" s="13">
        <v>1002344</v>
      </c>
      <c r="AM99" s="13">
        <v>70875</v>
      </c>
      <c r="AN99" s="13">
        <v>0</v>
      </c>
      <c r="AO99" s="13">
        <v>43746</v>
      </c>
      <c r="AP99" s="13">
        <v>279000</v>
      </c>
      <c r="AQ99" s="13">
        <v>903052</v>
      </c>
      <c r="AR99" s="13">
        <v>325034</v>
      </c>
      <c r="AS99" s="13">
        <v>9109117</v>
      </c>
      <c r="AT99" s="13">
        <v>113896</v>
      </c>
      <c r="AU99" s="13">
        <v>199733</v>
      </c>
      <c r="AV99" s="13">
        <v>0</v>
      </c>
      <c r="AW99" s="13">
        <v>170022</v>
      </c>
      <c r="AX99" s="13">
        <v>2589298</v>
      </c>
      <c r="AY99" s="13">
        <v>59463</v>
      </c>
      <c r="AZ99" s="13">
        <v>2050500</v>
      </c>
      <c r="BA99" s="13">
        <v>898320</v>
      </c>
      <c r="BB99" s="13">
        <v>2366477</v>
      </c>
      <c r="BC99" s="13">
        <v>982857</v>
      </c>
      <c r="BD99" s="13">
        <v>397995</v>
      </c>
      <c r="BE99" s="13">
        <v>423802</v>
      </c>
      <c r="BF99" s="13">
        <v>642005</v>
      </c>
      <c r="BG99" s="13">
        <v>249664</v>
      </c>
      <c r="BH99" s="13">
        <v>802945</v>
      </c>
      <c r="BI99" s="13">
        <v>836444</v>
      </c>
      <c r="BJ99" s="13">
        <v>244427</v>
      </c>
      <c r="BK99" s="13">
        <v>0</v>
      </c>
      <c r="BL99" s="13">
        <v>34660</v>
      </c>
      <c r="BM99" s="13">
        <v>88107</v>
      </c>
      <c r="BN99" s="13">
        <v>1563061</v>
      </c>
      <c r="BO99" s="13">
        <v>38292</v>
      </c>
      <c r="BP99" s="13">
        <v>0</v>
      </c>
      <c r="BQ99" s="45">
        <v>36325</v>
      </c>
      <c r="BR99" s="46">
        <f t="shared" si="3"/>
        <v>36553727</v>
      </c>
    </row>
    <row r="100" spans="1:70" x14ac:dyDescent="0.25">
      <c r="A100" s="10"/>
      <c r="B100" s="11">
        <v>656</v>
      </c>
      <c r="C100" s="12" t="s">
        <v>183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13800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  <c r="BC100" s="13">
        <v>0</v>
      </c>
      <c r="BD100" s="13">
        <v>0</v>
      </c>
      <c r="BE100" s="13">
        <v>0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13">
        <v>0</v>
      </c>
      <c r="BM100" s="13">
        <v>0</v>
      </c>
      <c r="BN100" s="13">
        <v>0</v>
      </c>
      <c r="BO100" s="13">
        <v>0</v>
      </c>
      <c r="BP100" s="13">
        <v>0</v>
      </c>
      <c r="BQ100" s="45">
        <v>0</v>
      </c>
      <c r="BR100" s="46">
        <f t="shared" si="3"/>
        <v>13800</v>
      </c>
    </row>
    <row r="101" spans="1:70" x14ac:dyDescent="0.25">
      <c r="A101" s="10"/>
      <c r="B101" s="11">
        <v>658</v>
      </c>
      <c r="C101" s="12" t="s">
        <v>184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3">
        <v>0</v>
      </c>
      <c r="AP101" s="13">
        <v>0</v>
      </c>
      <c r="AQ101" s="13">
        <v>0</v>
      </c>
      <c r="AR101" s="13">
        <v>2660</v>
      </c>
      <c r="AS101" s="13">
        <v>0</v>
      </c>
      <c r="AT101" s="13">
        <v>0</v>
      </c>
      <c r="AU101" s="13">
        <v>0</v>
      </c>
      <c r="AV101" s="13">
        <v>0</v>
      </c>
      <c r="AW101" s="13">
        <v>0</v>
      </c>
      <c r="AX101" s="13">
        <v>0</v>
      </c>
      <c r="AY101" s="13">
        <v>0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0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0</v>
      </c>
      <c r="BP101" s="13">
        <v>0</v>
      </c>
      <c r="BQ101" s="45">
        <v>0</v>
      </c>
      <c r="BR101" s="46">
        <f t="shared" si="3"/>
        <v>2660</v>
      </c>
    </row>
    <row r="102" spans="1:70" x14ac:dyDescent="0.25">
      <c r="A102" s="10"/>
      <c r="B102" s="11">
        <v>661</v>
      </c>
      <c r="C102" s="12" t="s">
        <v>77</v>
      </c>
      <c r="D102" s="13">
        <v>0</v>
      </c>
      <c r="E102" s="13">
        <v>0</v>
      </c>
      <c r="F102" s="13">
        <v>0</v>
      </c>
      <c r="G102" s="13">
        <v>0</v>
      </c>
      <c r="H102" s="13">
        <v>162134</v>
      </c>
      <c r="I102" s="13">
        <v>38000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0</v>
      </c>
      <c r="BP102" s="13">
        <v>0</v>
      </c>
      <c r="BQ102" s="45">
        <v>0</v>
      </c>
      <c r="BR102" s="46">
        <f t="shared" si="3"/>
        <v>200134</v>
      </c>
    </row>
    <row r="103" spans="1:70" x14ac:dyDescent="0.25">
      <c r="A103" s="10"/>
      <c r="B103" s="11">
        <v>662</v>
      </c>
      <c r="C103" s="12" t="s">
        <v>185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135096</v>
      </c>
      <c r="AL103" s="13">
        <v>185953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1421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45">
        <v>0</v>
      </c>
      <c r="BR103" s="46">
        <f t="shared" si="3"/>
        <v>322470</v>
      </c>
    </row>
    <row r="104" spans="1:70" x14ac:dyDescent="0.25">
      <c r="A104" s="10"/>
      <c r="B104" s="11">
        <v>663</v>
      </c>
      <c r="C104" s="12" t="s">
        <v>186</v>
      </c>
      <c r="D104" s="13">
        <v>106191</v>
      </c>
      <c r="E104" s="13">
        <v>0</v>
      </c>
      <c r="F104" s="13">
        <v>0</v>
      </c>
      <c r="G104" s="13">
        <v>13765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42584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771733</v>
      </c>
      <c r="AL104" s="13">
        <v>0</v>
      </c>
      <c r="AM104" s="13">
        <v>0</v>
      </c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1065883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0</v>
      </c>
      <c r="BN104" s="13">
        <v>0</v>
      </c>
      <c r="BO104" s="13">
        <v>0</v>
      </c>
      <c r="BP104" s="13">
        <v>0</v>
      </c>
      <c r="BQ104" s="45">
        <v>0</v>
      </c>
      <c r="BR104" s="46">
        <f t="shared" si="3"/>
        <v>2000156</v>
      </c>
    </row>
    <row r="105" spans="1:70" x14ac:dyDescent="0.25">
      <c r="A105" s="10"/>
      <c r="B105" s="11">
        <v>664</v>
      </c>
      <c r="C105" s="12" t="s">
        <v>187</v>
      </c>
      <c r="D105" s="13">
        <v>0</v>
      </c>
      <c r="E105" s="13">
        <v>0</v>
      </c>
      <c r="F105" s="13">
        <v>20803</v>
      </c>
      <c r="G105" s="13">
        <v>0</v>
      </c>
      <c r="H105" s="13">
        <v>0</v>
      </c>
      <c r="I105" s="13">
        <v>0</v>
      </c>
      <c r="J105" s="13">
        <v>0</v>
      </c>
      <c r="K105" s="13">
        <v>49503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166700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326621</v>
      </c>
      <c r="AL105" s="13">
        <v>0</v>
      </c>
      <c r="AM105" s="13">
        <v>0</v>
      </c>
      <c r="AN105" s="13">
        <v>0</v>
      </c>
      <c r="AO105" s="13">
        <v>0</v>
      </c>
      <c r="AP105" s="13">
        <v>0</v>
      </c>
      <c r="AQ105" s="13">
        <v>7026</v>
      </c>
      <c r="AR105" s="13">
        <v>61254</v>
      </c>
      <c r="AS105" s="13">
        <v>184346</v>
      </c>
      <c r="AT105" s="13">
        <v>0</v>
      </c>
      <c r="AU105" s="13">
        <v>0</v>
      </c>
      <c r="AV105" s="13">
        <v>80571</v>
      </c>
      <c r="AW105" s="13">
        <v>0</v>
      </c>
      <c r="AX105" s="13">
        <v>105435</v>
      </c>
      <c r="AY105" s="13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45">
        <v>0</v>
      </c>
      <c r="BR105" s="46">
        <f t="shared" si="3"/>
        <v>1002259</v>
      </c>
    </row>
    <row r="106" spans="1:70" x14ac:dyDescent="0.25">
      <c r="A106" s="10"/>
      <c r="B106" s="11">
        <v>665</v>
      </c>
      <c r="C106" s="12" t="s">
        <v>188</v>
      </c>
      <c r="D106" s="13">
        <v>0</v>
      </c>
      <c r="E106" s="13">
        <v>0</v>
      </c>
      <c r="F106" s="13">
        <v>0</v>
      </c>
      <c r="G106" s="13">
        <v>8700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0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3">
        <v>0</v>
      </c>
      <c r="AT106" s="13">
        <v>0</v>
      </c>
      <c r="AU106" s="13">
        <v>0</v>
      </c>
      <c r="AV106" s="13">
        <v>0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0</v>
      </c>
      <c r="BE106" s="13">
        <v>0</v>
      </c>
      <c r="BF106" s="13">
        <v>0</v>
      </c>
      <c r="BG106" s="13">
        <v>0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45">
        <v>0</v>
      </c>
      <c r="BR106" s="46">
        <f t="shared" si="3"/>
        <v>8700</v>
      </c>
    </row>
    <row r="107" spans="1:70" x14ac:dyDescent="0.25">
      <c r="A107" s="10"/>
      <c r="B107" s="11">
        <v>666</v>
      </c>
      <c r="C107" s="12" t="s">
        <v>189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391432</v>
      </c>
      <c r="AT107" s="13">
        <v>0</v>
      </c>
      <c r="AU107" s="13">
        <v>0</v>
      </c>
      <c r="AV107" s="13">
        <v>0</v>
      </c>
      <c r="AW107" s="13">
        <v>0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45">
        <v>0</v>
      </c>
      <c r="BR107" s="46">
        <f t="shared" si="3"/>
        <v>391432</v>
      </c>
    </row>
    <row r="108" spans="1:70" x14ac:dyDescent="0.25">
      <c r="A108" s="10"/>
      <c r="B108" s="11">
        <v>667</v>
      </c>
      <c r="C108" s="12" t="s">
        <v>190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98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1800535</v>
      </c>
      <c r="AE108" s="13">
        <v>0</v>
      </c>
      <c r="AF108" s="13">
        <v>77471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>
        <v>0</v>
      </c>
      <c r="AR108" s="13">
        <v>0</v>
      </c>
      <c r="AS108" s="13">
        <v>0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48591</v>
      </c>
      <c r="AZ108" s="13">
        <v>114255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72395</v>
      </c>
      <c r="BH108" s="13">
        <v>0</v>
      </c>
      <c r="BI108" s="13">
        <v>0</v>
      </c>
      <c r="BJ108" s="13">
        <v>0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45">
        <v>0</v>
      </c>
      <c r="BR108" s="46">
        <f t="shared" si="3"/>
        <v>2113345</v>
      </c>
    </row>
    <row r="109" spans="1:70" x14ac:dyDescent="0.25">
      <c r="A109" s="10"/>
      <c r="B109" s="11">
        <v>669</v>
      </c>
      <c r="C109" s="12" t="s">
        <v>191</v>
      </c>
      <c r="D109" s="13">
        <v>220183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364493</v>
      </c>
      <c r="AE109" s="13">
        <v>30037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0</v>
      </c>
      <c r="AR109" s="13">
        <v>0</v>
      </c>
      <c r="AS109" s="13">
        <v>200452</v>
      </c>
      <c r="AT109" s="13">
        <v>0</v>
      </c>
      <c r="AU109" s="13">
        <v>5230</v>
      </c>
      <c r="AV109" s="13">
        <v>56502</v>
      </c>
      <c r="AW109" s="13">
        <v>0</v>
      </c>
      <c r="AX109" s="13">
        <v>0</v>
      </c>
      <c r="AY109" s="13">
        <v>117041</v>
      </c>
      <c r="AZ109" s="13">
        <v>205000</v>
      </c>
      <c r="BA109" s="13">
        <v>0</v>
      </c>
      <c r="BB109" s="13">
        <v>0</v>
      </c>
      <c r="BC109" s="13">
        <v>18312</v>
      </c>
      <c r="BD109" s="13">
        <v>0</v>
      </c>
      <c r="BE109" s="13">
        <v>91958</v>
      </c>
      <c r="BF109" s="13">
        <v>0</v>
      </c>
      <c r="BG109" s="13">
        <v>133957</v>
      </c>
      <c r="BH109" s="13">
        <v>0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45">
        <v>0</v>
      </c>
      <c r="BR109" s="46">
        <f t="shared" si="3"/>
        <v>1443165</v>
      </c>
    </row>
    <row r="110" spans="1:70" x14ac:dyDescent="0.25">
      <c r="A110" s="10"/>
      <c r="B110" s="11">
        <v>671</v>
      </c>
      <c r="C110" s="12" t="s">
        <v>78</v>
      </c>
      <c r="D110" s="13">
        <v>56031</v>
      </c>
      <c r="E110" s="13">
        <v>0</v>
      </c>
      <c r="F110" s="13">
        <v>0</v>
      </c>
      <c r="G110" s="13">
        <v>0</v>
      </c>
      <c r="H110" s="13">
        <v>1577609</v>
      </c>
      <c r="I110" s="13">
        <v>163000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262621</v>
      </c>
      <c r="AS110" s="13">
        <v>0</v>
      </c>
      <c r="AT110" s="13">
        <v>0</v>
      </c>
      <c r="AU110" s="13">
        <v>0</v>
      </c>
      <c r="AV110" s="13">
        <v>87051</v>
      </c>
      <c r="AW110" s="13">
        <v>10058</v>
      </c>
      <c r="AX110" s="13">
        <v>504322</v>
      </c>
      <c r="AY110" s="13">
        <v>135567</v>
      </c>
      <c r="AZ110" s="13">
        <v>0</v>
      </c>
      <c r="BA110" s="13">
        <v>2424</v>
      </c>
      <c r="BB110" s="13">
        <v>391444</v>
      </c>
      <c r="BC110" s="13">
        <v>251587</v>
      </c>
      <c r="BD110" s="13">
        <v>0</v>
      </c>
      <c r="BE110" s="13">
        <v>157</v>
      </c>
      <c r="BF110" s="13">
        <v>0</v>
      </c>
      <c r="BG110" s="13">
        <v>0</v>
      </c>
      <c r="BH110" s="13">
        <v>0</v>
      </c>
      <c r="BI110" s="13">
        <v>0</v>
      </c>
      <c r="BJ110" s="13">
        <v>62032</v>
      </c>
      <c r="BK110" s="13">
        <v>12803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45">
        <v>0</v>
      </c>
      <c r="BR110" s="46">
        <f t="shared" si="3"/>
        <v>3516706</v>
      </c>
    </row>
    <row r="111" spans="1:70" x14ac:dyDescent="0.25">
      <c r="A111" s="10"/>
      <c r="B111" s="11">
        <v>674</v>
      </c>
      <c r="C111" s="12" t="s">
        <v>192</v>
      </c>
      <c r="D111" s="13">
        <v>358050</v>
      </c>
      <c r="E111" s="13">
        <v>0</v>
      </c>
      <c r="F111" s="13">
        <v>125064</v>
      </c>
      <c r="G111" s="13">
        <v>44203</v>
      </c>
      <c r="H111" s="13">
        <v>283794</v>
      </c>
      <c r="I111" s="13">
        <v>2086000</v>
      </c>
      <c r="J111" s="13">
        <v>11827</v>
      </c>
      <c r="K111" s="13">
        <v>99843</v>
      </c>
      <c r="L111" s="13">
        <v>81765</v>
      </c>
      <c r="M111" s="13">
        <v>0</v>
      </c>
      <c r="N111" s="13">
        <v>234291</v>
      </c>
      <c r="O111" s="13">
        <v>54105</v>
      </c>
      <c r="P111" s="13">
        <v>0</v>
      </c>
      <c r="Q111" s="13">
        <v>29222</v>
      </c>
      <c r="R111" s="13">
        <v>561150</v>
      </c>
      <c r="S111" s="13">
        <v>59972</v>
      </c>
      <c r="T111" s="13">
        <v>11716</v>
      </c>
      <c r="U111" s="13">
        <v>88954</v>
      </c>
      <c r="V111" s="13">
        <v>9105</v>
      </c>
      <c r="W111" s="13">
        <v>0</v>
      </c>
      <c r="X111" s="13">
        <v>14119</v>
      </c>
      <c r="Y111" s="13">
        <v>14846</v>
      </c>
      <c r="Z111" s="13">
        <v>0</v>
      </c>
      <c r="AA111" s="13">
        <v>59710</v>
      </c>
      <c r="AB111" s="13">
        <v>144457</v>
      </c>
      <c r="AC111" s="13">
        <v>198146</v>
      </c>
      <c r="AD111" s="13">
        <v>1779160</v>
      </c>
      <c r="AE111" s="13">
        <v>11673</v>
      </c>
      <c r="AF111" s="13">
        <v>241314</v>
      </c>
      <c r="AG111" s="13">
        <v>36184</v>
      </c>
      <c r="AH111" s="13">
        <v>0</v>
      </c>
      <c r="AI111" s="13">
        <v>0</v>
      </c>
      <c r="AJ111" s="13">
        <v>276788</v>
      </c>
      <c r="AK111" s="13">
        <v>588212</v>
      </c>
      <c r="AL111" s="13">
        <v>192442</v>
      </c>
      <c r="AM111" s="13">
        <v>84460</v>
      </c>
      <c r="AN111" s="13">
        <v>0</v>
      </c>
      <c r="AO111" s="13">
        <v>14750</v>
      </c>
      <c r="AP111" s="13">
        <v>0</v>
      </c>
      <c r="AQ111" s="13">
        <v>282022</v>
      </c>
      <c r="AR111" s="13">
        <v>211869</v>
      </c>
      <c r="AS111" s="13">
        <v>3781130</v>
      </c>
      <c r="AT111" s="13">
        <v>74917</v>
      </c>
      <c r="AU111" s="13">
        <v>35393</v>
      </c>
      <c r="AV111" s="13">
        <v>0</v>
      </c>
      <c r="AW111" s="13">
        <v>16966</v>
      </c>
      <c r="AX111" s="13">
        <v>1414065</v>
      </c>
      <c r="AY111" s="13">
        <v>532237</v>
      </c>
      <c r="AZ111" s="13">
        <v>1146586</v>
      </c>
      <c r="BA111" s="13">
        <v>1037623</v>
      </c>
      <c r="BB111" s="13">
        <v>1452084</v>
      </c>
      <c r="BC111" s="13">
        <v>907605</v>
      </c>
      <c r="BD111" s="13">
        <v>86453</v>
      </c>
      <c r="BE111" s="13">
        <v>57653</v>
      </c>
      <c r="BF111" s="13">
        <v>903107</v>
      </c>
      <c r="BG111" s="13">
        <v>199709</v>
      </c>
      <c r="BH111" s="13">
        <v>336731</v>
      </c>
      <c r="BI111" s="13">
        <v>336526</v>
      </c>
      <c r="BJ111" s="13">
        <v>114893</v>
      </c>
      <c r="BK111" s="13">
        <v>0</v>
      </c>
      <c r="BL111" s="13">
        <v>20392</v>
      </c>
      <c r="BM111" s="13">
        <v>26601</v>
      </c>
      <c r="BN111" s="13">
        <v>565046</v>
      </c>
      <c r="BO111" s="13">
        <v>19676</v>
      </c>
      <c r="BP111" s="13">
        <v>0</v>
      </c>
      <c r="BQ111" s="45">
        <v>6966</v>
      </c>
      <c r="BR111" s="46">
        <f t="shared" si="3"/>
        <v>21361572</v>
      </c>
    </row>
    <row r="112" spans="1:70" x14ac:dyDescent="0.25">
      <c r="A112" s="10"/>
      <c r="B112" s="11">
        <v>675</v>
      </c>
      <c r="C112" s="12" t="s">
        <v>193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1000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0</v>
      </c>
      <c r="BE112" s="13">
        <v>0</v>
      </c>
      <c r="BF112" s="13">
        <v>0</v>
      </c>
      <c r="BG112" s="13">
        <v>0</v>
      </c>
      <c r="BH112" s="13">
        <v>0</v>
      </c>
      <c r="BI112" s="13">
        <v>0</v>
      </c>
      <c r="BJ112" s="13">
        <v>0</v>
      </c>
      <c r="BK112" s="13">
        <v>0</v>
      </c>
      <c r="BL112" s="13">
        <v>0</v>
      </c>
      <c r="BM112" s="13">
        <v>0</v>
      </c>
      <c r="BN112" s="13">
        <v>0</v>
      </c>
      <c r="BO112" s="13">
        <v>0</v>
      </c>
      <c r="BP112" s="13">
        <v>0</v>
      </c>
      <c r="BQ112" s="45">
        <v>0</v>
      </c>
      <c r="BR112" s="46">
        <f t="shared" si="3"/>
        <v>1000</v>
      </c>
    </row>
    <row r="113" spans="1:70" x14ac:dyDescent="0.25">
      <c r="A113" s="10"/>
      <c r="B113" s="11">
        <v>682</v>
      </c>
      <c r="C113" s="12" t="s">
        <v>194</v>
      </c>
      <c r="D113" s="13">
        <v>8900</v>
      </c>
      <c r="E113" s="13">
        <v>0</v>
      </c>
      <c r="F113" s="13">
        <v>0</v>
      </c>
      <c r="G113" s="13">
        <v>4045</v>
      </c>
      <c r="H113" s="13">
        <v>0</v>
      </c>
      <c r="I113" s="13">
        <v>460000</v>
      </c>
      <c r="J113" s="13">
        <v>151</v>
      </c>
      <c r="K113" s="13">
        <v>0</v>
      </c>
      <c r="L113" s="13">
        <v>45032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469114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170477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77438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0</v>
      </c>
      <c r="BF113" s="13">
        <v>0</v>
      </c>
      <c r="BG113" s="13">
        <v>0</v>
      </c>
      <c r="BH113" s="13">
        <v>0</v>
      </c>
      <c r="BI113" s="13">
        <v>180040</v>
      </c>
      <c r="BJ113" s="13">
        <v>0</v>
      </c>
      <c r="BK113" s="13">
        <v>0</v>
      </c>
      <c r="BL113" s="13">
        <v>0</v>
      </c>
      <c r="BM113" s="13">
        <v>0</v>
      </c>
      <c r="BN113" s="13">
        <v>0</v>
      </c>
      <c r="BO113" s="13">
        <v>0</v>
      </c>
      <c r="BP113" s="13">
        <v>0</v>
      </c>
      <c r="BQ113" s="45">
        <v>0</v>
      </c>
      <c r="BR113" s="46">
        <f t="shared" si="3"/>
        <v>1415197</v>
      </c>
    </row>
    <row r="114" spans="1:70" x14ac:dyDescent="0.25">
      <c r="A114" s="10"/>
      <c r="B114" s="11">
        <v>683</v>
      </c>
      <c r="C114" s="12" t="s">
        <v>195</v>
      </c>
      <c r="D114" s="13">
        <v>0</v>
      </c>
      <c r="E114" s="13">
        <v>0</v>
      </c>
      <c r="F114" s="13">
        <v>0</v>
      </c>
      <c r="G114" s="13">
        <v>36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3">
        <v>0</v>
      </c>
      <c r="AK114" s="13">
        <v>0</v>
      </c>
      <c r="AL114" s="13">
        <v>0</v>
      </c>
      <c r="AM114" s="13">
        <v>0</v>
      </c>
      <c r="AN114" s="13">
        <v>0</v>
      </c>
      <c r="AO114" s="13">
        <v>0</v>
      </c>
      <c r="AP114" s="13">
        <v>9000</v>
      </c>
      <c r="AQ114" s="13">
        <v>0</v>
      </c>
      <c r="AR114" s="13">
        <v>0</v>
      </c>
      <c r="AS114" s="13">
        <v>0</v>
      </c>
      <c r="AT114" s="13">
        <v>0</v>
      </c>
      <c r="AU114" s="13">
        <v>0</v>
      </c>
      <c r="AV114" s="13">
        <v>0</v>
      </c>
      <c r="AW114" s="13">
        <v>0</v>
      </c>
      <c r="AX114" s="13">
        <v>0</v>
      </c>
      <c r="AY114" s="13">
        <v>0</v>
      </c>
      <c r="AZ114" s="13">
        <v>0</v>
      </c>
      <c r="BA114" s="13">
        <v>0</v>
      </c>
      <c r="BB114" s="13">
        <v>0</v>
      </c>
      <c r="BC114" s="13">
        <v>0</v>
      </c>
      <c r="BD114" s="13">
        <v>0</v>
      </c>
      <c r="BE114" s="13">
        <v>0</v>
      </c>
      <c r="BF114" s="13">
        <v>0</v>
      </c>
      <c r="BG114" s="13">
        <v>0</v>
      </c>
      <c r="BH114" s="13">
        <v>0</v>
      </c>
      <c r="BI114" s="13">
        <v>0</v>
      </c>
      <c r="BJ114" s="13">
        <v>0</v>
      </c>
      <c r="BK114" s="13">
        <v>0</v>
      </c>
      <c r="BL114" s="13">
        <v>0</v>
      </c>
      <c r="BM114" s="13">
        <v>0</v>
      </c>
      <c r="BN114" s="13">
        <v>0</v>
      </c>
      <c r="BO114" s="13">
        <v>0</v>
      </c>
      <c r="BP114" s="13">
        <v>0</v>
      </c>
      <c r="BQ114" s="45">
        <v>0</v>
      </c>
      <c r="BR114" s="46">
        <f t="shared" si="3"/>
        <v>9036</v>
      </c>
    </row>
    <row r="115" spans="1:70" x14ac:dyDescent="0.25">
      <c r="A115" s="10"/>
      <c r="B115" s="11">
        <v>684</v>
      </c>
      <c r="C115" s="12" t="s">
        <v>79</v>
      </c>
      <c r="D115" s="13">
        <v>0</v>
      </c>
      <c r="E115" s="13">
        <v>0</v>
      </c>
      <c r="F115" s="13">
        <v>125402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23181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0</v>
      </c>
      <c r="AQ115" s="13">
        <v>118012</v>
      </c>
      <c r="AR115" s="13">
        <v>0</v>
      </c>
      <c r="AS115" s="13">
        <v>8569</v>
      </c>
      <c r="AT115" s="13">
        <v>0</v>
      </c>
      <c r="AU115" s="13">
        <v>0</v>
      </c>
      <c r="AV115" s="13">
        <v>0</v>
      </c>
      <c r="AW115" s="13">
        <v>0</v>
      </c>
      <c r="AX115" s="13">
        <v>247554</v>
      </c>
      <c r="AY115" s="13">
        <v>0</v>
      </c>
      <c r="AZ115" s="13">
        <v>0</v>
      </c>
      <c r="BA115" s="13">
        <v>49817</v>
      </c>
      <c r="BB115" s="13">
        <v>0</v>
      </c>
      <c r="BC115" s="13">
        <v>899599</v>
      </c>
      <c r="BD115" s="13">
        <v>0</v>
      </c>
      <c r="BE115" s="13">
        <v>0</v>
      </c>
      <c r="BF115" s="13">
        <v>0</v>
      </c>
      <c r="BG115" s="13">
        <v>0</v>
      </c>
      <c r="BH115" s="13">
        <v>0</v>
      </c>
      <c r="BI115" s="13">
        <v>0</v>
      </c>
      <c r="BJ115" s="13">
        <v>0</v>
      </c>
      <c r="BK115" s="13">
        <v>0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45">
        <v>0</v>
      </c>
      <c r="BR115" s="46">
        <f t="shared" si="3"/>
        <v>1472134</v>
      </c>
    </row>
    <row r="116" spans="1:70" x14ac:dyDescent="0.25">
      <c r="A116" s="10"/>
      <c r="B116" s="11">
        <v>685</v>
      </c>
      <c r="C116" s="12" t="s">
        <v>80</v>
      </c>
      <c r="D116" s="13">
        <v>103847</v>
      </c>
      <c r="E116" s="13">
        <v>845</v>
      </c>
      <c r="F116" s="13">
        <v>14349</v>
      </c>
      <c r="G116" s="13">
        <v>1673</v>
      </c>
      <c r="H116" s="13">
        <v>11372</v>
      </c>
      <c r="I116" s="13">
        <v>22000</v>
      </c>
      <c r="J116" s="13">
        <v>769</v>
      </c>
      <c r="K116" s="13">
        <v>1251</v>
      </c>
      <c r="L116" s="13">
        <v>5554</v>
      </c>
      <c r="M116" s="13">
        <v>0</v>
      </c>
      <c r="N116" s="13">
        <v>0</v>
      </c>
      <c r="O116" s="13">
        <v>41440</v>
      </c>
      <c r="P116" s="13">
        <v>0</v>
      </c>
      <c r="Q116" s="13">
        <v>10007</v>
      </c>
      <c r="R116" s="13">
        <v>0</v>
      </c>
      <c r="S116" s="13">
        <v>31722</v>
      </c>
      <c r="T116" s="13">
        <v>7721</v>
      </c>
      <c r="U116" s="13">
        <v>12457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11627</v>
      </c>
      <c r="AC116" s="13">
        <v>417</v>
      </c>
      <c r="AD116" s="13">
        <v>208360</v>
      </c>
      <c r="AE116" s="13">
        <v>0</v>
      </c>
      <c r="AF116" s="13">
        <v>64986</v>
      </c>
      <c r="AG116" s="13">
        <v>5351</v>
      </c>
      <c r="AH116" s="13">
        <v>0</v>
      </c>
      <c r="AI116" s="13">
        <v>0</v>
      </c>
      <c r="AJ116" s="13">
        <v>15901</v>
      </c>
      <c r="AK116" s="13">
        <v>40154</v>
      </c>
      <c r="AL116" s="13">
        <v>0</v>
      </c>
      <c r="AM116" s="13">
        <v>5151</v>
      </c>
      <c r="AN116" s="13">
        <v>0</v>
      </c>
      <c r="AO116" s="13">
        <v>12963</v>
      </c>
      <c r="AP116" s="13">
        <v>62000</v>
      </c>
      <c r="AQ116" s="13">
        <v>16422</v>
      </c>
      <c r="AR116" s="13">
        <v>79191</v>
      </c>
      <c r="AS116" s="13">
        <v>0</v>
      </c>
      <c r="AT116" s="13">
        <v>116294</v>
      </c>
      <c r="AU116" s="13">
        <v>2150</v>
      </c>
      <c r="AV116" s="13">
        <v>0</v>
      </c>
      <c r="AW116" s="13">
        <v>0</v>
      </c>
      <c r="AX116" s="13">
        <v>0</v>
      </c>
      <c r="AY116" s="13">
        <v>0</v>
      </c>
      <c r="AZ116" s="13">
        <v>121055</v>
      </c>
      <c r="BA116" s="13">
        <v>12461</v>
      </c>
      <c r="BB116" s="13">
        <v>13220</v>
      </c>
      <c r="BC116" s="13">
        <v>1376</v>
      </c>
      <c r="BD116" s="13">
        <v>5009</v>
      </c>
      <c r="BE116" s="13">
        <v>59203</v>
      </c>
      <c r="BF116" s="13">
        <v>0</v>
      </c>
      <c r="BG116" s="13">
        <v>0</v>
      </c>
      <c r="BH116" s="13">
        <v>153823</v>
      </c>
      <c r="BI116" s="13">
        <v>83639</v>
      </c>
      <c r="BJ116" s="13">
        <v>243</v>
      </c>
      <c r="BK116" s="13">
        <v>22716</v>
      </c>
      <c r="BL116" s="13">
        <v>14551</v>
      </c>
      <c r="BM116" s="13">
        <v>0</v>
      </c>
      <c r="BN116" s="13">
        <v>0</v>
      </c>
      <c r="BO116" s="13">
        <v>0</v>
      </c>
      <c r="BP116" s="13">
        <v>384</v>
      </c>
      <c r="BQ116" s="45">
        <v>0</v>
      </c>
      <c r="BR116" s="46">
        <f t="shared" si="3"/>
        <v>1393654</v>
      </c>
    </row>
    <row r="117" spans="1:70" x14ac:dyDescent="0.25">
      <c r="A117" s="10"/>
      <c r="B117" s="11">
        <v>689</v>
      </c>
      <c r="C117" s="12" t="s">
        <v>196</v>
      </c>
      <c r="D117" s="13">
        <v>800701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3362</v>
      </c>
      <c r="K117" s="13">
        <v>0</v>
      </c>
      <c r="L117" s="13">
        <v>0</v>
      </c>
      <c r="M117" s="13">
        <v>3364</v>
      </c>
      <c r="N117" s="13">
        <v>0</v>
      </c>
      <c r="O117" s="13">
        <v>0</v>
      </c>
      <c r="P117" s="13">
        <v>0</v>
      </c>
      <c r="Q117" s="13">
        <v>61</v>
      </c>
      <c r="R117" s="13">
        <v>107294</v>
      </c>
      <c r="S117" s="13">
        <v>404820</v>
      </c>
      <c r="T117" s="13">
        <v>0</v>
      </c>
      <c r="U117" s="13">
        <v>0</v>
      </c>
      <c r="V117" s="13">
        <v>0</v>
      </c>
      <c r="W117" s="13">
        <v>0</v>
      </c>
      <c r="X117" s="13">
        <v>18521</v>
      </c>
      <c r="Y117" s="13">
        <v>0</v>
      </c>
      <c r="Z117" s="13">
        <v>0</v>
      </c>
      <c r="AA117" s="13">
        <v>0</v>
      </c>
      <c r="AB117" s="13">
        <v>67003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2885356</v>
      </c>
      <c r="AL117" s="13">
        <v>1309358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43013</v>
      </c>
      <c r="AU117" s="13">
        <v>0</v>
      </c>
      <c r="AV117" s="13">
        <v>0</v>
      </c>
      <c r="AW117" s="13">
        <v>0</v>
      </c>
      <c r="AX117" s="13">
        <v>117864</v>
      </c>
      <c r="AY117" s="13">
        <v>0</v>
      </c>
      <c r="AZ117" s="13">
        <v>0</v>
      </c>
      <c r="BA117" s="13">
        <v>163094</v>
      </c>
      <c r="BB117" s="13">
        <v>0</v>
      </c>
      <c r="BC117" s="13">
        <v>0</v>
      </c>
      <c r="BD117" s="13">
        <v>0</v>
      </c>
      <c r="BE117" s="13">
        <v>29046</v>
      </c>
      <c r="BF117" s="13">
        <v>0</v>
      </c>
      <c r="BG117" s="13">
        <v>528459</v>
      </c>
      <c r="BH117" s="13">
        <v>0</v>
      </c>
      <c r="BI117" s="13">
        <v>429788</v>
      </c>
      <c r="BJ117" s="13">
        <v>0</v>
      </c>
      <c r="BK117" s="13">
        <v>0</v>
      </c>
      <c r="BL117" s="13">
        <v>0</v>
      </c>
      <c r="BM117" s="13">
        <v>0</v>
      </c>
      <c r="BN117" s="13">
        <v>232149</v>
      </c>
      <c r="BO117" s="13">
        <v>0</v>
      </c>
      <c r="BP117" s="13">
        <v>0</v>
      </c>
      <c r="BQ117" s="45">
        <v>0</v>
      </c>
      <c r="BR117" s="46">
        <f t="shared" si="3"/>
        <v>7143253</v>
      </c>
    </row>
    <row r="118" spans="1:70" x14ac:dyDescent="0.25">
      <c r="A118" s="10"/>
      <c r="B118" s="11">
        <v>691</v>
      </c>
      <c r="C118" s="12" t="s">
        <v>197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0</v>
      </c>
      <c r="AN118" s="13">
        <v>0</v>
      </c>
      <c r="AO118" s="13">
        <v>41334</v>
      </c>
      <c r="AP118" s="13">
        <v>0</v>
      </c>
      <c r="AQ118" s="13">
        <v>0</v>
      </c>
      <c r="AR118" s="13">
        <v>0</v>
      </c>
      <c r="AS118" s="13">
        <v>0</v>
      </c>
      <c r="AT118" s="13">
        <v>0</v>
      </c>
      <c r="AU118" s="13">
        <v>0</v>
      </c>
      <c r="AV118" s="13">
        <v>0</v>
      </c>
      <c r="AW118" s="13">
        <v>0</v>
      </c>
      <c r="AX118" s="13">
        <v>12488</v>
      </c>
      <c r="AY118" s="13">
        <v>0</v>
      </c>
      <c r="AZ118" s="13">
        <v>0</v>
      </c>
      <c r="BA118" s="13">
        <v>0</v>
      </c>
      <c r="BB118" s="13">
        <v>513452</v>
      </c>
      <c r="BC118" s="13">
        <v>0</v>
      </c>
      <c r="BD118" s="13">
        <v>0</v>
      </c>
      <c r="BE118" s="13">
        <v>1518</v>
      </c>
      <c r="BF118" s="13">
        <v>0</v>
      </c>
      <c r="BG118" s="13">
        <v>0</v>
      </c>
      <c r="BH118" s="13">
        <v>0</v>
      </c>
      <c r="BI118" s="13">
        <v>207592</v>
      </c>
      <c r="BJ118" s="13">
        <v>0</v>
      </c>
      <c r="BK118" s="13">
        <v>0</v>
      </c>
      <c r="BL118" s="13">
        <v>0</v>
      </c>
      <c r="BM118" s="13">
        <v>0</v>
      </c>
      <c r="BN118" s="13">
        <v>0</v>
      </c>
      <c r="BO118" s="13">
        <v>0</v>
      </c>
      <c r="BP118" s="13">
        <v>0</v>
      </c>
      <c r="BQ118" s="45">
        <v>0</v>
      </c>
      <c r="BR118" s="46">
        <f t="shared" si="3"/>
        <v>776384</v>
      </c>
    </row>
    <row r="119" spans="1:70" x14ac:dyDescent="0.25">
      <c r="A119" s="10"/>
      <c r="B119" s="11">
        <v>694</v>
      </c>
      <c r="C119" s="12" t="s">
        <v>198</v>
      </c>
      <c r="D119" s="13">
        <v>201461</v>
      </c>
      <c r="E119" s="13">
        <v>9407</v>
      </c>
      <c r="F119" s="13">
        <v>102349</v>
      </c>
      <c r="G119" s="13">
        <v>20274</v>
      </c>
      <c r="H119" s="13">
        <v>374243</v>
      </c>
      <c r="I119" s="13">
        <v>1781000</v>
      </c>
      <c r="J119" s="13">
        <v>5755</v>
      </c>
      <c r="K119" s="13">
        <v>174893</v>
      </c>
      <c r="L119" s="13">
        <v>83272</v>
      </c>
      <c r="M119" s="13">
        <v>0</v>
      </c>
      <c r="N119" s="13">
        <v>341447</v>
      </c>
      <c r="O119" s="13">
        <v>36515</v>
      </c>
      <c r="P119" s="13">
        <v>0</v>
      </c>
      <c r="Q119" s="13">
        <v>24072</v>
      </c>
      <c r="R119" s="13">
        <v>232053</v>
      </c>
      <c r="S119" s="13">
        <v>72790</v>
      </c>
      <c r="T119" s="13">
        <v>2850</v>
      </c>
      <c r="U119" s="13">
        <v>10052</v>
      </c>
      <c r="V119" s="13">
        <v>26180</v>
      </c>
      <c r="W119" s="13">
        <v>0</v>
      </c>
      <c r="X119" s="13">
        <v>20329</v>
      </c>
      <c r="Y119" s="13">
        <v>5855</v>
      </c>
      <c r="Z119" s="13">
        <v>0</v>
      </c>
      <c r="AA119" s="13">
        <v>36610</v>
      </c>
      <c r="AB119" s="13">
        <v>181006</v>
      </c>
      <c r="AC119" s="13">
        <v>151084</v>
      </c>
      <c r="AD119" s="13">
        <v>1069706</v>
      </c>
      <c r="AE119" s="13">
        <v>3791</v>
      </c>
      <c r="AF119" s="13">
        <v>143850</v>
      </c>
      <c r="AG119" s="13">
        <v>29605</v>
      </c>
      <c r="AH119" s="13">
        <v>0</v>
      </c>
      <c r="AI119" s="13">
        <v>0</v>
      </c>
      <c r="AJ119" s="13">
        <v>248127</v>
      </c>
      <c r="AK119" s="13">
        <v>349303</v>
      </c>
      <c r="AL119" s="13">
        <v>263873</v>
      </c>
      <c r="AM119" s="13">
        <v>25453</v>
      </c>
      <c r="AN119" s="13">
        <v>0</v>
      </c>
      <c r="AO119" s="13">
        <v>10869</v>
      </c>
      <c r="AP119" s="13">
        <v>0</v>
      </c>
      <c r="AQ119" s="13">
        <v>315163</v>
      </c>
      <c r="AR119" s="13">
        <v>146191</v>
      </c>
      <c r="AS119" s="13">
        <v>2084910</v>
      </c>
      <c r="AT119" s="13">
        <v>91981</v>
      </c>
      <c r="AU119" s="13">
        <v>25913</v>
      </c>
      <c r="AV119" s="13">
        <v>0</v>
      </c>
      <c r="AW119" s="13">
        <v>56607</v>
      </c>
      <c r="AX119" s="13">
        <v>591853</v>
      </c>
      <c r="AY119" s="13">
        <v>200200</v>
      </c>
      <c r="AZ119" s="13">
        <v>1944705</v>
      </c>
      <c r="BA119" s="13">
        <v>1112720</v>
      </c>
      <c r="BB119" s="13">
        <v>1353185</v>
      </c>
      <c r="BC119" s="13">
        <v>489744</v>
      </c>
      <c r="BD119" s="13">
        <v>33813</v>
      </c>
      <c r="BE119" s="13">
        <v>115409</v>
      </c>
      <c r="BF119" s="13">
        <v>188732</v>
      </c>
      <c r="BG119" s="13">
        <v>189785</v>
      </c>
      <c r="BH119" s="13">
        <v>406836</v>
      </c>
      <c r="BI119" s="13">
        <v>0</v>
      </c>
      <c r="BJ119" s="13">
        <v>65147</v>
      </c>
      <c r="BK119" s="13">
        <v>0</v>
      </c>
      <c r="BL119" s="13">
        <v>22833</v>
      </c>
      <c r="BM119" s="13">
        <v>7311</v>
      </c>
      <c r="BN119" s="13">
        <v>409530</v>
      </c>
      <c r="BO119" s="13">
        <v>20098</v>
      </c>
      <c r="BP119" s="13">
        <v>0</v>
      </c>
      <c r="BQ119" s="45">
        <v>28515</v>
      </c>
      <c r="BR119" s="46">
        <f t="shared" si="3"/>
        <v>15939255</v>
      </c>
    </row>
    <row r="120" spans="1:70" x14ac:dyDescent="0.25">
      <c r="A120" s="10"/>
      <c r="B120" s="11">
        <v>698</v>
      </c>
      <c r="C120" s="12" t="s">
        <v>199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3">
        <v>0</v>
      </c>
      <c r="AP120" s="13">
        <v>0</v>
      </c>
      <c r="AQ120" s="13">
        <v>0</v>
      </c>
      <c r="AR120" s="13">
        <v>0</v>
      </c>
      <c r="AS120" s="13">
        <v>0</v>
      </c>
      <c r="AT120" s="13">
        <v>20041</v>
      </c>
      <c r="AU120" s="13">
        <v>0</v>
      </c>
      <c r="AV120" s="13">
        <v>0</v>
      </c>
      <c r="AW120" s="13">
        <v>0</v>
      </c>
      <c r="AX120" s="13">
        <v>0</v>
      </c>
      <c r="AY120" s="13">
        <v>0</v>
      </c>
      <c r="AZ120" s="13">
        <v>0</v>
      </c>
      <c r="BA120" s="13">
        <v>0</v>
      </c>
      <c r="BB120" s="13">
        <v>0</v>
      </c>
      <c r="BC120" s="13">
        <v>0</v>
      </c>
      <c r="BD120" s="13">
        <v>0</v>
      </c>
      <c r="BE120" s="13">
        <v>0</v>
      </c>
      <c r="BF120" s="13">
        <v>0</v>
      </c>
      <c r="BG120" s="13">
        <v>0</v>
      </c>
      <c r="BH120" s="13">
        <v>0</v>
      </c>
      <c r="BI120" s="13">
        <v>0</v>
      </c>
      <c r="BJ120" s="13">
        <v>0</v>
      </c>
      <c r="BK120" s="13">
        <v>0</v>
      </c>
      <c r="BL120" s="13">
        <v>0</v>
      </c>
      <c r="BM120" s="13">
        <v>0</v>
      </c>
      <c r="BN120" s="13">
        <v>0</v>
      </c>
      <c r="BO120" s="13">
        <v>0</v>
      </c>
      <c r="BP120" s="13">
        <v>0</v>
      </c>
      <c r="BQ120" s="45">
        <v>0</v>
      </c>
      <c r="BR120" s="46">
        <f t="shared" si="3"/>
        <v>20041</v>
      </c>
    </row>
    <row r="121" spans="1:70" x14ac:dyDescent="0.25">
      <c r="A121" s="10"/>
      <c r="B121" s="11">
        <v>704</v>
      </c>
      <c r="C121" s="12" t="s">
        <v>200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186000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241528</v>
      </c>
      <c r="AL121" s="13">
        <v>0</v>
      </c>
      <c r="AM121" s="13">
        <v>0</v>
      </c>
      <c r="AN121" s="13">
        <v>0</v>
      </c>
      <c r="AO121" s="13">
        <v>0</v>
      </c>
      <c r="AP121" s="13">
        <v>0</v>
      </c>
      <c r="AQ121" s="13">
        <v>0</v>
      </c>
      <c r="AR121" s="13">
        <v>0</v>
      </c>
      <c r="AS121" s="13">
        <v>1051648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0</v>
      </c>
      <c r="AZ121" s="13">
        <v>154530</v>
      </c>
      <c r="BA121" s="13">
        <v>0</v>
      </c>
      <c r="BB121" s="13">
        <v>0</v>
      </c>
      <c r="BC121" s="13">
        <v>0</v>
      </c>
      <c r="BD121" s="13">
        <v>0</v>
      </c>
      <c r="BE121" s="13">
        <v>0</v>
      </c>
      <c r="BF121" s="13">
        <v>0</v>
      </c>
      <c r="BG121" s="13">
        <v>0</v>
      </c>
      <c r="BH121" s="13">
        <v>0</v>
      </c>
      <c r="BI121" s="13">
        <v>0</v>
      </c>
      <c r="BJ121" s="13">
        <v>0</v>
      </c>
      <c r="BK121" s="13">
        <v>0</v>
      </c>
      <c r="BL121" s="13">
        <v>0</v>
      </c>
      <c r="BM121" s="13">
        <v>0</v>
      </c>
      <c r="BN121" s="13">
        <v>126000</v>
      </c>
      <c r="BO121" s="13">
        <v>0</v>
      </c>
      <c r="BP121" s="13">
        <v>0</v>
      </c>
      <c r="BQ121" s="45">
        <v>0</v>
      </c>
      <c r="BR121" s="46">
        <f t="shared" si="3"/>
        <v>1759706</v>
      </c>
    </row>
    <row r="122" spans="1:70" x14ac:dyDescent="0.25">
      <c r="A122" s="10"/>
      <c r="B122" s="11">
        <v>709</v>
      </c>
      <c r="C122" s="12" t="s">
        <v>201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136987</v>
      </c>
      <c r="BB122" s="13">
        <v>0</v>
      </c>
      <c r="BC122" s="13">
        <v>0</v>
      </c>
      <c r="BD122" s="13">
        <v>27882</v>
      </c>
      <c r="BE122" s="13">
        <v>50282</v>
      </c>
      <c r="BF122" s="13">
        <v>0</v>
      </c>
      <c r="BG122" s="13">
        <v>0</v>
      </c>
      <c r="BH122" s="13">
        <v>0</v>
      </c>
      <c r="BI122" s="13">
        <v>0</v>
      </c>
      <c r="BJ122" s="13">
        <v>0</v>
      </c>
      <c r="BK122" s="13">
        <v>0</v>
      </c>
      <c r="BL122" s="13">
        <v>0</v>
      </c>
      <c r="BM122" s="13">
        <v>0</v>
      </c>
      <c r="BN122" s="13">
        <v>0</v>
      </c>
      <c r="BO122" s="13">
        <v>0</v>
      </c>
      <c r="BP122" s="13">
        <v>0</v>
      </c>
      <c r="BQ122" s="45">
        <v>0</v>
      </c>
      <c r="BR122" s="46">
        <f t="shared" si="3"/>
        <v>215151</v>
      </c>
    </row>
    <row r="123" spans="1:70" x14ac:dyDescent="0.25">
      <c r="A123" s="10"/>
      <c r="B123" s="11">
        <v>711</v>
      </c>
      <c r="C123" s="12" t="s">
        <v>202</v>
      </c>
      <c r="D123" s="13">
        <v>2794645</v>
      </c>
      <c r="E123" s="13">
        <v>442460</v>
      </c>
      <c r="F123" s="13">
        <v>0</v>
      </c>
      <c r="G123" s="13">
        <v>163992</v>
      </c>
      <c r="H123" s="13">
        <v>5567390</v>
      </c>
      <c r="I123" s="13">
        <v>12055000</v>
      </c>
      <c r="J123" s="13">
        <v>30393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395304</v>
      </c>
      <c r="Q123" s="13">
        <v>51195</v>
      </c>
      <c r="R123" s="13">
        <v>2273419</v>
      </c>
      <c r="S123" s="13">
        <v>574298</v>
      </c>
      <c r="T123" s="13">
        <v>13773</v>
      </c>
      <c r="U123" s="13">
        <v>285184</v>
      </c>
      <c r="V123" s="13">
        <v>0</v>
      </c>
      <c r="W123" s="13">
        <v>0</v>
      </c>
      <c r="X123" s="13">
        <v>0</v>
      </c>
      <c r="Y123" s="13">
        <v>20781</v>
      </c>
      <c r="Z123" s="13">
        <v>0</v>
      </c>
      <c r="AA123" s="13">
        <v>279898</v>
      </c>
      <c r="AB123" s="13">
        <v>0</v>
      </c>
      <c r="AC123" s="13">
        <v>843102</v>
      </c>
      <c r="AD123" s="13">
        <v>17721387</v>
      </c>
      <c r="AE123" s="13">
        <v>57528</v>
      </c>
      <c r="AF123" s="13">
        <v>1368678</v>
      </c>
      <c r="AG123" s="13">
        <v>0</v>
      </c>
      <c r="AH123" s="13">
        <v>0</v>
      </c>
      <c r="AI123" s="13">
        <v>0</v>
      </c>
      <c r="AJ123" s="13">
        <v>1841113</v>
      </c>
      <c r="AK123" s="13">
        <v>9101923</v>
      </c>
      <c r="AL123" s="13">
        <v>3656206</v>
      </c>
      <c r="AM123" s="13">
        <v>166555</v>
      </c>
      <c r="AN123" s="13">
        <v>0</v>
      </c>
      <c r="AO123" s="13">
        <v>0</v>
      </c>
      <c r="AP123" s="13">
        <v>4089000</v>
      </c>
      <c r="AQ123" s="13">
        <v>640445</v>
      </c>
      <c r="AR123" s="13">
        <v>2445026</v>
      </c>
      <c r="AS123" s="13">
        <v>7418745</v>
      </c>
      <c r="AT123" s="13">
        <v>1702624</v>
      </c>
      <c r="AU123" s="13">
        <v>789071</v>
      </c>
      <c r="AV123" s="13">
        <v>1380839</v>
      </c>
      <c r="AW123" s="13">
        <v>755385</v>
      </c>
      <c r="AX123" s="13">
        <v>11610494</v>
      </c>
      <c r="AY123" s="13">
        <v>527663</v>
      </c>
      <c r="AZ123" s="13">
        <v>23445311</v>
      </c>
      <c r="BA123" s="13">
        <v>3299609</v>
      </c>
      <c r="BB123" s="13">
        <v>13890603</v>
      </c>
      <c r="BC123" s="13">
        <v>5769205</v>
      </c>
      <c r="BD123" s="13">
        <v>619121</v>
      </c>
      <c r="BE123" s="13">
        <v>0</v>
      </c>
      <c r="BF123" s="13">
        <v>1427112</v>
      </c>
      <c r="BG123" s="13">
        <v>0</v>
      </c>
      <c r="BH123" s="13">
        <v>5439229</v>
      </c>
      <c r="BI123" s="13">
        <v>4315006</v>
      </c>
      <c r="BJ123" s="13">
        <v>666264</v>
      </c>
      <c r="BK123" s="13">
        <v>0</v>
      </c>
      <c r="BL123" s="13">
        <v>0</v>
      </c>
      <c r="BM123" s="13">
        <v>0</v>
      </c>
      <c r="BN123" s="13">
        <v>0</v>
      </c>
      <c r="BO123" s="13">
        <v>0</v>
      </c>
      <c r="BP123" s="13">
        <v>0</v>
      </c>
      <c r="BQ123" s="45">
        <v>0</v>
      </c>
      <c r="BR123" s="46">
        <f t="shared" si="3"/>
        <v>149934976</v>
      </c>
    </row>
    <row r="124" spans="1:70" x14ac:dyDescent="0.25">
      <c r="A124" s="10"/>
      <c r="B124" s="11">
        <v>712</v>
      </c>
      <c r="C124" s="12" t="s">
        <v>203</v>
      </c>
      <c r="D124" s="13">
        <v>4376862</v>
      </c>
      <c r="E124" s="13">
        <v>0</v>
      </c>
      <c r="F124" s="13">
        <v>895413</v>
      </c>
      <c r="G124" s="13">
        <v>214451</v>
      </c>
      <c r="H124" s="13">
        <v>4368405</v>
      </c>
      <c r="I124" s="13">
        <v>77025000</v>
      </c>
      <c r="J124" s="13">
        <v>18950</v>
      </c>
      <c r="K124" s="13">
        <v>0</v>
      </c>
      <c r="L124" s="13">
        <v>0</v>
      </c>
      <c r="M124" s="13">
        <v>0</v>
      </c>
      <c r="N124" s="13">
        <v>991746</v>
      </c>
      <c r="O124" s="13">
        <v>0</v>
      </c>
      <c r="P124" s="13">
        <v>0</v>
      </c>
      <c r="Q124" s="13">
        <v>1</v>
      </c>
      <c r="R124" s="13">
        <v>326936</v>
      </c>
      <c r="S124" s="13">
        <v>228948</v>
      </c>
      <c r="T124" s="13">
        <v>0</v>
      </c>
      <c r="U124" s="13">
        <v>0</v>
      </c>
      <c r="V124" s="13">
        <v>0</v>
      </c>
      <c r="W124" s="13">
        <v>0</v>
      </c>
      <c r="X124" s="13">
        <v>80422</v>
      </c>
      <c r="Y124" s="13">
        <v>0</v>
      </c>
      <c r="Z124" s="13">
        <v>0</v>
      </c>
      <c r="AA124" s="13">
        <v>0</v>
      </c>
      <c r="AB124" s="13">
        <v>1045451</v>
      </c>
      <c r="AC124" s="13">
        <v>381677</v>
      </c>
      <c r="AD124" s="13">
        <v>3446761</v>
      </c>
      <c r="AE124" s="13">
        <v>10080</v>
      </c>
      <c r="AF124" s="13">
        <v>0</v>
      </c>
      <c r="AG124" s="13">
        <v>85521</v>
      </c>
      <c r="AH124" s="13">
        <v>0</v>
      </c>
      <c r="AI124" s="13">
        <v>0</v>
      </c>
      <c r="AJ124" s="13">
        <v>1072260</v>
      </c>
      <c r="AK124" s="13">
        <v>8163819</v>
      </c>
      <c r="AL124" s="13">
        <v>960214</v>
      </c>
      <c r="AM124" s="13">
        <v>60650</v>
      </c>
      <c r="AN124" s="13">
        <v>0</v>
      </c>
      <c r="AO124" s="13">
        <v>145163</v>
      </c>
      <c r="AP124" s="13">
        <v>1186000</v>
      </c>
      <c r="AQ124" s="13">
        <v>0</v>
      </c>
      <c r="AR124" s="13">
        <v>0</v>
      </c>
      <c r="AS124" s="13">
        <v>1507658</v>
      </c>
      <c r="AT124" s="13">
        <v>710406</v>
      </c>
      <c r="AU124" s="13">
        <v>574897</v>
      </c>
      <c r="AV124" s="13">
        <v>0</v>
      </c>
      <c r="AW124" s="13">
        <v>12776</v>
      </c>
      <c r="AX124" s="13">
        <v>5974225</v>
      </c>
      <c r="AY124" s="13">
        <v>2320430</v>
      </c>
      <c r="AZ124" s="13">
        <v>0</v>
      </c>
      <c r="BA124" s="13">
        <v>176085</v>
      </c>
      <c r="BB124" s="13">
        <v>4817338</v>
      </c>
      <c r="BC124" s="13">
        <v>2692844</v>
      </c>
      <c r="BD124" s="13">
        <v>137903</v>
      </c>
      <c r="BE124" s="13">
        <v>9457</v>
      </c>
      <c r="BF124" s="13">
        <v>0</v>
      </c>
      <c r="BG124" s="13">
        <v>522632</v>
      </c>
      <c r="BH124" s="13">
        <v>623755</v>
      </c>
      <c r="BI124" s="13">
        <v>0</v>
      </c>
      <c r="BJ124" s="13">
        <v>0</v>
      </c>
      <c r="BK124" s="13">
        <v>0</v>
      </c>
      <c r="BL124" s="13">
        <v>0</v>
      </c>
      <c r="BM124" s="13">
        <v>117698</v>
      </c>
      <c r="BN124" s="13">
        <v>0</v>
      </c>
      <c r="BO124" s="13">
        <v>3313</v>
      </c>
      <c r="BP124" s="13">
        <v>0</v>
      </c>
      <c r="BQ124" s="45">
        <v>0</v>
      </c>
      <c r="BR124" s="46">
        <f t="shared" si="3"/>
        <v>125286147</v>
      </c>
    </row>
    <row r="125" spans="1:70" x14ac:dyDescent="0.25">
      <c r="A125" s="10"/>
      <c r="B125" s="11">
        <v>713</v>
      </c>
      <c r="C125" s="12" t="s">
        <v>204</v>
      </c>
      <c r="D125" s="13">
        <v>865615</v>
      </c>
      <c r="E125" s="13">
        <v>38917</v>
      </c>
      <c r="F125" s="13">
        <v>391924</v>
      </c>
      <c r="G125" s="13">
        <v>195680</v>
      </c>
      <c r="H125" s="13">
        <v>0</v>
      </c>
      <c r="I125" s="13">
        <v>7606000</v>
      </c>
      <c r="J125" s="13">
        <v>23544</v>
      </c>
      <c r="K125" s="13">
        <v>702527</v>
      </c>
      <c r="L125" s="13">
        <v>0</v>
      </c>
      <c r="M125" s="13">
        <v>867578</v>
      </c>
      <c r="N125" s="13">
        <v>1972740</v>
      </c>
      <c r="O125" s="13">
        <v>101240</v>
      </c>
      <c r="P125" s="13">
        <v>0</v>
      </c>
      <c r="Q125" s="13">
        <v>38705</v>
      </c>
      <c r="R125" s="13">
        <v>782182</v>
      </c>
      <c r="S125" s="13">
        <v>267046</v>
      </c>
      <c r="T125" s="13">
        <v>32365</v>
      </c>
      <c r="U125" s="13">
        <v>20367</v>
      </c>
      <c r="V125" s="13">
        <v>0</v>
      </c>
      <c r="W125" s="13">
        <v>0</v>
      </c>
      <c r="X125" s="13">
        <v>24103</v>
      </c>
      <c r="Y125" s="13">
        <v>0</v>
      </c>
      <c r="Z125" s="13">
        <v>26993</v>
      </c>
      <c r="AA125" s="13">
        <v>0</v>
      </c>
      <c r="AB125" s="13">
        <v>732528</v>
      </c>
      <c r="AC125" s="13">
        <v>415965</v>
      </c>
      <c r="AD125" s="13">
        <v>13928342</v>
      </c>
      <c r="AE125" s="13">
        <v>10102</v>
      </c>
      <c r="AF125" s="13">
        <v>0</v>
      </c>
      <c r="AG125" s="13">
        <v>0</v>
      </c>
      <c r="AH125" s="13">
        <v>0</v>
      </c>
      <c r="AI125" s="13">
        <v>0</v>
      </c>
      <c r="AJ125" s="13">
        <v>944556</v>
      </c>
      <c r="AK125" s="13">
        <v>5148416</v>
      </c>
      <c r="AL125" s="13">
        <v>1324469</v>
      </c>
      <c r="AM125" s="13">
        <v>116476</v>
      </c>
      <c r="AN125" s="13">
        <v>0</v>
      </c>
      <c r="AO125" s="13">
        <v>0</v>
      </c>
      <c r="AP125" s="13">
        <v>2773000</v>
      </c>
      <c r="AQ125" s="13">
        <v>341447</v>
      </c>
      <c r="AR125" s="13">
        <v>229752</v>
      </c>
      <c r="AS125" s="13">
        <v>9668222</v>
      </c>
      <c r="AT125" s="13">
        <v>184411</v>
      </c>
      <c r="AU125" s="13">
        <v>64761</v>
      </c>
      <c r="AV125" s="13">
        <v>465724</v>
      </c>
      <c r="AW125" s="13">
        <v>0</v>
      </c>
      <c r="AX125" s="13">
        <v>6951398</v>
      </c>
      <c r="AY125" s="13">
        <v>2795751</v>
      </c>
      <c r="AZ125" s="13">
        <v>6798638</v>
      </c>
      <c r="BA125" s="13">
        <v>3378790</v>
      </c>
      <c r="BB125" s="13">
        <v>6277934</v>
      </c>
      <c r="BC125" s="13">
        <v>3053013</v>
      </c>
      <c r="BD125" s="13">
        <v>50275</v>
      </c>
      <c r="BE125" s="13">
        <v>0</v>
      </c>
      <c r="BF125" s="13">
        <v>1101899</v>
      </c>
      <c r="BG125" s="13">
        <v>366994</v>
      </c>
      <c r="BH125" s="13">
        <v>1901863</v>
      </c>
      <c r="BI125" s="13">
        <v>2915414</v>
      </c>
      <c r="BJ125" s="13">
        <v>312468</v>
      </c>
      <c r="BK125" s="13">
        <v>21315</v>
      </c>
      <c r="BL125" s="13">
        <v>23550</v>
      </c>
      <c r="BM125" s="13">
        <v>17276</v>
      </c>
      <c r="BN125" s="13">
        <v>2656998</v>
      </c>
      <c r="BO125" s="13">
        <v>10567</v>
      </c>
      <c r="BP125" s="13">
        <v>0</v>
      </c>
      <c r="BQ125" s="45">
        <v>20974</v>
      </c>
      <c r="BR125" s="46">
        <f t="shared" si="3"/>
        <v>88960814</v>
      </c>
    </row>
    <row r="126" spans="1:70" x14ac:dyDescent="0.25">
      <c r="A126" s="10"/>
      <c r="B126" s="11">
        <v>714</v>
      </c>
      <c r="C126" s="12" t="s">
        <v>81</v>
      </c>
      <c r="D126" s="13">
        <v>53937</v>
      </c>
      <c r="E126" s="13">
        <v>0</v>
      </c>
      <c r="F126" s="13">
        <v>102348</v>
      </c>
      <c r="G126" s="13">
        <v>6088</v>
      </c>
      <c r="H126" s="13">
        <v>0</v>
      </c>
      <c r="I126" s="13">
        <v>449000</v>
      </c>
      <c r="J126" s="13">
        <v>0</v>
      </c>
      <c r="K126" s="13">
        <v>18450</v>
      </c>
      <c r="L126" s="13">
        <v>49844</v>
      </c>
      <c r="M126" s="13">
        <v>0</v>
      </c>
      <c r="N126" s="13">
        <v>0</v>
      </c>
      <c r="O126" s="13">
        <v>2565</v>
      </c>
      <c r="P126" s="13">
        <v>0</v>
      </c>
      <c r="Q126" s="13">
        <v>1965</v>
      </c>
      <c r="R126" s="13">
        <v>0</v>
      </c>
      <c r="S126" s="13">
        <v>16478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3916</v>
      </c>
      <c r="AC126" s="13">
        <v>84814</v>
      </c>
      <c r="AD126" s="13">
        <v>326975</v>
      </c>
      <c r="AE126" s="13">
        <v>0</v>
      </c>
      <c r="AF126" s="13">
        <v>105527</v>
      </c>
      <c r="AG126" s="13">
        <v>0</v>
      </c>
      <c r="AH126" s="13">
        <v>0</v>
      </c>
      <c r="AI126" s="13">
        <v>0</v>
      </c>
      <c r="AJ126" s="13">
        <v>86016</v>
      </c>
      <c r="AK126" s="13">
        <v>232195</v>
      </c>
      <c r="AL126" s="13">
        <v>8774</v>
      </c>
      <c r="AM126" s="13">
        <v>6802</v>
      </c>
      <c r="AN126" s="13">
        <v>0</v>
      </c>
      <c r="AO126" s="13">
        <v>3718</v>
      </c>
      <c r="AP126" s="13">
        <v>223000</v>
      </c>
      <c r="AQ126" s="13">
        <v>153650</v>
      </c>
      <c r="AR126" s="13">
        <v>0</v>
      </c>
      <c r="AS126" s="13">
        <v>0</v>
      </c>
      <c r="AT126" s="13">
        <v>66518</v>
      </c>
      <c r="AU126" s="13">
        <v>30325</v>
      </c>
      <c r="AV126" s="13">
        <v>87051</v>
      </c>
      <c r="AW126" s="13">
        <v>0</v>
      </c>
      <c r="AX126" s="13">
        <v>249314</v>
      </c>
      <c r="AY126" s="13">
        <v>115928</v>
      </c>
      <c r="AZ126" s="13">
        <v>287301</v>
      </c>
      <c r="BA126" s="13">
        <v>140998</v>
      </c>
      <c r="BB126" s="13">
        <v>267622</v>
      </c>
      <c r="BC126" s="13">
        <v>276775</v>
      </c>
      <c r="BD126" s="13">
        <v>20248</v>
      </c>
      <c r="BE126" s="13">
        <v>0</v>
      </c>
      <c r="BF126" s="13">
        <v>0</v>
      </c>
      <c r="BG126" s="13">
        <v>42578</v>
      </c>
      <c r="BH126" s="13">
        <v>197708</v>
      </c>
      <c r="BI126" s="13">
        <v>284389</v>
      </c>
      <c r="BJ126" s="13">
        <v>19373</v>
      </c>
      <c r="BK126" s="13">
        <v>0</v>
      </c>
      <c r="BL126" s="13">
        <v>0</v>
      </c>
      <c r="BM126" s="13">
        <v>2254</v>
      </c>
      <c r="BN126" s="13">
        <v>1212786</v>
      </c>
      <c r="BO126" s="13">
        <v>0</v>
      </c>
      <c r="BP126" s="13">
        <v>0</v>
      </c>
      <c r="BQ126" s="45">
        <v>0</v>
      </c>
      <c r="BR126" s="46">
        <f t="shared" si="3"/>
        <v>5237230</v>
      </c>
    </row>
    <row r="127" spans="1:70" x14ac:dyDescent="0.25">
      <c r="A127" s="10"/>
      <c r="B127" s="11">
        <v>715</v>
      </c>
      <c r="C127" s="12" t="s">
        <v>205</v>
      </c>
      <c r="D127" s="13">
        <v>0</v>
      </c>
      <c r="E127" s="13">
        <v>0</v>
      </c>
      <c r="F127" s="13">
        <v>42955</v>
      </c>
      <c r="G127" s="13">
        <v>6738</v>
      </c>
      <c r="H127" s="13">
        <v>0</v>
      </c>
      <c r="I127" s="13">
        <v>0</v>
      </c>
      <c r="J127" s="13">
        <v>1590</v>
      </c>
      <c r="K127" s="13">
        <v>0</v>
      </c>
      <c r="L127" s="13">
        <v>0</v>
      </c>
      <c r="M127" s="13">
        <v>0</v>
      </c>
      <c r="N127" s="13">
        <v>0</v>
      </c>
      <c r="O127" s="13">
        <v>49185</v>
      </c>
      <c r="P127" s="13">
        <v>0</v>
      </c>
      <c r="Q127" s="13">
        <v>0</v>
      </c>
      <c r="R127" s="13">
        <v>124688</v>
      </c>
      <c r="S127" s="13">
        <v>0</v>
      </c>
      <c r="T127" s="13">
        <v>4193</v>
      </c>
      <c r="U127" s="13">
        <v>12818</v>
      </c>
      <c r="V127" s="13">
        <v>0</v>
      </c>
      <c r="W127" s="13">
        <v>0</v>
      </c>
      <c r="X127" s="13">
        <v>3023</v>
      </c>
      <c r="Y127" s="13">
        <v>0</v>
      </c>
      <c r="Z127" s="13">
        <v>0</v>
      </c>
      <c r="AA127" s="13">
        <v>0</v>
      </c>
      <c r="AB127" s="13">
        <v>37468</v>
      </c>
      <c r="AC127" s="13">
        <v>45633</v>
      </c>
      <c r="AD127" s="13">
        <v>1100000</v>
      </c>
      <c r="AE127" s="13">
        <v>4042</v>
      </c>
      <c r="AF127" s="13">
        <v>0</v>
      </c>
      <c r="AG127" s="13">
        <v>0</v>
      </c>
      <c r="AH127" s="13">
        <v>0</v>
      </c>
      <c r="AI127" s="13">
        <v>0</v>
      </c>
      <c r="AJ127" s="13">
        <v>115070</v>
      </c>
      <c r="AK127" s="13">
        <v>522582</v>
      </c>
      <c r="AL127" s="13">
        <v>176500</v>
      </c>
      <c r="AM127" s="13">
        <v>6626</v>
      </c>
      <c r="AN127" s="13">
        <v>0</v>
      </c>
      <c r="AO127" s="13">
        <v>6290</v>
      </c>
      <c r="AP127" s="13">
        <v>0</v>
      </c>
      <c r="AQ127" s="13">
        <v>0</v>
      </c>
      <c r="AR127" s="13">
        <v>0</v>
      </c>
      <c r="AS127" s="13">
        <v>0</v>
      </c>
      <c r="AT127" s="13">
        <v>0</v>
      </c>
      <c r="AU127" s="13">
        <v>0</v>
      </c>
      <c r="AV127" s="13">
        <v>87051</v>
      </c>
      <c r="AW127" s="13">
        <v>9083</v>
      </c>
      <c r="AX127" s="13">
        <v>722954</v>
      </c>
      <c r="AY127" s="13">
        <v>0</v>
      </c>
      <c r="AZ127" s="13">
        <v>0</v>
      </c>
      <c r="BA127" s="13">
        <v>0</v>
      </c>
      <c r="BB127" s="13">
        <v>357468</v>
      </c>
      <c r="BC127" s="13">
        <v>305116</v>
      </c>
      <c r="BD127" s="13">
        <v>0</v>
      </c>
      <c r="BE127" s="13">
        <v>0</v>
      </c>
      <c r="BF127" s="13">
        <v>0</v>
      </c>
      <c r="BG127" s="13">
        <v>0</v>
      </c>
      <c r="BH127" s="13">
        <v>136911</v>
      </c>
      <c r="BI127" s="13">
        <v>330808</v>
      </c>
      <c r="BJ127" s="13">
        <v>0</v>
      </c>
      <c r="BK127" s="13">
        <v>0</v>
      </c>
      <c r="BL127" s="13">
        <v>0</v>
      </c>
      <c r="BM127" s="13">
        <v>0</v>
      </c>
      <c r="BN127" s="13">
        <v>0</v>
      </c>
      <c r="BO127" s="13">
        <v>0</v>
      </c>
      <c r="BP127" s="13">
        <v>0</v>
      </c>
      <c r="BQ127" s="45">
        <v>0</v>
      </c>
      <c r="BR127" s="46">
        <f t="shared" si="3"/>
        <v>4208792</v>
      </c>
    </row>
    <row r="128" spans="1:70" x14ac:dyDescent="0.25">
      <c r="A128" s="10"/>
      <c r="B128" s="11">
        <v>716</v>
      </c>
      <c r="C128" s="12" t="s">
        <v>206</v>
      </c>
      <c r="D128" s="13">
        <v>485738</v>
      </c>
      <c r="E128" s="13">
        <v>0</v>
      </c>
      <c r="F128" s="13">
        <v>0</v>
      </c>
      <c r="G128" s="13">
        <v>0</v>
      </c>
      <c r="H128" s="13">
        <v>2712478</v>
      </c>
      <c r="I128" s="13">
        <v>0</v>
      </c>
      <c r="J128" s="13">
        <v>0</v>
      </c>
      <c r="K128" s="13">
        <v>7053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153596</v>
      </c>
      <c r="T128" s="13">
        <v>38821</v>
      </c>
      <c r="U128" s="13">
        <v>0</v>
      </c>
      <c r="V128" s="13">
        <v>22549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1175788</v>
      </c>
      <c r="AE128" s="13">
        <v>0</v>
      </c>
      <c r="AF128" s="13">
        <v>0</v>
      </c>
      <c r="AG128" s="13">
        <v>56355</v>
      </c>
      <c r="AH128" s="13">
        <v>0</v>
      </c>
      <c r="AI128" s="13">
        <v>0</v>
      </c>
      <c r="AJ128" s="13">
        <v>343457</v>
      </c>
      <c r="AK128" s="13">
        <v>809953</v>
      </c>
      <c r="AL128" s="13">
        <v>488585</v>
      </c>
      <c r="AM128" s="13">
        <v>0</v>
      </c>
      <c r="AN128" s="13">
        <v>0</v>
      </c>
      <c r="AO128" s="13">
        <v>0</v>
      </c>
      <c r="AP128" s="13">
        <v>0</v>
      </c>
      <c r="AQ128" s="13">
        <v>0</v>
      </c>
      <c r="AR128" s="13">
        <v>167811</v>
      </c>
      <c r="AS128" s="13">
        <v>0</v>
      </c>
      <c r="AT128" s="13">
        <v>0</v>
      </c>
      <c r="AU128" s="13">
        <v>149337</v>
      </c>
      <c r="AV128" s="13">
        <v>0</v>
      </c>
      <c r="AW128" s="13">
        <v>0</v>
      </c>
      <c r="AX128" s="13">
        <v>0</v>
      </c>
      <c r="AY128" s="13">
        <v>0</v>
      </c>
      <c r="AZ128" s="13">
        <v>0</v>
      </c>
      <c r="BA128" s="13">
        <v>0</v>
      </c>
      <c r="BB128" s="13">
        <v>1066074</v>
      </c>
      <c r="BC128" s="13">
        <v>1779383</v>
      </c>
      <c r="BD128" s="13">
        <v>0</v>
      </c>
      <c r="BE128" s="13">
        <v>0</v>
      </c>
      <c r="BF128" s="13">
        <v>0</v>
      </c>
      <c r="BG128" s="13">
        <v>380078</v>
      </c>
      <c r="BH128" s="13">
        <v>0</v>
      </c>
      <c r="BI128" s="13">
        <v>0</v>
      </c>
      <c r="BJ128" s="13">
        <v>0</v>
      </c>
      <c r="BK128" s="13">
        <v>0</v>
      </c>
      <c r="BL128" s="13">
        <v>0</v>
      </c>
      <c r="BM128" s="13">
        <v>0</v>
      </c>
      <c r="BN128" s="13">
        <v>1245120</v>
      </c>
      <c r="BO128" s="13">
        <v>0</v>
      </c>
      <c r="BP128" s="13">
        <v>0</v>
      </c>
      <c r="BQ128" s="45">
        <v>0</v>
      </c>
      <c r="BR128" s="46">
        <f t="shared" si="3"/>
        <v>11082176</v>
      </c>
    </row>
    <row r="129" spans="1:70" x14ac:dyDescent="0.25">
      <c r="A129" s="10"/>
      <c r="B129" s="11">
        <v>719</v>
      </c>
      <c r="C129" s="12" t="s">
        <v>207</v>
      </c>
      <c r="D129" s="13">
        <v>0</v>
      </c>
      <c r="E129" s="13">
        <v>0</v>
      </c>
      <c r="F129" s="13">
        <v>174549</v>
      </c>
      <c r="G129" s="13">
        <v>39675</v>
      </c>
      <c r="H129" s="13">
        <v>4339775</v>
      </c>
      <c r="I129" s="13">
        <v>0</v>
      </c>
      <c r="J129" s="13">
        <v>0</v>
      </c>
      <c r="K129" s="13">
        <v>1799074</v>
      </c>
      <c r="L129" s="13">
        <v>476646</v>
      </c>
      <c r="M129" s="13">
        <v>209971</v>
      </c>
      <c r="N129" s="13">
        <v>0</v>
      </c>
      <c r="O129" s="13">
        <v>0</v>
      </c>
      <c r="P129" s="13">
        <v>0</v>
      </c>
      <c r="Q129" s="13">
        <v>25860</v>
      </c>
      <c r="R129" s="13">
        <v>347136</v>
      </c>
      <c r="S129" s="13">
        <v>165637</v>
      </c>
      <c r="T129" s="13">
        <v>310</v>
      </c>
      <c r="U129" s="13">
        <v>0</v>
      </c>
      <c r="V129" s="13">
        <v>8500</v>
      </c>
      <c r="W129" s="13">
        <v>0</v>
      </c>
      <c r="X129" s="13">
        <v>1872</v>
      </c>
      <c r="Y129" s="13">
        <v>0</v>
      </c>
      <c r="Z129" s="13">
        <v>0</v>
      </c>
      <c r="AA129" s="13">
        <v>0</v>
      </c>
      <c r="AB129" s="13">
        <v>290652</v>
      </c>
      <c r="AC129" s="13">
        <v>104161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70089</v>
      </c>
      <c r="AJ129" s="13">
        <v>113435</v>
      </c>
      <c r="AK129" s="13">
        <v>115722</v>
      </c>
      <c r="AL129" s="13">
        <v>30289</v>
      </c>
      <c r="AM129" s="13">
        <v>14687</v>
      </c>
      <c r="AN129" s="13">
        <v>0</v>
      </c>
      <c r="AO129" s="13">
        <v>48679</v>
      </c>
      <c r="AP129" s="13">
        <v>0</v>
      </c>
      <c r="AQ129" s="13">
        <v>0</v>
      </c>
      <c r="AR129" s="13">
        <v>0</v>
      </c>
      <c r="AS129" s="13">
        <v>0</v>
      </c>
      <c r="AT129" s="13">
        <v>0</v>
      </c>
      <c r="AU129" s="13">
        <v>1444</v>
      </c>
      <c r="AV129" s="13">
        <v>140963</v>
      </c>
      <c r="AW129" s="13">
        <v>34266</v>
      </c>
      <c r="AX129" s="13">
        <v>0</v>
      </c>
      <c r="AY129" s="13">
        <v>0</v>
      </c>
      <c r="AZ129" s="13">
        <v>0</v>
      </c>
      <c r="BA129" s="13">
        <v>0</v>
      </c>
      <c r="BB129" s="13">
        <v>0</v>
      </c>
      <c r="BC129" s="13">
        <v>0</v>
      </c>
      <c r="BD129" s="13">
        <v>72030</v>
      </c>
      <c r="BE129" s="13">
        <v>0</v>
      </c>
      <c r="BF129" s="13">
        <v>0</v>
      </c>
      <c r="BG129" s="13">
        <v>107914</v>
      </c>
      <c r="BH129" s="13">
        <v>2908</v>
      </c>
      <c r="BI129" s="13">
        <v>0</v>
      </c>
      <c r="BJ129" s="13">
        <v>69706</v>
      </c>
      <c r="BK129" s="13">
        <v>0</v>
      </c>
      <c r="BL129" s="13">
        <v>0</v>
      </c>
      <c r="BM129" s="13">
        <v>0</v>
      </c>
      <c r="BN129" s="13">
        <v>373689</v>
      </c>
      <c r="BO129" s="13">
        <v>0</v>
      </c>
      <c r="BP129" s="13">
        <v>0</v>
      </c>
      <c r="BQ129" s="45">
        <v>0</v>
      </c>
      <c r="BR129" s="46">
        <f t="shared" si="3"/>
        <v>9179639</v>
      </c>
    </row>
    <row r="130" spans="1:70" x14ac:dyDescent="0.25">
      <c r="A130" s="10"/>
      <c r="B130" s="11">
        <v>721</v>
      </c>
      <c r="C130" s="12" t="s">
        <v>82</v>
      </c>
      <c r="D130" s="13">
        <v>0</v>
      </c>
      <c r="E130" s="13">
        <v>45616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1490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16508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>
        <v>0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0</v>
      </c>
      <c r="AT130" s="13">
        <v>0</v>
      </c>
      <c r="AU130" s="13">
        <v>0</v>
      </c>
      <c r="AV130" s="13">
        <v>0</v>
      </c>
      <c r="AW130" s="13">
        <v>0</v>
      </c>
      <c r="AX130" s="13">
        <v>174823</v>
      </c>
      <c r="AY130" s="13">
        <v>0</v>
      </c>
      <c r="AZ130" s="13">
        <v>0</v>
      </c>
      <c r="BA130" s="13">
        <v>0</v>
      </c>
      <c r="BB130" s="13">
        <v>0</v>
      </c>
      <c r="BC130" s="13">
        <v>91557</v>
      </c>
      <c r="BD130" s="13">
        <v>0</v>
      </c>
      <c r="BE130" s="13">
        <v>4097</v>
      </c>
      <c r="BF130" s="13">
        <v>0</v>
      </c>
      <c r="BG130" s="13">
        <v>0</v>
      </c>
      <c r="BH130" s="13">
        <v>0</v>
      </c>
      <c r="BI130" s="13">
        <v>0</v>
      </c>
      <c r="BJ130" s="13">
        <v>0</v>
      </c>
      <c r="BK130" s="13">
        <v>0</v>
      </c>
      <c r="BL130" s="13">
        <v>0</v>
      </c>
      <c r="BM130" s="13">
        <v>0</v>
      </c>
      <c r="BN130" s="13">
        <v>0</v>
      </c>
      <c r="BO130" s="13">
        <v>0</v>
      </c>
      <c r="BP130" s="13">
        <v>0</v>
      </c>
      <c r="BQ130" s="45">
        <v>0</v>
      </c>
      <c r="BR130" s="46">
        <f t="shared" ref="BR130:BR143" si="4">SUM(D130:BQ130)</f>
        <v>334091</v>
      </c>
    </row>
    <row r="131" spans="1:70" x14ac:dyDescent="0.25">
      <c r="A131" s="10"/>
      <c r="B131" s="11">
        <v>724</v>
      </c>
      <c r="C131" s="12" t="s">
        <v>208</v>
      </c>
      <c r="D131" s="13">
        <v>880309</v>
      </c>
      <c r="E131" s="13">
        <v>0</v>
      </c>
      <c r="F131" s="13">
        <v>398858</v>
      </c>
      <c r="G131" s="13">
        <v>58555</v>
      </c>
      <c r="H131" s="13">
        <v>2008153</v>
      </c>
      <c r="I131" s="13">
        <v>4492000</v>
      </c>
      <c r="J131" s="13">
        <v>43540</v>
      </c>
      <c r="K131" s="13">
        <v>279175</v>
      </c>
      <c r="L131" s="13">
        <v>80717</v>
      </c>
      <c r="M131" s="13">
        <v>0</v>
      </c>
      <c r="N131" s="13">
        <v>1380193</v>
      </c>
      <c r="O131" s="13">
        <v>190474</v>
      </c>
      <c r="P131" s="13">
        <v>0</v>
      </c>
      <c r="Q131" s="13">
        <v>51424</v>
      </c>
      <c r="R131" s="13">
        <v>1148893</v>
      </c>
      <c r="S131" s="13">
        <v>167691</v>
      </c>
      <c r="T131" s="13">
        <v>82149</v>
      </c>
      <c r="U131" s="13">
        <v>117287</v>
      </c>
      <c r="V131" s="13">
        <v>39368</v>
      </c>
      <c r="W131" s="13">
        <v>0</v>
      </c>
      <c r="X131" s="13">
        <v>26849</v>
      </c>
      <c r="Y131" s="13">
        <v>62432</v>
      </c>
      <c r="Z131" s="13">
        <v>0</v>
      </c>
      <c r="AA131" s="13">
        <v>108747</v>
      </c>
      <c r="AB131" s="13">
        <v>448750</v>
      </c>
      <c r="AC131" s="13">
        <v>148041</v>
      </c>
      <c r="AD131" s="13">
        <v>2324879</v>
      </c>
      <c r="AE131" s="13">
        <v>37296</v>
      </c>
      <c r="AF131" s="13">
        <v>294435</v>
      </c>
      <c r="AG131" s="13">
        <v>117062</v>
      </c>
      <c r="AH131" s="13">
        <v>70107</v>
      </c>
      <c r="AI131" s="13">
        <v>0</v>
      </c>
      <c r="AJ131" s="13">
        <v>603473</v>
      </c>
      <c r="AK131" s="13">
        <v>1002042</v>
      </c>
      <c r="AL131" s="13">
        <v>744710</v>
      </c>
      <c r="AM131" s="13">
        <v>88152</v>
      </c>
      <c r="AN131" s="13">
        <v>0</v>
      </c>
      <c r="AO131" s="13">
        <v>39658</v>
      </c>
      <c r="AP131" s="13">
        <v>0</v>
      </c>
      <c r="AQ131" s="13">
        <v>931307</v>
      </c>
      <c r="AR131" s="13">
        <v>358164</v>
      </c>
      <c r="AS131" s="13">
        <v>4487930</v>
      </c>
      <c r="AT131" s="13">
        <v>527328</v>
      </c>
      <c r="AU131" s="13">
        <v>173799</v>
      </c>
      <c r="AV131" s="13">
        <v>0</v>
      </c>
      <c r="AW131" s="13">
        <v>0</v>
      </c>
      <c r="AX131" s="13">
        <v>2310486</v>
      </c>
      <c r="AY131" s="13">
        <v>593397</v>
      </c>
      <c r="AZ131" s="13">
        <v>3338609</v>
      </c>
      <c r="BA131" s="13">
        <v>1783993</v>
      </c>
      <c r="BB131" s="13">
        <v>3103209</v>
      </c>
      <c r="BC131" s="13">
        <v>1467963</v>
      </c>
      <c r="BD131" s="13">
        <v>389734</v>
      </c>
      <c r="BE131" s="13">
        <v>602487</v>
      </c>
      <c r="BF131" s="13">
        <v>400769</v>
      </c>
      <c r="BG131" s="13">
        <v>522218</v>
      </c>
      <c r="BH131" s="13">
        <v>816242</v>
      </c>
      <c r="BI131" s="13">
        <v>1642002</v>
      </c>
      <c r="BJ131" s="13">
        <v>241182</v>
      </c>
      <c r="BK131" s="13">
        <v>0</v>
      </c>
      <c r="BL131" s="13">
        <v>0</v>
      </c>
      <c r="BM131" s="13">
        <v>51622</v>
      </c>
      <c r="BN131" s="13">
        <v>1614272</v>
      </c>
      <c r="BO131" s="13">
        <v>62409</v>
      </c>
      <c r="BP131" s="13">
        <v>0</v>
      </c>
      <c r="BQ131" s="45">
        <v>82390</v>
      </c>
      <c r="BR131" s="46">
        <f t="shared" si="4"/>
        <v>43036931</v>
      </c>
    </row>
    <row r="132" spans="1:70" x14ac:dyDescent="0.25">
      <c r="A132" s="10"/>
      <c r="B132" s="11">
        <v>732</v>
      </c>
      <c r="C132" s="12" t="s">
        <v>209</v>
      </c>
      <c r="D132" s="13">
        <v>56028</v>
      </c>
      <c r="E132" s="13">
        <v>0</v>
      </c>
      <c r="F132" s="13">
        <v>64100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138000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0</v>
      </c>
      <c r="AL132" s="13">
        <v>0</v>
      </c>
      <c r="AM132" s="13">
        <v>0</v>
      </c>
      <c r="AN132" s="13">
        <v>0</v>
      </c>
      <c r="AO132" s="13">
        <v>0</v>
      </c>
      <c r="AP132" s="13">
        <v>0</v>
      </c>
      <c r="AQ132" s="13">
        <v>39509</v>
      </c>
      <c r="AR132" s="13">
        <v>0</v>
      </c>
      <c r="AS132" s="13">
        <v>0</v>
      </c>
      <c r="AT132" s="13">
        <v>0</v>
      </c>
      <c r="AU132" s="13">
        <v>0</v>
      </c>
      <c r="AV132" s="13">
        <v>0</v>
      </c>
      <c r="AW132" s="13">
        <v>0</v>
      </c>
      <c r="AX132" s="13">
        <v>0</v>
      </c>
      <c r="AY132" s="13">
        <v>0</v>
      </c>
      <c r="AZ132" s="13">
        <v>958021</v>
      </c>
      <c r="BA132" s="13">
        <v>664956</v>
      </c>
      <c r="BB132" s="13">
        <v>0</v>
      </c>
      <c r="BC132" s="13">
        <v>0</v>
      </c>
      <c r="BD132" s="13">
        <v>0</v>
      </c>
      <c r="BE132" s="13">
        <v>0</v>
      </c>
      <c r="BF132" s="13">
        <v>0</v>
      </c>
      <c r="BG132" s="13">
        <v>0</v>
      </c>
      <c r="BH132" s="13">
        <v>0</v>
      </c>
      <c r="BI132" s="13">
        <v>0</v>
      </c>
      <c r="BJ132" s="13">
        <v>0</v>
      </c>
      <c r="BK132" s="13">
        <v>0</v>
      </c>
      <c r="BL132" s="13">
        <v>0</v>
      </c>
      <c r="BM132" s="13">
        <v>0</v>
      </c>
      <c r="BN132" s="13">
        <v>0</v>
      </c>
      <c r="BO132" s="13">
        <v>0</v>
      </c>
      <c r="BP132" s="13">
        <v>0</v>
      </c>
      <c r="BQ132" s="45">
        <v>0</v>
      </c>
      <c r="BR132" s="46">
        <f t="shared" si="4"/>
        <v>1920614</v>
      </c>
    </row>
    <row r="133" spans="1:70" x14ac:dyDescent="0.25">
      <c r="A133" s="10"/>
      <c r="B133" s="11">
        <v>733</v>
      </c>
      <c r="C133" s="12" t="s">
        <v>210</v>
      </c>
      <c r="D133" s="13">
        <v>0</v>
      </c>
      <c r="E133" s="13">
        <v>0</v>
      </c>
      <c r="F133" s="13">
        <v>0</v>
      </c>
      <c r="G133" s="13">
        <v>0</v>
      </c>
      <c r="H133" s="13">
        <v>386533</v>
      </c>
      <c r="I133" s="13">
        <v>0</v>
      </c>
      <c r="J133" s="13">
        <v>46582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243339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0</v>
      </c>
      <c r="AK133" s="13">
        <v>1701895</v>
      </c>
      <c r="AL133" s="13">
        <v>0</v>
      </c>
      <c r="AM133" s="13">
        <v>0</v>
      </c>
      <c r="AN133" s="13">
        <v>0</v>
      </c>
      <c r="AO133" s="13">
        <v>0</v>
      </c>
      <c r="AP133" s="13">
        <v>1023000</v>
      </c>
      <c r="AQ133" s="13">
        <v>0</v>
      </c>
      <c r="AR133" s="13">
        <v>0</v>
      </c>
      <c r="AS133" s="13">
        <v>0</v>
      </c>
      <c r="AT133" s="13">
        <v>0</v>
      </c>
      <c r="AU133" s="13">
        <v>0</v>
      </c>
      <c r="AV133" s="13">
        <v>0</v>
      </c>
      <c r="AW133" s="13">
        <v>0</v>
      </c>
      <c r="AX133" s="13">
        <v>0</v>
      </c>
      <c r="AY133" s="13">
        <v>0</v>
      </c>
      <c r="AZ133" s="13">
        <v>0</v>
      </c>
      <c r="BA133" s="13">
        <v>0</v>
      </c>
      <c r="BB133" s="13">
        <v>0</v>
      </c>
      <c r="BC133" s="13">
        <v>1977726</v>
      </c>
      <c r="BD133" s="13">
        <v>0</v>
      </c>
      <c r="BE133" s="13">
        <v>0</v>
      </c>
      <c r="BF133" s="13">
        <v>0</v>
      </c>
      <c r="BG133" s="13">
        <v>0</v>
      </c>
      <c r="BH133" s="13">
        <v>0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P133" s="13">
        <v>0</v>
      </c>
      <c r="BQ133" s="45">
        <v>0</v>
      </c>
      <c r="BR133" s="46">
        <f t="shared" si="4"/>
        <v>5379075</v>
      </c>
    </row>
    <row r="134" spans="1:70" x14ac:dyDescent="0.25">
      <c r="A134" s="10"/>
      <c r="B134" s="11">
        <v>734</v>
      </c>
      <c r="C134" s="12" t="s">
        <v>211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199339</v>
      </c>
      <c r="AS134" s="13">
        <v>0</v>
      </c>
      <c r="AT134" s="13">
        <v>0</v>
      </c>
      <c r="AU134" s="13">
        <v>0</v>
      </c>
      <c r="AV134" s="13">
        <v>33998</v>
      </c>
      <c r="AW134" s="13">
        <v>0</v>
      </c>
      <c r="AX134" s="13">
        <v>0</v>
      </c>
      <c r="AY134" s="13">
        <v>0</v>
      </c>
      <c r="AZ134" s="13">
        <v>0</v>
      </c>
      <c r="BA134" s="13">
        <v>221003</v>
      </c>
      <c r="BB134" s="13">
        <v>0</v>
      </c>
      <c r="BC134" s="13">
        <v>11534</v>
      </c>
      <c r="BD134" s="13">
        <v>0</v>
      </c>
      <c r="BE134" s="13">
        <v>0</v>
      </c>
      <c r="BF134" s="13">
        <v>0</v>
      </c>
      <c r="BG134" s="13">
        <v>0</v>
      </c>
      <c r="BH134" s="13">
        <v>0</v>
      </c>
      <c r="BI134" s="13">
        <v>0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P134" s="13">
        <v>0</v>
      </c>
      <c r="BQ134" s="45">
        <v>0</v>
      </c>
      <c r="BR134" s="46">
        <f t="shared" si="4"/>
        <v>465874</v>
      </c>
    </row>
    <row r="135" spans="1:70" x14ac:dyDescent="0.25">
      <c r="A135" s="10"/>
      <c r="B135" s="11">
        <v>739</v>
      </c>
      <c r="C135" s="12" t="s">
        <v>212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142937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54596</v>
      </c>
      <c r="AN135" s="13">
        <v>0</v>
      </c>
      <c r="AO135" s="13">
        <v>0</v>
      </c>
      <c r="AP135" s="13">
        <v>0</v>
      </c>
      <c r="AQ135" s="13">
        <v>139272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282282</v>
      </c>
      <c r="BD135" s="13">
        <v>0</v>
      </c>
      <c r="BE135" s="13">
        <v>213601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P135" s="13">
        <v>0</v>
      </c>
      <c r="BQ135" s="45">
        <v>0</v>
      </c>
      <c r="BR135" s="46">
        <f t="shared" si="4"/>
        <v>832688</v>
      </c>
    </row>
    <row r="136" spans="1:70" x14ac:dyDescent="0.25">
      <c r="A136" s="10"/>
      <c r="B136" s="11">
        <v>741</v>
      </c>
      <c r="C136" s="12" t="s">
        <v>213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13">
        <v>0</v>
      </c>
      <c r="AG136" s="13">
        <v>0</v>
      </c>
      <c r="AH136" s="13">
        <v>0</v>
      </c>
      <c r="AI136" s="13">
        <v>0</v>
      </c>
      <c r="AJ136" s="13">
        <v>0</v>
      </c>
      <c r="AK136" s="13">
        <v>0</v>
      </c>
      <c r="AL136" s="13">
        <v>0</v>
      </c>
      <c r="AM136" s="13">
        <v>0</v>
      </c>
      <c r="AN136" s="13">
        <v>0</v>
      </c>
      <c r="AO136" s="13">
        <v>0</v>
      </c>
      <c r="AP136" s="13">
        <v>0</v>
      </c>
      <c r="AQ136" s="13">
        <v>0</v>
      </c>
      <c r="AR136" s="13">
        <v>0</v>
      </c>
      <c r="AS136" s="13">
        <v>0</v>
      </c>
      <c r="AT136" s="13">
        <v>0</v>
      </c>
      <c r="AU136" s="13">
        <v>0</v>
      </c>
      <c r="AV136" s="13">
        <v>0</v>
      </c>
      <c r="AW136" s="13">
        <v>0</v>
      </c>
      <c r="AX136" s="13">
        <v>49950</v>
      </c>
      <c r="AY136" s="13">
        <v>0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3">
        <v>148</v>
      </c>
      <c r="BF136" s="13">
        <v>0</v>
      </c>
      <c r="BG136" s="13">
        <v>0</v>
      </c>
      <c r="BH136" s="13">
        <v>0</v>
      </c>
      <c r="BI136" s="13">
        <v>2202324</v>
      </c>
      <c r="BJ136" s="13">
        <v>0</v>
      </c>
      <c r="BK136" s="13">
        <v>0</v>
      </c>
      <c r="BL136" s="13">
        <v>0</v>
      </c>
      <c r="BM136" s="13">
        <v>0</v>
      </c>
      <c r="BN136" s="13">
        <v>0</v>
      </c>
      <c r="BO136" s="13">
        <v>0</v>
      </c>
      <c r="BP136" s="13">
        <v>0</v>
      </c>
      <c r="BQ136" s="45">
        <v>0</v>
      </c>
      <c r="BR136" s="46">
        <f t="shared" si="4"/>
        <v>2252422</v>
      </c>
    </row>
    <row r="137" spans="1:70" x14ac:dyDescent="0.25">
      <c r="A137" s="10"/>
      <c r="B137" s="11">
        <v>744</v>
      </c>
      <c r="C137" s="12" t="s">
        <v>214</v>
      </c>
      <c r="D137" s="13">
        <v>526626</v>
      </c>
      <c r="E137" s="13">
        <v>16169</v>
      </c>
      <c r="F137" s="13">
        <v>198536</v>
      </c>
      <c r="G137" s="13">
        <v>49590</v>
      </c>
      <c r="H137" s="13">
        <v>655330</v>
      </c>
      <c r="I137" s="13">
        <v>3556000</v>
      </c>
      <c r="J137" s="13">
        <v>18448</v>
      </c>
      <c r="K137" s="13">
        <v>153475</v>
      </c>
      <c r="L137" s="13">
        <v>53916</v>
      </c>
      <c r="M137" s="13">
        <v>0</v>
      </c>
      <c r="N137" s="13">
        <v>981973</v>
      </c>
      <c r="O137" s="13">
        <v>85454</v>
      </c>
      <c r="P137" s="13">
        <v>0</v>
      </c>
      <c r="Q137" s="13">
        <v>20490</v>
      </c>
      <c r="R137" s="13">
        <v>241283</v>
      </c>
      <c r="S137" s="13">
        <v>119562</v>
      </c>
      <c r="T137" s="13">
        <v>34250</v>
      </c>
      <c r="U137" s="13">
        <v>126350</v>
      </c>
      <c r="V137" s="13">
        <v>15431</v>
      </c>
      <c r="W137" s="13">
        <v>0</v>
      </c>
      <c r="X137" s="13">
        <v>20580</v>
      </c>
      <c r="Y137" s="13">
        <v>26934</v>
      </c>
      <c r="Z137" s="13">
        <v>0</v>
      </c>
      <c r="AA137" s="13">
        <v>48489</v>
      </c>
      <c r="AB137" s="13">
        <v>190367</v>
      </c>
      <c r="AC137" s="13">
        <v>62874</v>
      </c>
      <c r="AD137" s="13">
        <v>2203868</v>
      </c>
      <c r="AE137" s="13">
        <v>17997</v>
      </c>
      <c r="AF137" s="13">
        <v>265188</v>
      </c>
      <c r="AG137" s="13">
        <v>55610</v>
      </c>
      <c r="AH137" s="13">
        <v>41181</v>
      </c>
      <c r="AI137" s="13">
        <v>0</v>
      </c>
      <c r="AJ137" s="13">
        <v>460266</v>
      </c>
      <c r="AK137" s="13">
        <v>723220</v>
      </c>
      <c r="AL137" s="13">
        <v>548540</v>
      </c>
      <c r="AM137" s="13">
        <v>26192</v>
      </c>
      <c r="AN137" s="13">
        <v>0</v>
      </c>
      <c r="AO137" s="13">
        <v>14841</v>
      </c>
      <c r="AP137" s="13">
        <v>0</v>
      </c>
      <c r="AQ137" s="13">
        <v>404252</v>
      </c>
      <c r="AR137" s="13">
        <v>323439</v>
      </c>
      <c r="AS137" s="13">
        <v>7465817</v>
      </c>
      <c r="AT137" s="13">
        <v>153806</v>
      </c>
      <c r="AU137" s="13">
        <v>162212</v>
      </c>
      <c r="AV137" s="13">
        <v>0</v>
      </c>
      <c r="AW137" s="13">
        <v>19881</v>
      </c>
      <c r="AX137" s="13">
        <v>2317817</v>
      </c>
      <c r="AY137" s="13">
        <v>291588</v>
      </c>
      <c r="AZ137" s="13">
        <v>2530241</v>
      </c>
      <c r="BA137" s="13">
        <v>1048798</v>
      </c>
      <c r="BB137" s="13">
        <v>2188528</v>
      </c>
      <c r="BC137" s="13">
        <v>849193</v>
      </c>
      <c r="BD137" s="13">
        <v>109170</v>
      </c>
      <c r="BE137" s="13">
        <v>181432</v>
      </c>
      <c r="BF137" s="13">
        <v>467712</v>
      </c>
      <c r="BG137" s="13">
        <v>185187</v>
      </c>
      <c r="BH137" s="13">
        <v>640552</v>
      </c>
      <c r="BI137" s="13">
        <v>574150</v>
      </c>
      <c r="BJ137" s="13">
        <v>46434</v>
      </c>
      <c r="BK137" s="13">
        <v>0</v>
      </c>
      <c r="BL137" s="13">
        <v>34721</v>
      </c>
      <c r="BM137" s="13">
        <v>43783</v>
      </c>
      <c r="BN137" s="13">
        <v>734374</v>
      </c>
      <c r="BO137" s="13">
        <v>74379</v>
      </c>
      <c r="BP137" s="13">
        <v>0</v>
      </c>
      <c r="BQ137" s="45">
        <v>52318</v>
      </c>
      <c r="BR137" s="46">
        <f t="shared" si="4"/>
        <v>32458814</v>
      </c>
    </row>
    <row r="138" spans="1:70" x14ac:dyDescent="0.25">
      <c r="A138" s="10"/>
      <c r="B138" s="11">
        <v>751</v>
      </c>
      <c r="C138" s="12" t="s">
        <v>215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0</v>
      </c>
      <c r="AR138" s="13">
        <v>0</v>
      </c>
      <c r="AS138" s="13">
        <v>0</v>
      </c>
      <c r="AT138" s="13">
        <v>0</v>
      </c>
      <c r="AU138" s="13">
        <v>0</v>
      </c>
      <c r="AV138" s="13">
        <v>0</v>
      </c>
      <c r="AW138" s="13">
        <v>0</v>
      </c>
      <c r="AX138" s="13">
        <v>0</v>
      </c>
      <c r="AY138" s="13">
        <v>0</v>
      </c>
      <c r="AZ138" s="13">
        <v>0</v>
      </c>
      <c r="BA138" s="13">
        <v>0</v>
      </c>
      <c r="BB138" s="13">
        <v>0</v>
      </c>
      <c r="BC138" s="13">
        <v>2800</v>
      </c>
      <c r="BD138" s="13">
        <v>0</v>
      </c>
      <c r="BE138" s="13">
        <v>0</v>
      </c>
      <c r="BF138" s="13">
        <v>0</v>
      </c>
      <c r="BG138" s="13">
        <v>0</v>
      </c>
      <c r="BH138" s="13">
        <v>0</v>
      </c>
      <c r="BI138" s="13">
        <v>0</v>
      </c>
      <c r="BJ138" s="13">
        <v>0</v>
      </c>
      <c r="BK138" s="13">
        <v>0</v>
      </c>
      <c r="BL138" s="13">
        <v>0</v>
      </c>
      <c r="BM138" s="13">
        <v>0</v>
      </c>
      <c r="BN138" s="13">
        <v>0</v>
      </c>
      <c r="BO138" s="13">
        <v>0</v>
      </c>
      <c r="BP138" s="13">
        <v>0</v>
      </c>
      <c r="BQ138" s="45">
        <v>0</v>
      </c>
      <c r="BR138" s="46">
        <f t="shared" si="4"/>
        <v>2800</v>
      </c>
    </row>
    <row r="139" spans="1:70" x14ac:dyDescent="0.25">
      <c r="A139" s="10"/>
      <c r="B139" s="11">
        <v>752</v>
      </c>
      <c r="C139" s="12" t="s">
        <v>216</v>
      </c>
      <c r="D139" s="13">
        <v>3997</v>
      </c>
      <c r="E139" s="13">
        <v>0</v>
      </c>
      <c r="F139" s="13">
        <v>0</v>
      </c>
      <c r="G139" s="13">
        <v>0</v>
      </c>
      <c r="H139" s="13">
        <v>0</v>
      </c>
      <c r="I139" s="13">
        <v>162000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1293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v>0</v>
      </c>
      <c r="AM139" s="13">
        <v>0</v>
      </c>
      <c r="AN139" s="13">
        <v>0</v>
      </c>
      <c r="AO139" s="13">
        <v>0</v>
      </c>
      <c r="AP139" s="13">
        <v>49000</v>
      </c>
      <c r="AQ139" s="13">
        <v>2810</v>
      </c>
      <c r="AR139" s="13">
        <v>0</v>
      </c>
      <c r="AS139" s="13">
        <v>432112</v>
      </c>
      <c r="AT139" s="13">
        <v>0</v>
      </c>
      <c r="AU139" s="13">
        <v>0</v>
      </c>
      <c r="AV139" s="13">
        <v>0</v>
      </c>
      <c r="AW139" s="13">
        <v>0</v>
      </c>
      <c r="AX139" s="13">
        <v>0</v>
      </c>
      <c r="AY139" s="13">
        <v>0</v>
      </c>
      <c r="AZ139" s="13">
        <v>0</v>
      </c>
      <c r="BA139" s="13">
        <v>0</v>
      </c>
      <c r="BB139" s="13">
        <v>0</v>
      </c>
      <c r="BC139" s="13">
        <v>28513</v>
      </c>
      <c r="BD139" s="13">
        <v>0</v>
      </c>
      <c r="BE139" s="13">
        <v>0</v>
      </c>
      <c r="BF139" s="13">
        <v>0</v>
      </c>
      <c r="BG139" s="13">
        <v>0</v>
      </c>
      <c r="BH139" s="13">
        <v>54669</v>
      </c>
      <c r="BI139" s="13">
        <v>0</v>
      </c>
      <c r="BJ139" s="13">
        <v>0</v>
      </c>
      <c r="BK139" s="13">
        <v>0</v>
      </c>
      <c r="BL139" s="13">
        <v>0</v>
      </c>
      <c r="BM139" s="13">
        <v>0</v>
      </c>
      <c r="BN139" s="13">
        <v>10525</v>
      </c>
      <c r="BO139" s="13">
        <v>0</v>
      </c>
      <c r="BP139" s="13">
        <v>0</v>
      </c>
      <c r="BQ139" s="45">
        <v>0</v>
      </c>
      <c r="BR139" s="46">
        <f t="shared" si="4"/>
        <v>744919</v>
      </c>
    </row>
    <row r="140" spans="1:70" x14ac:dyDescent="0.25">
      <c r="A140" s="10"/>
      <c r="B140" s="11">
        <v>759</v>
      </c>
      <c r="C140" s="12" t="s">
        <v>217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3">
        <v>0</v>
      </c>
      <c r="AP140" s="13">
        <v>0</v>
      </c>
      <c r="AQ140" s="13">
        <v>0</v>
      </c>
      <c r="AR140" s="13">
        <v>0</v>
      </c>
      <c r="AS140" s="13">
        <v>0</v>
      </c>
      <c r="AT140" s="13">
        <v>0</v>
      </c>
      <c r="AU140" s="13">
        <v>0</v>
      </c>
      <c r="AV140" s="13">
        <v>0</v>
      </c>
      <c r="AW140" s="13">
        <v>0</v>
      </c>
      <c r="AX140" s="13">
        <v>0</v>
      </c>
      <c r="AY140" s="13">
        <v>0</v>
      </c>
      <c r="AZ140" s="13">
        <v>0</v>
      </c>
      <c r="BA140" s="13">
        <v>0</v>
      </c>
      <c r="BB140" s="13">
        <v>0</v>
      </c>
      <c r="BC140" s="13">
        <v>0</v>
      </c>
      <c r="BD140" s="13">
        <v>10660</v>
      </c>
      <c r="BE140" s="13">
        <v>83791</v>
      </c>
      <c r="BF140" s="13">
        <v>0</v>
      </c>
      <c r="BG140" s="13">
        <v>0</v>
      </c>
      <c r="BH140" s="13">
        <v>0</v>
      </c>
      <c r="BI140" s="13">
        <v>41475</v>
      </c>
      <c r="BJ140" s="13">
        <v>0</v>
      </c>
      <c r="BK140" s="13">
        <v>0</v>
      </c>
      <c r="BL140" s="13">
        <v>0</v>
      </c>
      <c r="BM140" s="13">
        <v>0</v>
      </c>
      <c r="BN140" s="13">
        <v>0</v>
      </c>
      <c r="BO140" s="13">
        <v>0</v>
      </c>
      <c r="BP140" s="13">
        <v>0</v>
      </c>
      <c r="BQ140" s="45">
        <v>0</v>
      </c>
      <c r="BR140" s="46">
        <f t="shared" si="4"/>
        <v>135926</v>
      </c>
    </row>
    <row r="141" spans="1:70" x14ac:dyDescent="0.25">
      <c r="A141" s="10"/>
      <c r="B141" s="11">
        <v>761</v>
      </c>
      <c r="C141" s="12" t="s">
        <v>218</v>
      </c>
      <c r="D141" s="13">
        <v>0</v>
      </c>
      <c r="E141" s="13">
        <v>123704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0</v>
      </c>
      <c r="AK141" s="13">
        <v>0</v>
      </c>
      <c r="AL141" s="13">
        <v>0</v>
      </c>
      <c r="AM141" s="13">
        <v>0</v>
      </c>
      <c r="AN141" s="13">
        <v>0</v>
      </c>
      <c r="AO141" s="13">
        <v>0</v>
      </c>
      <c r="AP141" s="13">
        <v>0</v>
      </c>
      <c r="AQ141" s="13">
        <v>0</v>
      </c>
      <c r="AR141" s="13">
        <v>0</v>
      </c>
      <c r="AS141" s="13">
        <v>0</v>
      </c>
      <c r="AT141" s="13">
        <v>0</v>
      </c>
      <c r="AU141" s="13">
        <v>0</v>
      </c>
      <c r="AV141" s="13">
        <v>0</v>
      </c>
      <c r="AW141" s="13">
        <v>0</v>
      </c>
      <c r="AX141" s="13">
        <v>0</v>
      </c>
      <c r="AY141" s="13">
        <v>0</v>
      </c>
      <c r="AZ141" s="13">
        <v>0</v>
      </c>
      <c r="BA141" s="13">
        <v>0</v>
      </c>
      <c r="BB141" s="13">
        <v>0</v>
      </c>
      <c r="BC141" s="13">
        <v>0</v>
      </c>
      <c r="BD141" s="13">
        <v>0</v>
      </c>
      <c r="BE141" s="13">
        <v>0</v>
      </c>
      <c r="BF141" s="13">
        <v>0</v>
      </c>
      <c r="BG141" s="13">
        <v>0</v>
      </c>
      <c r="BH141" s="13">
        <v>0</v>
      </c>
      <c r="BI141" s="13">
        <v>0</v>
      </c>
      <c r="BJ141" s="13">
        <v>0</v>
      </c>
      <c r="BK141" s="13">
        <v>0</v>
      </c>
      <c r="BL141" s="13">
        <v>0</v>
      </c>
      <c r="BM141" s="13">
        <v>0</v>
      </c>
      <c r="BN141" s="13">
        <v>0</v>
      </c>
      <c r="BO141" s="13">
        <v>0</v>
      </c>
      <c r="BP141" s="13">
        <v>0</v>
      </c>
      <c r="BQ141" s="45">
        <v>0</v>
      </c>
      <c r="BR141" s="46">
        <f t="shared" si="4"/>
        <v>123704</v>
      </c>
    </row>
    <row r="142" spans="1:70" x14ac:dyDescent="0.25">
      <c r="A142" s="10"/>
      <c r="B142" s="11">
        <v>764</v>
      </c>
      <c r="C142" s="12" t="s">
        <v>219</v>
      </c>
      <c r="D142" s="13">
        <v>1281984</v>
      </c>
      <c r="E142" s="13">
        <v>0</v>
      </c>
      <c r="F142" s="13">
        <v>347229</v>
      </c>
      <c r="G142" s="13">
        <v>110794</v>
      </c>
      <c r="H142" s="13">
        <v>831702</v>
      </c>
      <c r="I142" s="13">
        <v>6492000</v>
      </c>
      <c r="J142" s="13">
        <v>58608</v>
      </c>
      <c r="K142" s="13">
        <v>295646</v>
      </c>
      <c r="L142" s="13">
        <v>114205</v>
      </c>
      <c r="M142" s="13">
        <v>0</v>
      </c>
      <c r="N142" s="13">
        <v>684643</v>
      </c>
      <c r="O142" s="13">
        <v>204044</v>
      </c>
      <c r="P142" s="13">
        <v>0</v>
      </c>
      <c r="Q142" s="13">
        <v>45502</v>
      </c>
      <c r="R142" s="13">
        <v>831521</v>
      </c>
      <c r="S142" s="13">
        <v>201186</v>
      </c>
      <c r="T142" s="13">
        <v>99845</v>
      </c>
      <c r="U142" s="13">
        <v>187508</v>
      </c>
      <c r="V142" s="13">
        <v>72749</v>
      </c>
      <c r="W142" s="13">
        <v>0</v>
      </c>
      <c r="X142" s="13">
        <v>49148</v>
      </c>
      <c r="Y142" s="13">
        <v>90977</v>
      </c>
      <c r="Z142" s="13">
        <v>0</v>
      </c>
      <c r="AA142" s="13">
        <v>160186</v>
      </c>
      <c r="AB142" s="13">
        <v>246586</v>
      </c>
      <c r="AC142" s="13">
        <v>290552</v>
      </c>
      <c r="AD142" s="13">
        <v>5216513</v>
      </c>
      <c r="AE142" s="13">
        <v>66161</v>
      </c>
      <c r="AF142" s="13">
        <v>399070</v>
      </c>
      <c r="AG142" s="13">
        <v>117948</v>
      </c>
      <c r="AH142" s="13">
        <v>70408</v>
      </c>
      <c r="AI142" s="13">
        <v>0</v>
      </c>
      <c r="AJ142" s="13">
        <v>1173606</v>
      </c>
      <c r="AK142" s="13">
        <v>2651189</v>
      </c>
      <c r="AL142" s="13">
        <v>836432</v>
      </c>
      <c r="AM142" s="13">
        <v>172405</v>
      </c>
      <c r="AN142" s="13">
        <v>0</v>
      </c>
      <c r="AO142" s="13">
        <v>143873</v>
      </c>
      <c r="AP142" s="13">
        <v>0</v>
      </c>
      <c r="AQ142" s="13">
        <v>490383</v>
      </c>
      <c r="AR142" s="13">
        <v>672233</v>
      </c>
      <c r="AS142" s="13">
        <v>15510821</v>
      </c>
      <c r="AT142" s="13">
        <v>619486</v>
      </c>
      <c r="AU142" s="13">
        <v>178732</v>
      </c>
      <c r="AV142" s="13">
        <v>0</v>
      </c>
      <c r="AW142" s="13">
        <v>53429</v>
      </c>
      <c r="AX142" s="13">
        <v>5545108</v>
      </c>
      <c r="AY142" s="13">
        <v>1427204</v>
      </c>
      <c r="AZ142" s="13">
        <v>8784500</v>
      </c>
      <c r="BA142" s="13">
        <v>2089302</v>
      </c>
      <c r="BB142" s="13">
        <v>3791318</v>
      </c>
      <c r="BC142" s="13">
        <v>1445766</v>
      </c>
      <c r="BD142" s="13">
        <v>82035</v>
      </c>
      <c r="BE142" s="13">
        <v>365199</v>
      </c>
      <c r="BF142" s="13">
        <v>779504</v>
      </c>
      <c r="BG142" s="13">
        <v>459578</v>
      </c>
      <c r="BH142" s="13">
        <v>1892176</v>
      </c>
      <c r="BI142" s="13">
        <v>923341</v>
      </c>
      <c r="BJ142" s="13">
        <v>206361</v>
      </c>
      <c r="BK142" s="13">
        <v>0</v>
      </c>
      <c r="BL142" s="13">
        <v>67635</v>
      </c>
      <c r="BM142" s="13">
        <v>41363</v>
      </c>
      <c r="BN142" s="13">
        <v>1584067</v>
      </c>
      <c r="BO142" s="13">
        <v>79164</v>
      </c>
      <c r="BP142" s="13">
        <v>0</v>
      </c>
      <c r="BQ142" s="45">
        <v>56068</v>
      </c>
      <c r="BR142" s="46">
        <f t="shared" si="4"/>
        <v>70688993</v>
      </c>
    </row>
    <row r="143" spans="1:70" x14ac:dyDescent="0.25">
      <c r="A143" s="10"/>
      <c r="B143" s="11">
        <v>765</v>
      </c>
      <c r="C143" s="12" t="s">
        <v>220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1743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1260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0</v>
      </c>
      <c r="AQ143" s="13">
        <v>0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0</v>
      </c>
      <c r="AZ143" s="13">
        <v>0</v>
      </c>
      <c r="BA143" s="13">
        <v>0</v>
      </c>
      <c r="BB143" s="13">
        <v>0</v>
      </c>
      <c r="BC143" s="13">
        <v>0</v>
      </c>
      <c r="BD143" s="13">
        <v>0</v>
      </c>
      <c r="BE143" s="13">
        <v>0</v>
      </c>
      <c r="BF143" s="13">
        <v>0</v>
      </c>
      <c r="BG143" s="13">
        <v>0</v>
      </c>
      <c r="BH143" s="13">
        <v>0</v>
      </c>
      <c r="BI143" s="13">
        <v>0</v>
      </c>
      <c r="BJ143" s="13">
        <v>0</v>
      </c>
      <c r="BK143" s="13">
        <v>0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45">
        <v>0</v>
      </c>
      <c r="BR143" s="46">
        <f t="shared" si="4"/>
        <v>3003</v>
      </c>
    </row>
    <row r="144" spans="1:70" ht="15.75" thickBot="1" x14ac:dyDescent="0.3">
      <c r="A144" s="10"/>
      <c r="B144" s="11">
        <v>769</v>
      </c>
      <c r="C144" s="12" t="s">
        <v>221</v>
      </c>
      <c r="D144" s="13">
        <v>0</v>
      </c>
      <c r="E144" s="13">
        <v>0</v>
      </c>
      <c r="F144" s="13">
        <v>0</v>
      </c>
      <c r="G144" s="13">
        <v>106333</v>
      </c>
      <c r="H144" s="13">
        <v>0</v>
      </c>
      <c r="I144" s="13">
        <v>205000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3">
        <v>0</v>
      </c>
      <c r="AP144" s="13">
        <v>0</v>
      </c>
      <c r="AQ144" s="13">
        <v>772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298280</v>
      </c>
      <c r="AZ144" s="13">
        <v>0</v>
      </c>
      <c r="BA144" s="13">
        <v>0</v>
      </c>
      <c r="BB144" s="13">
        <v>0</v>
      </c>
      <c r="BC144" s="13">
        <v>0</v>
      </c>
      <c r="BD144" s="13">
        <v>0</v>
      </c>
      <c r="BE144" s="13">
        <v>878787</v>
      </c>
      <c r="BF144" s="13">
        <v>0</v>
      </c>
      <c r="BG144" s="13">
        <v>0</v>
      </c>
      <c r="BH144" s="13">
        <v>0</v>
      </c>
      <c r="BI144" s="13">
        <v>0</v>
      </c>
      <c r="BJ144" s="13">
        <v>0</v>
      </c>
      <c r="BK144" s="13">
        <v>0</v>
      </c>
      <c r="BL144" s="13">
        <v>0</v>
      </c>
      <c r="BM144" s="13">
        <v>0</v>
      </c>
      <c r="BN144" s="13">
        <v>0</v>
      </c>
      <c r="BO144" s="13">
        <v>0</v>
      </c>
      <c r="BP144" s="13">
        <v>0</v>
      </c>
      <c r="BQ144" s="45">
        <v>0</v>
      </c>
      <c r="BR144" s="46">
        <f>SUM(D144:BQ144)</f>
        <v>1489172</v>
      </c>
    </row>
    <row r="145" spans="1:70" ht="16.5" thickBot="1" x14ac:dyDescent="0.3">
      <c r="A145" s="21" t="s">
        <v>83</v>
      </c>
      <c r="B145" s="22"/>
      <c r="C145" s="23"/>
      <c r="D145" s="24">
        <v>336850225</v>
      </c>
      <c r="E145" s="24">
        <v>46939588</v>
      </c>
      <c r="F145" s="24">
        <v>199302652</v>
      </c>
      <c r="G145" s="24">
        <v>37571544</v>
      </c>
      <c r="H145" s="24">
        <v>659279507</v>
      </c>
      <c r="I145" s="24">
        <v>2541236000</v>
      </c>
      <c r="J145" s="24">
        <v>16266099</v>
      </c>
      <c r="K145" s="24">
        <v>456388067</v>
      </c>
      <c r="L145" s="24">
        <v>183251261</v>
      </c>
      <c r="M145" s="24">
        <v>200146516</v>
      </c>
      <c r="N145" s="24">
        <v>884088055</v>
      </c>
      <c r="O145" s="24">
        <v>85264364</v>
      </c>
      <c r="P145" s="24">
        <v>48685441</v>
      </c>
      <c r="Q145" s="24">
        <v>19154927</v>
      </c>
      <c r="R145" s="24">
        <v>365697413</v>
      </c>
      <c r="S145" s="24">
        <v>95026429</v>
      </c>
      <c r="T145" s="24">
        <v>28704575</v>
      </c>
      <c r="U145" s="24">
        <v>51533539</v>
      </c>
      <c r="V145" s="24">
        <v>17789987</v>
      </c>
      <c r="W145" s="24">
        <v>22900066</v>
      </c>
      <c r="X145" s="24">
        <v>20271631</v>
      </c>
      <c r="Y145" s="24">
        <v>19176548</v>
      </c>
      <c r="Z145" s="24">
        <v>43730198</v>
      </c>
      <c r="AA145" s="24">
        <v>61914363</v>
      </c>
      <c r="AB145" s="24">
        <v>226056093</v>
      </c>
      <c r="AC145" s="24">
        <v>108411610</v>
      </c>
      <c r="AD145" s="24">
        <v>2589759560</v>
      </c>
      <c r="AE145" s="24">
        <v>17459940</v>
      </c>
      <c r="AF145" s="24">
        <v>245521349</v>
      </c>
      <c r="AG145" s="24">
        <v>56326908</v>
      </c>
      <c r="AH145" s="24">
        <v>26601079</v>
      </c>
      <c r="AI145" s="24">
        <v>11260574</v>
      </c>
      <c r="AJ145" s="24">
        <v>303269850</v>
      </c>
      <c r="AK145" s="24">
        <v>1424358145</v>
      </c>
      <c r="AL145" s="24">
        <v>360538116</v>
      </c>
      <c r="AM145" s="24">
        <v>48073114</v>
      </c>
      <c r="AN145" s="24">
        <v>12138255</v>
      </c>
      <c r="AO145" s="24">
        <v>36580216</v>
      </c>
      <c r="AP145" s="24">
        <v>728705000</v>
      </c>
      <c r="AQ145" s="24">
        <v>368027174</v>
      </c>
      <c r="AR145" s="24">
        <v>321960312</v>
      </c>
      <c r="AS145" s="24">
        <v>9747887240</v>
      </c>
      <c r="AT145" s="24">
        <v>347933846</v>
      </c>
      <c r="AU145" s="24">
        <v>95844600</v>
      </c>
      <c r="AV145" s="24">
        <v>208802382</v>
      </c>
      <c r="AW145" s="24">
        <v>40224810</v>
      </c>
      <c r="AX145" s="24">
        <v>2348358442</v>
      </c>
      <c r="AY145" s="24">
        <v>526273668</v>
      </c>
      <c r="AZ145" s="24">
        <v>2505898432</v>
      </c>
      <c r="BA145" s="24">
        <v>628012117</v>
      </c>
      <c r="BB145" s="24">
        <v>1266846265</v>
      </c>
      <c r="BC145" s="24">
        <v>692907762</v>
      </c>
      <c r="BD145" s="24">
        <v>85224205</v>
      </c>
      <c r="BE145" s="24">
        <v>391666995</v>
      </c>
      <c r="BF145" s="24">
        <v>394815425</v>
      </c>
      <c r="BG145" s="24">
        <v>120483196</v>
      </c>
      <c r="BH145" s="24">
        <v>853493731</v>
      </c>
      <c r="BI145" s="24">
        <v>460876316</v>
      </c>
      <c r="BJ145" s="24">
        <v>150774148</v>
      </c>
      <c r="BK145" s="24">
        <v>66817053</v>
      </c>
      <c r="BL145" s="24">
        <v>33308766</v>
      </c>
      <c r="BM145" s="24">
        <v>13132288</v>
      </c>
      <c r="BN145" s="24">
        <v>614861366</v>
      </c>
      <c r="BO145" s="24">
        <v>51002029</v>
      </c>
      <c r="BP145" s="24">
        <v>170796191</v>
      </c>
      <c r="BQ145" s="51">
        <v>23720342</v>
      </c>
      <c r="BR145" s="52">
        <f>SUM(D145:BQ145)</f>
        <v>35166177905</v>
      </c>
    </row>
    <row r="146" spans="1:70" x14ac:dyDescent="0.25">
      <c r="A146" s="20"/>
      <c r="B146" s="27"/>
      <c r="C146" s="27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86"/>
    </row>
    <row r="147" spans="1:70" x14ac:dyDescent="0.25">
      <c r="A147" s="20" t="s">
        <v>140</v>
      </c>
      <c r="B147" s="27"/>
      <c r="C147" s="27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53"/>
    </row>
    <row r="148" spans="1:70" ht="15.75" thickBot="1" x14ac:dyDescent="0.3">
      <c r="A148" s="79" t="s">
        <v>141</v>
      </c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54"/>
    </row>
  </sheetData>
  <mergeCells count="3">
    <mergeCell ref="A3:C3"/>
    <mergeCell ref="A148:BQ148"/>
    <mergeCell ref="A4:C4"/>
  </mergeCells>
  <pageMargins left="0.5" right="0.5" top="0.5" bottom="0.5" header="0.3" footer="0.3"/>
  <pageSetup paperSize="5" scale="41" fitToWidth="4" fitToHeight="2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48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4.7109375" style="32" customWidth="1"/>
    <col min="70" max="102" width="20.28515625" style="1"/>
    <col min="103" max="321" width="20.28515625" style="1" customWidth="1"/>
    <col min="322" max="322" width="21.5703125" style="1" customWidth="1"/>
    <col min="323" max="355" width="20.28515625" style="1"/>
    <col min="356" max="356" width="2.28515625" style="1" customWidth="1"/>
    <col min="357" max="357" width="8.7109375" style="1" customWidth="1"/>
    <col min="358" max="358" width="78.140625" style="1" customWidth="1"/>
    <col min="359" max="577" width="20.28515625" style="1" customWidth="1"/>
    <col min="578" max="578" width="21.5703125" style="1" customWidth="1"/>
    <col min="579" max="611" width="20.28515625" style="1"/>
    <col min="612" max="612" width="2.28515625" style="1" customWidth="1"/>
    <col min="613" max="613" width="8.7109375" style="1" customWidth="1"/>
    <col min="614" max="614" width="78.140625" style="1" customWidth="1"/>
    <col min="615" max="833" width="20.28515625" style="1" customWidth="1"/>
    <col min="834" max="834" width="21.5703125" style="1" customWidth="1"/>
    <col min="835" max="867" width="20.28515625" style="1"/>
    <col min="868" max="868" width="2.28515625" style="1" customWidth="1"/>
    <col min="869" max="869" width="8.7109375" style="1" customWidth="1"/>
    <col min="870" max="870" width="78.140625" style="1" customWidth="1"/>
    <col min="871" max="1089" width="20.28515625" style="1" customWidth="1"/>
    <col min="1090" max="1090" width="21.5703125" style="1" customWidth="1"/>
    <col min="1091" max="1123" width="20.28515625" style="1"/>
    <col min="1124" max="1124" width="2.28515625" style="1" customWidth="1"/>
    <col min="1125" max="1125" width="8.7109375" style="1" customWidth="1"/>
    <col min="1126" max="1126" width="78.140625" style="1" customWidth="1"/>
    <col min="1127" max="1345" width="20.28515625" style="1" customWidth="1"/>
    <col min="1346" max="1346" width="21.5703125" style="1" customWidth="1"/>
    <col min="1347" max="1379" width="20.28515625" style="1"/>
    <col min="1380" max="1380" width="2.28515625" style="1" customWidth="1"/>
    <col min="1381" max="1381" width="8.7109375" style="1" customWidth="1"/>
    <col min="1382" max="1382" width="78.140625" style="1" customWidth="1"/>
    <col min="1383" max="1601" width="20.28515625" style="1" customWidth="1"/>
    <col min="1602" max="1602" width="21.5703125" style="1" customWidth="1"/>
    <col min="1603" max="1635" width="20.28515625" style="1"/>
    <col min="1636" max="1636" width="2.28515625" style="1" customWidth="1"/>
    <col min="1637" max="1637" width="8.7109375" style="1" customWidth="1"/>
    <col min="1638" max="1638" width="78.140625" style="1" customWidth="1"/>
    <col min="1639" max="1857" width="20.28515625" style="1" customWidth="1"/>
    <col min="1858" max="1858" width="21.5703125" style="1" customWidth="1"/>
    <col min="1859" max="1891" width="20.28515625" style="1"/>
    <col min="1892" max="1892" width="2.28515625" style="1" customWidth="1"/>
    <col min="1893" max="1893" width="8.7109375" style="1" customWidth="1"/>
    <col min="1894" max="1894" width="78.140625" style="1" customWidth="1"/>
    <col min="1895" max="2113" width="20.28515625" style="1" customWidth="1"/>
    <col min="2114" max="2114" width="21.5703125" style="1" customWidth="1"/>
    <col min="2115" max="2147" width="20.28515625" style="1"/>
    <col min="2148" max="2148" width="2.28515625" style="1" customWidth="1"/>
    <col min="2149" max="2149" width="8.7109375" style="1" customWidth="1"/>
    <col min="2150" max="2150" width="78.140625" style="1" customWidth="1"/>
    <col min="2151" max="2369" width="20.28515625" style="1" customWidth="1"/>
    <col min="2370" max="2370" width="21.5703125" style="1" customWidth="1"/>
    <col min="2371" max="2403" width="20.28515625" style="1"/>
    <col min="2404" max="2404" width="2.28515625" style="1" customWidth="1"/>
    <col min="2405" max="2405" width="8.7109375" style="1" customWidth="1"/>
    <col min="2406" max="2406" width="78.140625" style="1" customWidth="1"/>
    <col min="2407" max="2625" width="20.28515625" style="1" customWidth="1"/>
    <col min="2626" max="2626" width="21.5703125" style="1" customWidth="1"/>
    <col min="2627" max="2659" width="20.28515625" style="1"/>
    <col min="2660" max="2660" width="2.28515625" style="1" customWidth="1"/>
    <col min="2661" max="2661" width="8.7109375" style="1" customWidth="1"/>
    <col min="2662" max="2662" width="78.140625" style="1" customWidth="1"/>
    <col min="2663" max="2881" width="20.28515625" style="1" customWidth="1"/>
    <col min="2882" max="2882" width="21.5703125" style="1" customWidth="1"/>
    <col min="2883" max="2915" width="20.28515625" style="1"/>
    <col min="2916" max="2916" width="2.28515625" style="1" customWidth="1"/>
    <col min="2917" max="2917" width="8.7109375" style="1" customWidth="1"/>
    <col min="2918" max="2918" width="78.140625" style="1" customWidth="1"/>
    <col min="2919" max="3137" width="20.28515625" style="1" customWidth="1"/>
    <col min="3138" max="3138" width="21.5703125" style="1" customWidth="1"/>
    <col min="3139" max="3171" width="20.28515625" style="1"/>
    <col min="3172" max="3172" width="2.28515625" style="1" customWidth="1"/>
    <col min="3173" max="3173" width="8.7109375" style="1" customWidth="1"/>
    <col min="3174" max="3174" width="78.140625" style="1" customWidth="1"/>
    <col min="3175" max="3393" width="20.28515625" style="1" customWidth="1"/>
    <col min="3394" max="3394" width="21.5703125" style="1" customWidth="1"/>
    <col min="3395" max="3427" width="20.28515625" style="1"/>
    <col min="3428" max="3428" width="2.28515625" style="1" customWidth="1"/>
    <col min="3429" max="3429" width="8.7109375" style="1" customWidth="1"/>
    <col min="3430" max="3430" width="78.140625" style="1" customWidth="1"/>
    <col min="3431" max="3649" width="20.28515625" style="1" customWidth="1"/>
    <col min="3650" max="3650" width="21.5703125" style="1" customWidth="1"/>
    <col min="3651" max="3683" width="20.28515625" style="1"/>
    <col min="3684" max="3684" width="2.28515625" style="1" customWidth="1"/>
    <col min="3685" max="3685" width="8.7109375" style="1" customWidth="1"/>
    <col min="3686" max="3686" width="78.140625" style="1" customWidth="1"/>
    <col min="3687" max="3905" width="20.28515625" style="1" customWidth="1"/>
    <col min="3906" max="3906" width="21.5703125" style="1" customWidth="1"/>
    <col min="3907" max="3939" width="20.28515625" style="1"/>
    <col min="3940" max="3940" width="2.28515625" style="1" customWidth="1"/>
    <col min="3941" max="3941" width="8.7109375" style="1" customWidth="1"/>
    <col min="3942" max="3942" width="78.140625" style="1" customWidth="1"/>
    <col min="3943" max="4161" width="20.28515625" style="1" customWidth="1"/>
    <col min="4162" max="4162" width="21.5703125" style="1" customWidth="1"/>
    <col min="4163" max="4195" width="20.28515625" style="1"/>
    <col min="4196" max="4196" width="2.28515625" style="1" customWidth="1"/>
    <col min="4197" max="4197" width="8.7109375" style="1" customWidth="1"/>
    <col min="4198" max="4198" width="78.140625" style="1" customWidth="1"/>
    <col min="4199" max="4417" width="20.28515625" style="1" customWidth="1"/>
    <col min="4418" max="4418" width="21.5703125" style="1" customWidth="1"/>
    <col min="4419" max="4451" width="20.28515625" style="1"/>
    <col min="4452" max="4452" width="2.28515625" style="1" customWidth="1"/>
    <col min="4453" max="4453" width="8.7109375" style="1" customWidth="1"/>
    <col min="4454" max="4454" width="78.140625" style="1" customWidth="1"/>
    <col min="4455" max="4673" width="20.28515625" style="1" customWidth="1"/>
    <col min="4674" max="4674" width="21.5703125" style="1" customWidth="1"/>
    <col min="4675" max="4707" width="20.28515625" style="1"/>
    <col min="4708" max="4708" width="2.28515625" style="1" customWidth="1"/>
    <col min="4709" max="4709" width="8.7109375" style="1" customWidth="1"/>
    <col min="4710" max="4710" width="78.140625" style="1" customWidth="1"/>
    <col min="4711" max="4929" width="20.28515625" style="1" customWidth="1"/>
    <col min="4930" max="4930" width="21.5703125" style="1" customWidth="1"/>
    <col min="4931" max="4963" width="20.28515625" style="1"/>
    <col min="4964" max="4964" width="2.28515625" style="1" customWidth="1"/>
    <col min="4965" max="4965" width="8.7109375" style="1" customWidth="1"/>
    <col min="4966" max="4966" width="78.140625" style="1" customWidth="1"/>
    <col min="4967" max="5185" width="20.28515625" style="1" customWidth="1"/>
    <col min="5186" max="5186" width="21.5703125" style="1" customWidth="1"/>
    <col min="5187" max="5219" width="20.28515625" style="1"/>
    <col min="5220" max="5220" width="2.28515625" style="1" customWidth="1"/>
    <col min="5221" max="5221" width="8.7109375" style="1" customWidth="1"/>
    <col min="5222" max="5222" width="78.140625" style="1" customWidth="1"/>
    <col min="5223" max="5441" width="20.28515625" style="1" customWidth="1"/>
    <col min="5442" max="5442" width="21.5703125" style="1" customWidth="1"/>
    <col min="5443" max="5475" width="20.28515625" style="1"/>
    <col min="5476" max="5476" width="2.28515625" style="1" customWidth="1"/>
    <col min="5477" max="5477" width="8.7109375" style="1" customWidth="1"/>
    <col min="5478" max="5478" width="78.140625" style="1" customWidth="1"/>
    <col min="5479" max="5697" width="20.28515625" style="1" customWidth="1"/>
    <col min="5698" max="5698" width="21.5703125" style="1" customWidth="1"/>
    <col min="5699" max="5731" width="20.28515625" style="1"/>
    <col min="5732" max="5732" width="2.28515625" style="1" customWidth="1"/>
    <col min="5733" max="5733" width="8.7109375" style="1" customWidth="1"/>
    <col min="5734" max="5734" width="78.140625" style="1" customWidth="1"/>
    <col min="5735" max="5953" width="20.28515625" style="1" customWidth="1"/>
    <col min="5954" max="5954" width="21.5703125" style="1" customWidth="1"/>
    <col min="5955" max="5987" width="20.28515625" style="1"/>
    <col min="5988" max="5988" width="2.28515625" style="1" customWidth="1"/>
    <col min="5989" max="5989" width="8.7109375" style="1" customWidth="1"/>
    <col min="5990" max="5990" width="78.140625" style="1" customWidth="1"/>
    <col min="5991" max="6209" width="20.28515625" style="1" customWidth="1"/>
    <col min="6210" max="6210" width="21.5703125" style="1" customWidth="1"/>
    <col min="6211" max="6243" width="20.28515625" style="1"/>
    <col min="6244" max="6244" width="2.28515625" style="1" customWidth="1"/>
    <col min="6245" max="6245" width="8.7109375" style="1" customWidth="1"/>
    <col min="6246" max="6246" width="78.140625" style="1" customWidth="1"/>
    <col min="6247" max="6465" width="20.28515625" style="1" customWidth="1"/>
    <col min="6466" max="6466" width="21.5703125" style="1" customWidth="1"/>
    <col min="6467" max="6499" width="20.28515625" style="1"/>
    <col min="6500" max="6500" width="2.28515625" style="1" customWidth="1"/>
    <col min="6501" max="6501" width="8.7109375" style="1" customWidth="1"/>
    <col min="6502" max="6502" width="78.140625" style="1" customWidth="1"/>
    <col min="6503" max="6721" width="20.28515625" style="1" customWidth="1"/>
    <col min="6722" max="6722" width="21.5703125" style="1" customWidth="1"/>
    <col min="6723" max="6755" width="20.28515625" style="1"/>
    <col min="6756" max="6756" width="2.28515625" style="1" customWidth="1"/>
    <col min="6757" max="6757" width="8.7109375" style="1" customWidth="1"/>
    <col min="6758" max="6758" width="78.140625" style="1" customWidth="1"/>
    <col min="6759" max="6977" width="20.28515625" style="1" customWidth="1"/>
    <col min="6978" max="6978" width="21.5703125" style="1" customWidth="1"/>
    <col min="6979" max="7011" width="20.28515625" style="1"/>
    <col min="7012" max="7012" width="2.28515625" style="1" customWidth="1"/>
    <col min="7013" max="7013" width="8.7109375" style="1" customWidth="1"/>
    <col min="7014" max="7014" width="78.140625" style="1" customWidth="1"/>
    <col min="7015" max="7233" width="20.28515625" style="1" customWidth="1"/>
    <col min="7234" max="7234" width="21.5703125" style="1" customWidth="1"/>
    <col min="7235" max="7267" width="20.28515625" style="1"/>
    <col min="7268" max="7268" width="2.28515625" style="1" customWidth="1"/>
    <col min="7269" max="7269" width="8.7109375" style="1" customWidth="1"/>
    <col min="7270" max="7270" width="78.140625" style="1" customWidth="1"/>
    <col min="7271" max="7489" width="20.28515625" style="1" customWidth="1"/>
    <col min="7490" max="7490" width="21.5703125" style="1" customWidth="1"/>
    <col min="7491" max="7523" width="20.28515625" style="1"/>
    <col min="7524" max="7524" width="2.28515625" style="1" customWidth="1"/>
    <col min="7525" max="7525" width="8.7109375" style="1" customWidth="1"/>
    <col min="7526" max="7526" width="78.140625" style="1" customWidth="1"/>
    <col min="7527" max="7745" width="20.28515625" style="1" customWidth="1"/>
    <col min="7746" max="7746" width="21.5703125" style="1" customWidth="1"/>
    <col min="7747" max="7779" width="20.28515625" style="1"/>
    <col min="7780" max="7780" width="2.28515625" style="1" customWidth="1"/>
    <col min="7781" max="7781" width="8.7109375" style="1" customWidth="1"/>
    <col min="7782" max="7782" width="78.140625" style="1" customWidth="1"/>
    <col min="7783" max="8001" width="20.28515625" style="1" customWidth="1"/>
    <col min="8002" max="8002" width="21.5703125" style="1" customWidth="1"/>
    <col min="8003" max="8035" width="20.28515625" style="1"/>
    <col min="8036" max="8036" width="2.28515625" style="1" customWidth="1"/>
    <col min="8037" max="8037" width="8.7109375" style="1" customWidth="1"/>
    <col min="8038" max="8038" width="78.140625" style="1" customWidth="1"/>
    <col min="8039" max="8257" width="20.28515625" style="1" customWidth="1"/>
    <col min="8258" max="8258" width="21.5703125" style="1" customWidth="1"/>
    <col min="8259" max="8291" width="20.28515625" style="1"/>
    <col min="8292" max="8292" width="2.28515625" style="1" customWidth="1"/>
    <col min="8293" max="8293" width="8.7109375" style="1" customWidth="1"/>
    <col min="8294" max="8294" width="78.140625" style="1" customWidth="1"/>
    <col min="8295" max="8513" width="20.28515625" style="1" customWidth="1"/>
    <col min="8514" max="8514" width="21.5703125" style="1" customWidth="1"/>
    <col min="8515" max="8547" width="20.28515625" style="1"/>
    <col min="8548" max="8548" width="2.28515625" style="1" customWidth="1"/>
    <col min="8549" max="8549" width="8.7109375" style="1" customWidth="1"/>
    <col min="8550" max="8550" width="78.140625" style="1" customWidth="1"/>
    <col min="8551" max="8769" width="20.28515625" style="1" customWidth="1"/>
    <col min="8770" max="8770" width="21.5703125" style="1" customWidth="1"/>
    <col min="8771" max="8803" width="20.28515625" style="1"/>
    <col min="8804" max="8804" width="2.28515625" style="1" customWidth="1"/>
    <col min="8805" max="8805" width="8.7109375" style="1" customWidth="1"/>
    <col min="8806" max="8806" width="78.140625" style="1" customWidth="1"/>
    <col min="8807" max="9025" width="20.28515625" style="1" customWidth="1"/>
    <col min="9026" max="9026" width="21.5703125" style="1" customWidth="1"/>
    <col min="9027" max="9059" width="20.28515625" style="1"/>
    <col min="9060" max="9060" width="2.28515625" style="1" customWidth="1"/>
    <col min="9061" max="9061" width="8.7109375" style="1" customWidth="1"/>
    <col min="9062" max="9062" width="78.140625" style="1" customWidth="1"/>
    <col min="9063" max="9281" width="20.28515625" style="1" customWidth="1"/>
    <col min="9282" max="9282" width="21.5703125" style="1" customWidth="1"/>
    <col min="9283" max="9315" width="20.28515625" style="1"/>
    <col min="9316" max="9316" width="2.28515625" style="1" customWidth="1"/>
    <col min="9317" max="9317" width="8.7109375" style="1" customWidth="1"/>
    <col min="9318" max="9318" width="78.140625" style="1" customWidth="1"/>
    <col min="9319" max="9537" width="20.28515625" style="1" customWidth="1"/>
    <col min="9538" max="9538" width="21.5703125" style="1" customWidth="1"/>
    <col min="9539" max="9571" width="20.28515625" style="1"/>
    <col min="9572" max="9572" width="2.28515625" style="1" customWidth="1"/>
    <col min="9573" max="9573" width="8.7109375" style="1" customWidth="1"/>
    <col min="9574" max="9574" width="78.140625" style="1" customWidth="1"/>
    <col min="9575" max="9793" width="20.28515625" style="1" customWidth="1"/>
    <col min="9794" max="9794" width="21.5703125" style="1" customWidth="1"/>
    <col min="9795" max="9827" width="20.28515625" style="1"/>
    <col min="9828" max="9828" width="2.28515625" style="1" customWidth="1"/>
    <col min="9829" max="9829" width="8.7109375" style="1" customWidth="1"/>
    <col min="9830" max="9830" width="78.140625" style="1" customWidth="1"/>
    <col min="9831" max="10049" width="20.28515625" style="1" customWidth="1"/>
    <col min="10050" max="10050" width="21.5703125" style="1" customWidth="1"/>
    <col min="10051" max="10083" width="20.28515625" style="1"/>
    <col min="10084" max="10084" width="2.28515625" style="1" customWidth="1"/>
    <col min="10085" max="10085" width="8.7109375" style="1" customWidth="1"/>
    <col min="10086" max="10086" width="78.140625" style="1" customWidth="1"/>
    <col min="10087" max="10305" width="20.28515625" style="1" customWidth="1"/>
    <col min="10306" max="10306" width="21.5703125" style="1" customWidth="1"/>
    <col min="10307" max="10339" width="20.28515625" style="1"/>
    <col min="10340" max="10340" width="2.28515625" style="1" customWidth="1"/>
    <col min="10341" max="10341" width="8.7109375" style="1" customWidth="1"/>
    <col min="10342" max="10342" width="78.140625" style="1" customWidth="1"/>
    <col min="10343" max="10561" width="20.28515625" style="1" customWidth="1"/>
    <col min="10562" max="10562" width="21.5703125" style="1" customWidth="1"/>
    <col min="10563" max="10595" width="20.28515625" style="1"/>
    <col min="10596" max="10596" width="2.28515625" style="1" customWidth="1"/>
    <col min="10597" max="10597" width="8.7109375" style="1" customWidth="1"/>
    <col min="10598" max="10598" width="78.140625" style="1" customWidth="1"/>
    <col min="10599" max="10817" width="20.28515625" style="1" customWidth="1"/>
    <col min="10818" max="10818" width="21.5703125" style="1" customWidth="1"/>
    <col min="10819" max="10851" width="20.28515625" style="1"/>
    <col min="10852" max="10852" width="2.28515625" style="1" customWidth="1"/>
    <col min="10853" max="10853" width="8.7109375" style="1" customWidth="1"/>
    <col min="10854" max="10854" width="78.140625" style="1" customWidth="1"/>
    <col min="10855" max="11073" width="20.28515625" style="1" customWidth="1"/>
    <col min="11074" max="11074" width="21.5703125" style="1" customWidth="1"/>
    <col min="11075" max="11107" width="20.28515625" style="1"/>
    <col min="11108" max="11108" width="2.28515625" style="1" customWidth="1"/>
    <col min="11109" max="11109" width="8.7109375" style="1" customWidth="1"/>
    <col min="11110" max="11110" width="78.140625" style="1" customWidth="1"/>
    <col min="11111" max="11329" width="20.28515625" style="1" customWidth="1"/>
    <col min="11330" max="11330" width="21.5703125" style="1" customWidth="1"/>
    <col min="11331" max="11363" width="20.28515625" style="1"/>
    <col min="11364" max="11364" width="2.28515625" style="1" customWidth="1"/>
    <col min="11365" max="11365" width="8.7109375" style="1" customWidth="1"/>
    <col min="11366" max="11366" width="78.140625" style="1" customWidth="1"/>
    <col min="11367" max="11585" width="20.28515625" style="1" customWidth="1"/>
    <col min="11586" max="11586" width="21.5703125" style="1" customWidth="1"/>
    <col min="11587" max="11619" width="20.28515625" style="1"/>
    <col min="11620" max="11620" width="2.28515625" style="1" customWidth="1"/>
    <col min="11621" max="11621" width="8.7109375" style="1" customWidth="1"/>
    <col min="11622" max="11622" width="78.140625" style="1" customWidth="1"/>
    <col min="11623" max="11841" width="20.28515625" style="1" customWidth="1"/>
    <col min="11842" max="11842" width="21.5703125" style="1" customWidth="1"/>
    <col min="11843" max="11875" width="20.28515625" style="1"/>
    <col min="11876" max="11876" width="2.28515625" style="1" customWidth="1"/>
    <col min="11877" max="11877" width="8.7109375" style="1" customWidth="1"/>
    <col min="11878" max="11878" width="78.140625" style="1" customWidth="1"/>
    <col min="11879" max="12097" width="20.28515625" style="1" customWidth="1"/>
    <col min="12098" max="12098" width="21.5703125" style="1" customWidth="1"/>
    <col min="12099" max="12131" width="20.28515625" style="1"/>
    <col min="12132" max="12132" width="2.28515625" style="1" customWidth="1"/>
    <col min="12133" max="12133" width="8.7109375" style="1" customWidth="1"/>
    <col min="12134" max="12134" width="78.140625" style="1" customWidth="1"/>
    <col min="12135" max="12353" width="20.28515625" style="1" customWidth="1"/>
    <col min="12354" max="12354" width="21.5703125" style="1" customWidth="1"/>
    <col min="12355" max="12387" width="20.28515625" style="1"/>
    <col min="12388" max="12388" width="2.28515625" style="1" customWidth="1"/>
    <col min="12389" max="12389" width="8.7109375" style="1" customWidth="1"/>
    <col min="12390" max="12390" width="78.140625" style="1" customWidth="1"/>
    <col min="12391" max="12609" width="20.28515625" style="1" customWidth="1"/>
    <col min="12610" max="12610" width="21.5703125" style="1" customWidth="1"/>
    <col min="12611" max="12643" width="20.28515625" style="1"/>
    <col min="12644" max="12644" width="2.28515625" style="1" customWidth="1"/>
    <col min="12645" max="12645" width="8.7109375" style="1" customWidth="1"/>
    <col min="12646" max="12646" width="78.140625" style="1" customWidth="1"/>
    <col min="12647" max="12865" width="20.28515625" style="1" customWidth="1"/>
    <col min="12866" max="12866" width="21.5703125" style="1" customWidth="1"/>
    <col min="12867" max="12899" width="20.28515625" style="1"/>
    <col min="12900" max="12900" width="2.28515625" style="1" customWidth="1"/>
    <col min="12901" max="12901" width="8.7109375" style="1" customWidth="1"/>
    <col min="12902" max="12902" width="78.140625" style="1" customWidth="1"/>
    <col min="12903" max="13121" width="20.28515625" style="1" customWidth="1"/>
    <col min="13122" max="13122" width="21.5703125" style="1" customWidth="1"/>
    <col min="13123" max="13155" width="20.28515625" style="1"/>
    <col min="13156" max="13156" width="2.28515625" style="1" customWidth="1"/>
    <col min="13157" max="13157" width="8.7109375" style="1" customWidth="1"/>
    <col min="13158" max="13158" width="78.140625" style="1" customWidth="1"/>
    <col min="13159" max="13377" width="20.28515625" style="1" customWidth="1"/>
    <col min="13378" max="13378" width="21.5703125" style="1" customWidth="1"/>
    <col min="13379" max="13411" width="20.28515625" style="1"/>
    <col min="13412" max="13412" width="2.28515625" style="1" customWidth="1"/>
    <col min="13413" max="13413" width="8.7109375" style="1" customWidth="1"/>
    <col min="13414" max="13414" width="78.140625" style="1" customWidth="1"/>
    <col min="13415" max="13633" width="20.28515625" style="1" customWidth="1"/>
    <col min="13634" max="13634" width="21.5703125" style="1" customWidth="1"/>
    <col min="13635" max="13667" width="20.28515625" style="1"/>
    <col min="13668" max="13668" width="2.28515625" style="1" customWidth="1"/>
    <col min="13669" max="13669" width="8.7109375" style="1" customWidth="1"/>
    <col min="13670" max="13670" width="78.140625" style="1" customWidth="1"/>
    <col min="13671" max="13889" width="20.28515625" style="1" customWidth="1"/>
    <col min="13890" max="13890" width="21.5703125" style="1" customWidth="1"/>
    <col min="13891" max="13923" width="20.28515625" style="1"/>
    <col min="13924" max="13924" width="2.28515625" style="1" customWidth="1"/>
    <col min="13925" max="13925" width="8.7109375" style="1" customWidth="1"/>
    <col min="13926" max="13926" width="78.140625" style="1" customWidth="1"/>
    <col min="13927" max="14145" width="20.28515625" style="1" customWidth="1"/>
    <col min="14146" max="14146" width="21.5703125" style="1" customWidth="1"/>
    <col min="14147" max="14179" width="20.28515625" style="1"/>
    <col min="14180" max="14180" width="2.28515625" style="1" customWidth="1"/>
    <col min="14181" max="14181" width="8.7109375" style="1" customWidth="1"/>
    <col min="14182" max="14182" width="78.140625" style="1" customWidth="1"/>
    <col min="14183" max="14401" width="20.28515625" style="1" customWidth="1"/>
    <col min="14402" max="14402" width="21.5703125" style="1" customWidth="1"/>
    <col min="14403" max="14435" width="20.28515625" style="1"/>
    <col min="14436" max="14436" width="2.28515625" style="1" customWidth="1"/>
    <col min="14437" max="14437" width="8.7109375" style="1" customWidth="1"/>
    <col min="14438" max="14438" width="78.140625" style="1" customWidth="1"/>
    <col min="14439" max="14657" width="20.28515625" style="1" customWidth="1"/>
    <col min="14658" max="14658" width="21.5703125" style="1" customWidth="1"/>
    <col min="14659" max="14691" width="20.28515625" style="1"/>
    <col min="14692" max="14692" width="2.28515625" style="1" customWidth="1"/>
    <col min="14693" max="14693" width="8.7109375" style="1" customWidth="1"/>
    <col min="14694" max="14694" width="78.140625" style="1" customWidth="1"/>
    <col min="14695" max="14913" width="20.28515625" style="1" customWidth="1"/>
    <col min="14914" max="14914" width="21.5703125" style="1" customWidth="1"/>
    <col min="14915" max="14947" width="20.28515625" style="1"/>
    <col min="14948" max="14948" width="2.28515625" style="1" customWidth="1"/>
    <col min="14949" max="14949" width="8.7109375" style="1" customWidth="1"/>
    <col min="14950" max="14950" width="78.140625" style="1" customWidth="1"/>
    <col min="14951" max="15169" width="20.28515625" style="1" customWidth="1"/>
    <col min="15170" max="15170" width="21.5703125" style="1" customWidth="1"/>
    <col min="15171" max="15203" width="20.28515625" style="1"/>
    <col min="15204" max="15204" width="2.28515625" style="1" customWidth="1"/>
    <col min="15205" max="15205" width="8.7109375" style="1" customWidth="1"/>
    <col min="15206" max="15206" width="78.140625" style="1" customWidth="1"/>
    <col min="15207" max="15425" width="20.28515625" style="1" customWidth="1"/>
    <col min="15426" max="15426" width="21.5703125" style="1" customWidth="1"/>
    <col min="15427" max="15459" width="20.28515625" style="1"/>
    <col min="15460" max="15460" width="2.28515625" style="1" customWidth="1"/>
    <col min="15461" max="15461" width="8.7109375" style="1" customWidth="1"/>
    <col min="15462" max="15462" width="78.140625" style="1" customWidth="1"/>
    <col min="15463" max="15681" width="20.28515625" style="1" customWidth="1"/>
    <col min="15682" max="15682" width="21.5703125" style="1" customWidth="1"/>
    <col min="15683" max="15715" width="20.28515625" style="1"/>
    <col min="15716" max="15716" width="2.28515625" style="1" customWidth="1"/>
    <col min="15717" max="15717" width="8.7109375" style="1" customWidth="1"/>
    <col min="15718" max="15718" width="78.140625" style="1" customWidth="1"/>
    <col min="15719" max="15937" width="20.28515625" style="1" customWidth="1"/>
    <col min="15938" max="15938" width="21.5703125" style="1" customWidth="1"/>
    <col min="15939" max="15971" width="20.28515625" style="1"/>
    <col min="15972" max="15972" width="2.28515625" style="1" customWidth="1"/>
    <col min="15973" max="15973" width="8.7109375" style="1" customWidth="1"/>
    <col min="15974" max="15974" width="78.140625" style="1" customWidth="1"/>
    <col min="15975" max="16001" width="20.28515625" style="1" customWidth="1"/>
    <col min="16002" max="16384" width="20.28515625" style="1"/>
  </cols>
  <sheetData>
    <row r="1" spans="1:69" ht="28.5" x14ac:dyDescent="0.25">
      <c r="A1" s="33" t="s">
        <v>156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62"/>
    </row>
    <row r="2" spans="1:69" ht="19.5" thickBot="1" x14ac:dyDescent="0.3">
      <c r="A2" s="35" t="s">
        <v>157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63"/>
    </row>
    <row r="3" spans="1:69" ht="15.75" x14ac:dyDescent="0.25">
      <c r="A3" s="70" t="s">
        <v>0</v>
      </c>
      <c r="B3" s="71"/>
      <c r="C3" s="72"/>
      <c r="D3" s="37" t="s">
        <v>85</v>
      </c>
      <c r="E3" s="37" t="s">
        <v>130</v>
      </c>
      <c r="F3" s="37" t="s">
        <v>112</v>
      </c>
      <c r="G3" s="37" t="s">
        <v>108</v>
      </c>
      <c r="H3" s="37" t="s">
        <v>113</v>
      </c>
      <c r="I3" s="37" t="s">
        <v>119</v>
      </c>
      <c r="J3" s="37" t="s">
        <v>89</v>
      </c>
      <c r="K3" s="37" t="s">
        <v>150</v>
      </c>
      <c r="L3" s="38" t="s">
        <v>122</v>
      </c>
      <c r="M3" s="37" t="s">
        <v>131</v>
      </c>
      <c r="N3" s="37" t="s">
        <v>126</v>
      </c>
      <c r="O3" s="37" t="s">
        <v>129</v>
      </c>
      <c r="P3" s="37" t="s">
        <v>93</v>
      </c>
      <c r="Q3" s="37" t="s">
        <v>121</v>
      </c>
      <c r="R3" s="37" t="s">
        <v>115</v>
      </c>
      <c r="S3" s="37" t="s">
        <v>102</v>
      </c>
      <c r="T3" s="37" t="s">
        <v>91</v>
      </c>
      <c r="U3" s="37" t="s">
        <v>116</v>
      </c>
      <c r="V3" s="37" t="s">
        <v>99</v>
      </c>
      <c r="W3" s="37" t="s">
        <v>146</v>
      </c>
      <c r="X3" s="37" t="s">
        <v>149</v>
      </c>
      <c r="Y3" s="37" t="s">
        <v>136</v>
      </c>
      <c r="Z3" s="37" t="s">
        <v>104</v>
      </c>
      <c r="AA3" s="37" t="s">
        <v>118</v>
      </c>
      <c r="AB3" s="37" t="s">
        <v>109</v>
      </c>
      <c r="AC3" s="37" t="s">
        <v>98</v>
      </c>
      <c r="AD3" s="37" t="s">
        <v>148</v>
      </c>
      <c r="AE3" s="37" t="s">
        <v>103</v>
      </c>
      <c r="AF3" s="37" t="s">
        <v>127</v>
      </c>
      <c r="AG3" s="37" t="s">
        <v>87</v>
      </c>
      <c r="AH3" s="37" t="s">
        <v>145</v>
      </c>
      <c r="AI3" s="37" t="s">
        <v>144</v>
      </c>
      <c r="AJ3" s="37" t="s">
        <v>94</v>
      </c>
      <c r="AK3" s="37" t="s">
        <v>86</v>
      </c>
      <c r="AL3" s="37" t="s">
        <v>152</v>
      </c>
      <c r="AM3" s="38" t="s">
        <v>107</v>
      </c>
      <c r="AN3" s="37" t="s">
        <v>106</v>
      </c>
      <c r="AO3" s="37" t="s">
        <v>132</v>
      </c>
      <c r="AP3" s="37" t="s">
        <v>90</v>
      </c>
      <c r="AQ3" s="37" t="s">
        <v>101</v>
      </c>
      <c r="AR3" s="37" t="s">
        <v>137</v>
      </c>
      <c r="AS3" s="37" t="s">
        <v>97</v>
      </c>
      <c r="AT3" s="37" t="s">
        <v>135</v>
      </c>
      <c r="AU3" s="37" t="s">
        <v>111</v>
      </c>
      <c r="AV3" s="37" t="s">
        <v>117</v>
      </c>
      <c r="AW3" s="37" t="s">
        <v>142</v>
      </c>
      <c r="AX3" s="37" t="s">
        <v>92</v>
      </c>
      <c r="AY3" s="37" t="s">
        <v>138</v>
      </c>
      <c r="AZ3" s="37" t="s">
        <v>95</v>
      </c>
      <c r="BA3" s="37" t="s">
        <v>123</v>
      </c>
      <c r="BB3" s="37" t="s">
        <v>100</v>
      </c>
      <c r="BC3" s="37" t="s">
        <v>96</v>
      </c>
      <c r="BD3" s="37" t="s">
        <v>120</v>
      </c>
      <c r="BE3" s="37" t="s">
        <v>134</v>
      </c>
      <c r="BF3" s="37" t="s">
        <v>128</v>
      </c>
      <c r="BG3" s="37" t="s">
        <v>133</v>
      </c>
      <c r="BH3" s="37" t="s">
        <v>143</v>
      </c>
      <c r="BI3" s="37" t="s">
        <v>88</v>
      </c>
      <c r="BJ3" s="37" t="s">
        <v>110</v>
      </c>
      <c r="BK3" s="37" t="s">
        <v>105</v>
      </c>
      <c r="BL3" s="37" t="s">
        <v>147</v>
      </c>
      <c r="BM3" s="37" t="s">
        <v>139</v>
      </c>
      <c r="BN3" s="37" t="s">
        <v>124</v>
      </c>
      <c r="BO3" s="37" t="s">
        <v>151</v>
      </c>
      <c r="BP3" s="37" t="s">
        <v>125</v>
      </c>
      <c r="BQ3" s="39" t="s">
        <v>114</v>
      </c>
    </row>
    <row r="4" spans="1:69" ht="16.5" thickBot="1" x14ac:dyDescent="0.3">
      <c r="A4" s="82" t="s">
        <v>159</v>
      </c>
      <c r="B4" s="83"/>
      <c r="C4" s="84"/>
      <c r="D4" s="40">
        <f>'Total Expenditures by County'!D4</f>
        <v>248002</v>
      </c>
      <c r="E4" s="40">
        <f>'Total Expenditures by County'!E4</f>
        <v>26881</v>
      </c>
      <c r="F4" s="40">
        <f>'Total Expenditures by County'!F4</f>
        <v>169866</v>
      </c>
      <c r="G4" s="40">
        <f>'Total Expenditures by County'!G4</f>
        <v>27217</v>
      </c>
      <c r="H4" s="40">
        <f>'Total Expenditures by County'!H4</f>
        <v>548424</v>
      </c>
      <c r="I4" s="40">
        <f>'Total Expenditures by County'!I4</f>
        <v>1784715</v>
      </c>
      <c r="J4" s="40">
        <f>'Total Expenditures by County'!J4</f>
        <v>14621</v>
      </c>
      <c r="K4" s="40">
        <f>'Total Expenditures by County'!K4</f>
        <v>163679</v>
      </c>
      <c r="L4" s="40">
        <f>'Total Expenditures by County'!L4</f>
        <v>140519</v>
      </c>
      <c r="M4" s="40">
        <f>'Total Expenditures by County'!M4</f>
        <v>192843</v>
      </c>
      <c r="N4" s="40">
        <f>'Total Expenditures by County'!N4</f>
        <v>333663</v>
      </c>
      <c r="O4" s="40">
        <f>'Total Expenditures by County'!O4</f>
        <v>67489</v>
      </c>
      <c r="P4" s="40">
        <f>'Total Expenditures by County'!P4</f>
        <v>34367</v>
      </c>
      <c r="Q4" s="40">
        <f>'Total Expenditures by County'!Q4</f>
        <v>16263</v>
      </c>
      <c r="R4" s="40">
        <f>'Total Expenditures by County'!R4</f>
        <v>301120</v>
      </c>
      <c r="S4" s="40">
        <f>'Total Expenditures by County'!S4</f>
        <v>97843</v>
      </c>
      <c r="T4" s="40">
        <f>'Total Expenditures by County'!T4</f>
        <v>11562</v>
      </c>
      <c r="U4" s="40">
        <f>'Total Expenditures by County'!U4</f>
        <v>47588</v>
      </c>
      <c r="V4" s="40">
        <f>'Total Expenditures by County'!V4</f>
        <v>16880</v>
      </c>
      <c r="W4" s="40">
        <f>'Total Expenditures by County'!W4</f>
        <v>12658</v>
      </c>
      <c r="X4" s="40">
        <f>'Total Expenditures by County'!X4</f>
        <v>16106</v>
      </c>
      <c r="Y4" s="40">
        <f>'Total Expenditures by County'!Y4</f>
        <v>14507</v>
      </c>
      <c r="Z4" s="40">
        <f>'Total Expenditures by County'!Z4</f>
        <v>27682</v>
      </c>
      <c r="AA4" s="40">
        <f>'Total Expenditures by County'!AA4</f>
        <v>37808</v>
      </c>
      <c r="AB4" s="40">
        <f>'Total Expenditures by County'!AB4</f>
        <v>173808</v>
      </c>
      <c r="AC4" s="40">
        <f>'Total Expenditures by County'!AC4</f>
        <v>99092</v>
      </c>
      <c r="AD4" s="40">
        <f>'Total Expenditures by County'!AD4</f>
        <v>1276410</v>
      </c>
      <c r="AE4" s="40">
        <f>'Total Expenditures by County'!AE4</f>
        <v>20022</v>
      </c>
      <c r="AF4" s="40">
        <f>'Total Expenditures by County'!AF4</f>
        <v>139586</v>
      </c>
      <c r="AG4" s="40">
        <f>'Total Expenditures by County'!AG4</f>
        <v>50166</v>
      </c>
      <c r="AH4" s="40">
        <f>'Total Expenditures by County'!AH4</f>
        <v>14554</v>
      </c>
      <c r="AI4" s="40">
        <f>'Total Expenditures by County'!AI4</f>
        <v>8618</v>
      </c>
      <c r="AJ4" s="40">
        <f>'Total Expenditures by County'!AJ4</f>
        <v>303317</v>
      </c>
      <c r="AK4" s="40">
        <f>'Total Expenditures by County'!AK4</f>
        <v>643367</v>
      </c>
      <c r="AL4" s="40">
        <f>'Total Expenditures by County'!AL4</f>
        <v>278377</v>
      </c>
      <c r="AM4" s="40">
        <f>'Total Expenditures by County'!AM4</f>
        <v>40304</v>
      </c>
      <c r="AN4" s="40">
        <f>'Total Expenditures by County'!AN4</f>
        <v>8483</v>
      </c>
      <c r="AO4" s="40">
        <f>'Total Expenditures by County'!AO4</f>
        <v>19395</v>
      </c>
      <c r="AP4" s="40">
        <f>'Total Expenditures by County'!AP4</f>
        <v>333880</v>
      </c>
      <c r="AQ4" s="40">
        <f>'Total Expenditures by County'!AQ4</f>
        <v>335008</v>
      </c>
      <c r="AR4" s="40">
        <f>'Total Expenditures by County'!AR4</f>
        <v>148077</v>
      </c>
      <c r="AS4" s="40">
        <f>'Total Expenditures by County'!AS4</f>
        <v>2582375</v>
      </c>
      <c r="AT4" s="40">
        <f>'Total Expenditures by County'!AT4</f>
        <v>73560</v>
      </c>
      <c r="AU4" s="40">
        <f>'Total Expenditures by County'!AU4</f>
        <v>74661</v>
      </c>
      <c r="AV4" s="40">
        <f>'Total Expenditures by County'!AV4</f>
        <v>188349</v>
      </c>
      <c r="AW4" s="40">
        <f>'Total Expenditures by County'!AW4</f>
        <v>39762</v>
      </c>
      <c r="AX4" s="40">
        <f>'Total Expenditures by County'!AX4</f>
        <v>1202978</v>
      </c>
      <c r="AY4" s="40">
        <f>'Total Expenditures by County'!AY4</f>
        <v>288361</v>
      </c>
      <c r="AZ4" s="40">
        <f>'Total Expenditures by County'!AZ4</f>
        <v>1345652</v>
      </c>
      <c r="BA4" s="40">
        <f>'Total Expenditures by County'!BA4</f>
        <v>473566</v>
      </c>
      <c r="BB4" s="40">
        <f>'Total Expenditures by County'!BB4</f>
        <v>926610</v>
      </c>
      <c r="BC4" s="40">
        <f>'Total Expenditures by County'!BC4</f>
        <v>613950</v>
      </c>
      <c r="BD4" s="40">
        <f>'Total Expenditures by County'!BD4</f>
        <v>72605</v>
      </c>
      <c r="BE4" s="40">
        <f>'Total Expenditures by County'!BE4</f>
        <v>201541</v>
      </c>
      <c r="BF4" s="40">
        <f>'Total Expenditures by County'!BF4</f>
        <v>281151</v>
      </c>
      <c r="BG4" s="40">
        <f>'Total Expenditures by County'!BG4</f>
        <v>157317</v>
      </c>
      <c r="BH4" s="40">
        <f>'Total Expenditures by County'!BH4</f>
        <v>385292</v>
      </c>
      <c r="BI4" s="40">
        <f>'Total Expenditures by County'!BI4</f>
        <v>431074</v>
      </c>
      <c r="BJ4" s="40">
        <f>'Total Expenditures by County'!BJ4</f>
        <v>105104</v>
      </c>
      <c r="BK4" s="40">
        <f>'Total Expenditures by County'!BK4</f>
        <v>43873</v>
      </c>
      <c r="BL4" s="40">
        <f>'Total Expenditures by County'!BL4</f>
        <v>23018</v>
      </c>
      <c r="BM4" s="40">
        <f>'Total Expenditures by County'!BM4</f>
        <v>15483</v>
      </c>
      <c r="BN4" s="40">
        <f>'Total Expenditures by County'!BN4</f>
        <v>498978</v>
      </c>
      <c r="BO4" s="40">
        <f>'Total Expenditures by County'!BO4</f>
        <v>30869</v>
      </c>
      <c r="BP4" s="40">
        <f>'Total Expenditures by County'!BP4</f>
        <v>57779</v>
      </c>
      <c r="BQ4" s="41">
        <f>'Total Expenditures by County'!BQ4</f>
        <v>24793</v>
      </c>
    </row>
    <row r="5" spans="1:69" ht="15.75" x14ac:dyDescent="0.25">
      <c r="A5" s="6" t="s">
        <v>4</v>
      </c>
      <c r="B5" s="7"/>
      <c r="C5" s="7"/>
      <c r="D5" s="55">
        <f>('Total Expenditures by County'!D5/'Total Expenditures by County'!D$4)</f>
        <v>303.76975992129098</v>
      </c>
      <c r="E5" s="55">
        <f>('Total Expenditures by County'!E5/'Total Expenditures by County'!E$4)</f>
        <v>158.62475354339497</v>
      </c>
      <c r="F5" s="55">
        <f>('Total Expenditures by County'!F5/'Total Expenditures by County'!F$4)</f>
        <v>161.17638609256707</v>
      </c>
      <c r="G5" s="55">
        <f>('Total Expenditures by County'!G5/'Total Expenditures by County'!G$4)</f>
        <v>170.39960318918324</v>
      </c>
      <c r="H5" s="55">
        <f>('Total Expenditures by County'!H5/'Total Expenditures by County'!H$4)</f>
        <v>341.07847942467873</v>
      </c>
      <c r="I5" s="55">
        <f>('Total Expenditures by County'!I5/'Total Expenditures by County'!I$4)</f>
        <v>212.27983179387186</v>
      </c>
      <c r="J5" s="55">
        <f>('Total Expenditures by County'!J5/'Total Expenditures by County'!J$4)</f>
        <v>173.570617604815</v>
      </c>
      <c r="K5" s="55">
        <f>('Total Expenditures by County'!K5/'Total Expenditures by County'!K$4)</f>
        <v>429.02165213619338</v>
      </c>
      <c r="L5" s="55">
        <f>('Total Expenditures by County'!L5/'Total Expenditures by County'!L$4)</f>
        <v>252.38808986685075</v>
      </c>
      <c r="M5" s="55">
        <f>('Total Expenditures by County'!M5/'Total Expenditures by County'!M$4)</f>
        <v>227.93107346390588</v>
      </c>
      <c r="N5" s="55">
        <f>('Total Expenditures by County'!N5/'Total Expenditures by County'!N$4)</f>
        <v>716.44061223450012</v>
      </c>
      <c r="O5" s="55">
        <f>('Total Expenditures by County'!O5/'Total Expenditures by County'!O$4)</f>
        <v>136.8734904947473</v>
      </c>
      <c r="P5" s="55">
        <f>('Total Expenditures by County'!P5/'Total Expenditures by County'!P$4)</f>
        <v>269.07283149532981</v>
      </c>
      <c r="Q5" s="55">
        <f>('Total Expenditures by County'!Q5/'Total Expenditures by County'!Q$4)</f>
        <v>219.51669433683821</v>
      </c>
      <c r="R5" s="55">
        <f>('Total Expenditures by County'!R5/'Total Expenditures by County'!R$4)</f>
        <v>387.46533607863972</v>
      </c>
      <c r="S5" s="55">
        <f>('Total Expenditures by County'!S5/'Total Expenditures by County'!S$4)</f>
        <v>231.45875535296341</v>
      </c>
      <c r="T5" s="55">
        <f>('Total Expenditures by County'!T5/'Total Expenditures by County'!T$4)</f>
        <v>319.72919910050166</v>
      </c>
      <c r="U5" s="55">
        <f>('Total Expenditures by County'!U5/'Total Expenditures by County'!U$4)</f>
        <v>154.96541144826426</v>
      </c>
      <c r="V5" s="55">
        <f>('Total Expenditures by County'!V5/'Total Expenditures by County'!V$4)</f>
        <v>225.40284360189574</v>
      </c>
      <c r="W5" s="55">
        <f>('Total Expenditures by County'!W5/'Total Expenditures by County'!W$4)</f>
        <v>293.35131932374782</v>
      </c>
      <c r="X5" s="55">
        <f>('Total Expenditures by County'!X5/'Total Expenditures by County'!X$4)</f>
        <v>309.96715509747918</v>
      </c>
      <c r="Y5" s="55">
        <f>('Total Expenditures by County'!Y5/'Total Expenditures by County'!Y$4)</f>
        <v>222.08099538153994</v>
      </c>
      <c r="Z5" s="55">
        <f>('Total Expenditures by County'!Z5/'Total Expenditures by County'!Z$4)</f>
        <v>479.20786070370639</v>
      </c>
      <c r="AA5" s="55">
        <f>('Total Expenditures by County'!AA5/'Total Expenditures by County'!AA$4)</f>
        <v>288.72294223444771</v>
      </c>
      <c r="AB5" s="55">
        <f>('Total Expenditures by County'!AB5/'Total Expenditures by County'!AB$4)</f>
        <v>233.52359500138084</v>
      </c>
      <c r="AC5" s="55">
        <f>('Total Expenditures by County'!AC5/'Total Expenditures by County'!AC$4)</f>
        <v>208.15305978282808</v>
      </c>
      <c r="AD5" s="55">
        <f>('Total Expenditures by County'!AD5/'Total Expenditures by County'!AD$4)</f>
        <v>332.53260237697918</v>
      </c>
      <c r="AE5" s="55">
        <f>('Total Expenditures by County'!AE5/'Total Expenditures by County'!AE$4)</f>
        <v>122.59589451603236</v>
      </c>
      <c r="AF5" s="55">
        <f>('Total Expenditures by County'!AF5/'Total Expenditures by County'!AF$4)</f>
        <v>353.69429598956913</v>
      </c>
      <c r="AG5" s="55">
        <f>('Total Expenditures by County'!AG5/'Total Expenditures by County'!AG$4)</f>
        <v>169.7424151815971</v>
      </c>
      <c r="AH5" s="55">
        <f>('Total Expenditures by County'!AH5/'Total Expenditures by County'!AH$4)</f>
        <v>218.62195959873574</v>
      </c>
      <c r="AI5" s="55">
        <f>('Total Expenditures by County'!AI5/'Total Expenditures by County'!AI$4)</f>
        <v>242.63587839405895</v>
      </c>
      <c r="AJ5" s="55">
        <f>('Total Expenditures by County'!AJ5/'Total Expenditures by County'!AJ$4)</f>
        <v>208.34652854933947</v>
      </c>
      <c r="AK5" s="55">
        <f>('Total Expenditures by County'!AK5/'Total Expenditures by County'!AK$4)</f>
        <v>382.84971097367446</v>
      </c>
      <c r="AL5" s="55">
        <f>('Total Expenditures by County'!AL5/'Total Expenditures by County'!AL$4)</f>
        <v>251.78051706857966</v>
      </c>
      <c r="AM5" s="55">
        <f>('Total Expenditures by County'!AM5/'Total Expenditures by County'!AM$4)</f>
        <v>176.04002084160382</v>
      </c>
      <c r="AN5" s="55">
        <f>('Total Expenditures by County'!AN5/'Total Expenditures by County'!AN$4)</f>
        <v>213.62124248496994</v>
      </c>
      <c r="AO5" s="55">
        <f>('Total Expenditures by County'!AO5/'Total Expenditures by County'!AO$4)</f>
        <v>207.39262696571282</v>
      </c>
      <c r="AP5" s="55">
        <f>('Total Expenditures by County'!AP5/'Total Expenditures by County'!AP$4)</f>
        <v>419.54594465077275</v>
      </c>
      <c r="AQ5" s="55">
        <f>('Total Expenditures by County'!AQ5/'Total Expenditures by County'!AQ$4)</f>
        <v>206.82742203171267</v>
      </c>
      <c r="AR5" s="55">
        <f>('Total Expenditures by County'!AR5/'Total Expenditures by County'!AR$4)</f>
        <v>636.22320819573599</v>
      </c>
      <c r="AS5" s="55">
        <f>('Total Expenditures by County'!AS5/'Total Expenditures by County'!AS$4)</f>
        <v>660.87215334720941</v>
      </c>
      <c r="AT5" s="55">
        <f>('Total Expenditures by County'!AT5/'Total Expenditures by County'!AT$4)</f>
        <v>563.93224578575314</v>
      </c>
      <c r="AU5" s="55">
        <f>('Total Expenditures by County'!AU5/'Total Expenditures by County'!AU$4)</f>
        <v>260.47751838309159</v>
      </c>
      <c r="AV5" s="55">
        <f>('Total Expenditures by County'!AV5/'Total Expenditures by County'!AV$4)</f>
        <v>266.17068314671167</v>
      </c>
      <c r="AW5" s="55">
        <f>('Total Expenditures by County'!AW5/'Total Expenditures by County'!AW$4)</f>
        <v>175.22843418339119</v>
      </c>
      <c r="AX5" s="55">
        <f>('Total Expenditures by County'!AX5/'Total Expenditures by County'!AX$4)</f>
        <v>356.97855156120892</v>
      </c>
      <c r="AY5" s="55">
        <f>('Total Expenditures by County'!AY5/'Total Expenditures by County'!AY$4)</f>
        <v>396.10774341883956</v>
      </c>
      <c r="AZ5" s="55">
        <f>('Total Expenditures by County'!AZ5/'Total Expenditures by County'!AZ$4)</f>
        <v>363.12779604236459</v>
      </c>
      <c r="BA5" s="55">
        <f>('Total Expenditures by County'!BA5/'Total Expenditures by County'!BA$4)</f>
        <v>351.28074439465672</v>
      </c>
      <c r="BB5" s="55">
        <f>('Total Expenditures by County'!BB5/'Total Expenditures by County'!BB$4)</f>
        <v>264.58494512254344</v>
      </c>
      <c r="BC5" s="55">
        <f>('Total Expenditures by County'!BC5/'Total Expenditures by County'!BC$4)</f>
        <v>224.22978255558272</v>
      </c>
      <c r="BD5" s="55">
        <f>('Total Expenditures by County'!BD5/'Total Expenditures by County'!BD$4)</f>
        <v>332.79128159217686</v>
      </c>
      <c r="BE5" s="55">
        <f>('Total Expenditures by County'!BE5/'Total Expenditures by County'!BE$4)</f>
        <v>484.82669531261627</v>
      </c>
      <c r="BF5" s="55">
        <f>('Total Expenditures by County'!BF5/'Total Expenditures by County'!BF$4)</f>
        <v>426.15598023837725</v>
      </c>
      <c r="BG5" s="55">
        <f>('Total Expenditures by County'!BG5/'Total Expenditures by County'!BG$4)</f>
        <v>150.46038889630492</v>
      </c>
      <c r="BH5" s="55">
        <f>('Total Expenditures by County'!BH5/'Total Expenditures by County'!BH$4)</f>
        <v>314.27425433177956</v>
      </c>
      <c r="BI5" s="55">
        <f>('Total Expenditures by County'!BI5/'Total Expenditures by County'!BI$4)</f>
        <v>181.00839299053064</v>
      </c>
      <c r="BJ5" s="55">
        <f>('Total Expenditures by County'!BJ5/'Total Expenditures by County'!BJ$4)</f>
        <v>296.66261988126047</v>
      </c>
      <c r="BK5" s="55">
        <f>('Total Expenditures by County'!BK5/'Total Expenditures by County'!BK$4)</f>
        <v>244.4445330841292</v>
      </c>
      <c r="BL5" s="55">
        <f>('Total Expenditures by County'!BL5/'Total Expenditures by County'!BL$4)</f>
        <v>187.68481188634982</v>
      </c>
      <c r="BM5" s="55">
        <f>('Total Expenditures by County'!BM5/'Total Expenditures by County'!BM$4)</f>
        <v>135.10508299425177</v>
      </c>
      <c r="BN5" s="55">
        <f>('Total Expenditures by County'!BN5/'Total Expenditures by County'!BN$4)</f>
        <v>349.07845035252058</v>
      </c>
      <c r="BO5" s="55">
        <f>('Total Expenditures by County'!BO5/'Total Expenditures by County'!BO$4)</f>
        <v>183.36029673782758</v>
      </c>
      <c r="BP5" s="55">
        <f>('Total Expenditures by County'!BP5/'Total Expenditures by County'!BP$4)</f>
        <v>395.64746707281193</v>
      </c>
      <c r="BQ5" s="58">
        <f>('Total Expenditures by County'!BQ5/'Total Expenditures by County'!BQ$4)</f>
        <v>237.02274835639091</v>
      </c>
    </row>
    <row r="6" spans="1:69" x14ac:dyDescent="0.25">
      <c r="A6" s="10"/>
      <c r="B6" s="11">
        <v>511</v>
      </c>
      <c r="C6" s="12" t="s">
        <v>5</v>
      </c>
      <c r="D6" s="56">
        <f>('Total Expenditures by County'!D6/'Total Expenditures by County'!D$4)</f>
        <v>1.9684397706470109</v>
      </c>
      <c r="E6" s="56">
        <f>('Total Expenditures by County'!E6/'Total Expenditures by County'!E$4)</f>
        <v>33.85699936758305</v>
      </c>
      <c r="F6" s="56">
        <f>('Total Expenditures by County'!F6/'Total Expenditures by County'!F$4)</f>
        <v>3.9477705956459799</v>
      </c>
      <c r="G6" s="56">
        <f>('Total Expenditures by County'!G6/'Total Expenditures by County'!G$4)</f>
        <v>60.405849285373115</v>
      </c>
      <c r="H6" s="56">
        <f>('Total Expenditures by County'!H6/'Total Expenditures by County'!H$4)</f>
        <v>2.3540472335273437</v>
      </c>
      <c r="I6" s="56">
        <f>('Total Expenditures by County'!I6/'Total Expenditures by County'!I$4)</f>
        <v>1.0085643926341181</v>
      </c>
      <c r="J6" s="56">
        <f>('Total Expenditures by County'!J6/'Total Expenditures by County'!J$4)</f>
        <v>12.036522809657342</v>
      </c>
      <c r="K6" s="56">
        <f>('Total Expenditures by County'!K6/'Total Expenditures by County'!K$4)</f>
        <v>2.6142144074682765</v>
      </c>
      <c r="L6" s="56">
        <f>('Total Expenditures by County'!L6/'Total Expenditures by County'!L$4)</f>
        <v>75.479472526846905</v>
      </c>
      <c r="M6" s="56">
        <f>('Total Expenditures by County'!M6/'Total Expenditures by County'!M$4)</f>
        <v>2.699211275493536</v>
      </c>
      <c r="N6" s="56">
        <f>('Total Expenditures by County'!N6/'Total Expenditures by County'!N$4)</f>
        <v>2.9942906465505614</v>
      </c>
      <c r="O6" s="56">
        <f>('Total Expenditures by County'!O6/'Total Expenditures by County'!O$4)</f>
        <v>25.979092889211575</v>
      </c>
      <c r="P6" s="56">
        <f>('Total Expenditures by County'!P6/'Total Expenditures by County'!P$4)</f>
        <v>0</v>
      </c>
      <c r="Q6" s="56">
        <f>('Total Expenditures by County'!Q6/'Total Expenditures by County'!Q$4)</f>
        <v>27.179548668757302</v>
      </c>
      <c r="R6" s="56">
        <f>('Total Expenditures by County'!R6/'Total Expenditures by County'!R$4)</f>
        <v>3.3218882837407016</v>
      </c>
      <c r="S6" s="56">
        <f>('Total Expenditures by County'!S6/'Total Expenditures by County'!S$4)</f>
        <v>4.5993581554122418</v>
      </c>
      <c r="T6" s="56">
        <f>('Total Expenditures by County'!T6/'Total Expenditures by County'!T$4)</f>
        <v>254.32753848815085</v>
      </c>
      <c r="U6" s="56">
        <f>('Total Expenditures by County'!U6/'Total Expenditures by County'!U$4)</f>
        <v>16.682461965201313</v>
      </c>
      <c r="V6" s="56">
        <f>('Total Expenditures by County'!V6/'Total Expenditures by County'!V$4)</f>
        <v>53.294609004739335</v>
      </c>
      <c r="W6" s="56">
        <f>('Total Expenditures by County'!W6/'Total Expenditures by County'!W$4)</f>
        <v>58.340654131774372</v>
      </c>
      <c r="X6" s="56">
        <f>('Total Expenditures by County'!X6/'Total Expenditures by County'!X$4)</f>
        <v>61.629889482180552</v>
      </c>
      <c r="Y6" s="56">
        <f>('Total Expenditures by County'!Y6/'Total Expenditures by County'!Y$4)</f>
        <v>44.019990349486456</v>
      </c>
      <c r="Z6" s="56">
        <f>('Total Expenditures by County'!Z6/'Total Expenditures by County'!Z$4)</f>
        <v>9.5159309298461086</v>
      </c>
      <c r="AA6" s="56">
        <f>('Total Expenditures by County'!AA6/'Total Expenditures by County'!AA$4)</f>
        <v>26.332548666948792</v>
      </c>
      <c r="AB6" s="56">
        <f>('Total Expenditures by County'!AB6/'Total Expenditures by County'!AB$4)</f>
        <v>5.0095104943385804</v>
      </c>
      <c r="AC6" s="56">
        <f>('Total Expenditures by County'!AC6/'Total Expenditures by County'!AC$4)</f>
        <v>3.3021939208008719</v>
      </c>
      <c r="AD6" s="56">
        <f>('Total Expenditures by County'!AD6/'Total Expenditures by County'!AD$4)</f>
        <v>1.9902202270430347</v>
      </c>
      <c r="AE6" s="56">
        <f>('Total Expenditures by County'!AE6/'Total Expenditures by County'!AE$4)</f>
        <v>39.844221356507845</v>
      </c>
      <c r="AF6" s="56">
        <f>('Total Expenditures by County'!AF6/'Total Expenditures by County'!AF$4)</f>
        <v>5.3244236528018565</v>
      </c>
      <c r="AG6" s="56">
        <f>('Total Expenditures by County'!AG6/'Total Expenditures by County'!AG$4)</f>
        <v>5.5991906869194272</v>
      </c>
      <c r="AH6" s="56">
        <f>('Total Expenditures by County'!AH6/'Total Expenditures by County'!AH$4)</f>
        <v>12.352411708121478</v>
      </c>
      <c r="AI6" s="56">
        <f>('Total Expenditures by County'!AI6/'Total Expenditures by County'!AI$4)</f>
        <v>20.819215595265725</v>
      </c>
      <c r="AJ6" s="56">
        <f>('Total Expenditures by County'!AJ6/'Total Expenditures by County'!AJ$4)</f>
        <v>1.6920383625052338</v>
      </c>
      <c r="AK6" s="56">
        <f>('Total Expenditures by County'!AK6/'Total Expenditures by County'!AK$4)</f>
        <v>1.8943728851495336</v>
      </c>
      <c r="AL6" s="56">
        <f>('Total Expenditures by County'!AL6/'Total Expenditures by County'!AL$4)</f>
        <v>4.7018826986424882</v>
      </c>
      <c r="AM6" s="56">
        <f>('Total Expenditures by County'!AM6/'Total Expenditures by County'!AM$4)</f>
        <v>6.5045156808257243</v>
      </c>
      <c r="AN6" s="56">
        <f>('Total Expenditures by County'!AN6/'Total Expenditures by County'!AN$4)</f>
        <v>66.255334197807386</v>
      </c>
      <c r="AO6" s="56">
        <f>('Total Expenditures by County'!AO6/'Total Expenditures by County'!AO$4)</f>
        <v>18.499664862077854</v>
      </c>
      <c r="AP6" s="56">
        <f>('Total Expenditures by County'!AP6/'Total Expenditures by County'!AP$4)</f>
        <v>4.2590152150473228</v>
      </c>
      <c r="AQ6" s="56">
        <f>('Total Expenditures by County'!AQ6/'Total Expenditures by County'!AQ$4)</f>
        <v>7.2281169404909731</v>
      </c>
      <c r="AR6" s="56">
        <f>('Total Expenditures by County'!AR6/'Total Expenditures by County'!AR$4)</f>
        <v>5.5430485490656887</v>
      </c>
      <c r="AS6" s="56">
        <f>('Total Expenditures by County'!AS6/'Total Expenditures by County'!AS$4)</f>
        <v>6.2125531729512558</v>
      </c>
      <c r="AT6" s="56">
        <f>('Total Expenditures by County'!AT6/'Total Expenditures by County'!AT$4)</f>
        <v>21.363920609026646</v>
      </c>
      <c r="AU6" s="56">
        <f>('Total Expenditures by County'!AU6/'Total Expenditures by County'!AU$4)</f>
        <v>5.207069286508351</v>
      </c>
      <c r="AV6" s="56">
        <f>('Total Expenditures by County'!AV6/'Total Expenditures by County'!AV$4)</f>
        <v>3.8400150783917089</v>
      </c>
      <c r="AW6" s="56">
        <f>('Total Expenditures by County'!AW6/'Total Expenditures by County'!AW$4)</f>
        <v>19.873044615462</v>
      </c>
      <c r="AX6" s="56">
        <f>('Total Expenditures by County'!AX6/'Total Expenditures by County'!AX$4)</f>
        <v>1.7546605174824477</v>
      </c>
      <c r="AY6" s="56">
        <f>('Total Expenditures by County'!AY6/'Total Expenditures by County'!AY$4)</f>
        <v>0</v>
      </c>
      <c r="AZ6" s="56">
        <f>('Total Expenditures by County'!AZ6/'Total Expenditures by County'!AZ$4)</f>
        <v>9.8488316444370465</v>
      </c>
      <c r="BA6" s="56">
        <f>('Total Expenditures by County'!BA6/'Total Expenditures by County'!BA$4)</f>
        <v>2.0057457672214642</v>
      </c>
      <c r="BB6" s="56">
        <f>('Total Expenditures by County'!BB6/'Total Expenditures by County'!BB$4)</f>
        <v>1.5190360561617078</v>
      </c>
      <c r="BC6" s="56">
        <f>('Total Expenditures by County'!BC6/'Total Expenditures by County'!BC$4)</f>
        <v>1.0049271113282841</v>
      </c>
      <c r="BD6" s="56">
        <f>('Total Expenditures by County'!BD6/'Total Expenditures by County'!BD$4)</f>
        <v>6.0869086151091523</v>
      </c>
      <c r="BE6" s="56">
        <f>('Total Expenditures by County'!BE6/'Total Expenditures by County'!BE$4)</f>
        <v>3.6105407832649434</v>
      </c>
      <c r="BF6" s="56">
        <f>('Total Expenditures by County'!BF6/'Total Expenditures by County'!BF$4)</f>
        <v>4.5431209563544144</v>
      </c>
      <c r="BG6" s="56">
        <f>('Total Expenditures by County'!BG6/'Total Expenditures by County'!BG$4)</f>
        <v>4.0074054298009747</v>
      </c>
      <c r="BH6" s="56">
        <f>('Total Expenditures by County'!BH6/'Total Expenditures by County'!BH$4)</f>
        <v>1.6126522222106869</v>
      </c>
      <c r="BI6" s="56">
        <f>('Total Expenditures by County'!BI6/'Total Expenditures by County'!BI$4)</f>
        <v>0.97441506562678337</v>
      </c>
      <c r="BJ6" s="56">
        <f>('Total Expenditures by County'!BJ6/'Total Expenditures by County'!BJ$4)</f>
        <v>11.860947252245396</v>
      </c>
      <c r="BK6" s="56">
        <f>('Total Expenditures by County'!BK6/'Total Expenditures by County'!BK$4)</f>
        <v>109.40808697832379</v>
      </c>
      <c r="BL6" s="56">
        <f>('Total Expenditures by County'!BL6/'Total Expenditures by County'!BL$4)</f>
        <v>10.428621079155443</v>
      </c>
      <c r="BM6" s="56">
        <f>('Total Expenditures by County'!BM6/'Total Expenditures by County'!BM$4)</f>
        <v>28.079764903442484</v>
      </c>
      <c r="BN6" s="56">
        <f>('Total Expenditures by County'!BN6/'Total Expenditures by County'!BN$4)</f>
        <v>0.82125264039697143</v>
      </c>
      <c r="BO6" s="56">
        <f>('Total Expenditures by County'!BO6/'Total Expenditures by County'!BO$4)</f>
        <v>8.2000388739512129</v>
      </c>
      <c r="BP6" s="56">
        <f>('Total Expenditures by County'!BP6/'Total Expenditures by County'!BP$4)</f>
        <v>141.3156337077485</v>
      </c>
      <c r="BQ6" s="57">
        <f>('Total Expenditures by County'!BQ6/'Total Expenditures by County'!BQ$4)</f>
        <v>5.8802081232605978</v>
      </c>
    </row>
    <row r="7" spans="1:69" x14ac:dyDescent="0.25">
      <c r="A7" s="10"/>
      <c r="B7" s="11">
        <v>512</v>
      </c>
      <c r="C7" s="12" t="s">
        <v>6</v>
      </c>
      <c r="D7" s="56">
        <f>('Total Expenditures by County'!D7/'Total Expenditures by County'!D$4)</f>
        <v>3.2917194216175676</v>
      </c>
      <c r="E7" s="56">
        <f>('Total Expenditures by County'!E7/'Total Expenditures by County'!E$4)</f>
        <v>10.850526394107362</v>
      </c>
      <c r="F7" s="56">
        <f>('Total Expenditures by County'!F7/'Total Expenditures by County'!F$4)</f>
        <v>12.296886957955094</v>
      </c>
      <c r="G7" s="56">
        <f>('Total Expenditures by County'!G7/'Total Expenditures by County'!G$4)</f>
        <v>4.3918139398170259</v>
      </c>
      <c r="H7" s="56">
        <f>('Total Expenditures by County'!H7/'Total Expenditures by County'!H$4)</f>
        <v>1.6463940308958032</v>
      </c>
      <c r="I7" s="56">
        <f>('Total Expenditures by County'!I7/'Total Expenditures by County'!I$4)</f>
        <v>2.7046335129138264</v>
      </c>
      <c r="J7" s="56">
        <f>('Total Expenditures by County'!J7/'Total Expenditures by County'!J$4)</f>
        <v>0.18897476232815813</v>
      </c>
      <c r="K7" s="56">
        <f>('Total Expenditures by County'!K7/'Total Expenditures by County'!K$4)</f>
        <v>4.0719640271507034</v>
      </c>
      <c r="L7" s="56">
        <f>('Total Expenditures by County'!L7/'Total Expenditures by County'!L$4)</f>
        <v>1.34194664066781</v>
      </c>
      <c r="M7" s="56">
        <f>('Total Expenditures by County'!M7/'Total Expenditures by County'!M$4)</f>
        <v>1.6164081662284864</v>
      </c>
      <c r="N7" s="56">
        <f>('Total Expenditures by County'!N7/'Total Expenditures by County'!N$4)</f>
        <v>2.6390549746300906</v>
      </c>
      <c r="O7" s="56">
        <f>('Total Expenditures by County'!O7/'Total Expenditures by County'!O$4)</f>
        <v>1.8165923335654699E-2</v>
      </c>
      <c r="P7" s="56">
        <f>('Total Expenditures by County'!P7/'Total Expenditures by County'!P$4)</f>
        <v>22.891349259464022</v>
      </c>
      <c r="Q7" s="56">
        <f>('Total Expenditures by County'!Q7/'Total Expenditures by County'!Q$4)</f>
        <v>8.6378896882494001</v>
      </c>
      <c r="R7" s="56">
        <f>('Total Expenditures by County'!R7/'Total Expenditures by County'!R$4)</f>
        <v>64.966315754516472</v>
      </c>
      <c r="S7" s="56">
        <f>('Total Expenditures by County'!S7/'Total Expenditures by County'!S$4)</f>
        <v>7.4752613881422283</v>
      </c>
      <c r="T7" s="56">
        <f>('Total Expenditures by County'!T7/'Total Expenditures by County'!T$4)</f>
        <v>7.3341117453727724</v>
      </c>
      <c r="U7" s="56">
        <f>('Total Expenditures by County'!U7/'Total Expenditures by County'!U$4)</f>
        <v>5.3953097419517526</v>
      </c>
      <c r="V7" s="56">
        <f>('Total Expenditures by County'!V7/'Total Expenditures by County'!V$4)</f>
        <v>23.965284360189575</v>
      </c>
      <c r="W7" s="56">
        <f>('Total Expenditures by County'!W7/'Total Expenditures by County'!W$4)</f>
        <v>10.518170327065887</v>
      </c>
      <c r="X7" s="56">
        <f>('Total Expenditures by County'!X7/'Total Expenditures by County'!X$4)</f>
        <v>28.09822426424935</v>
      </c>
      <c r="Y7" s="56">
        <f>('Total Expenditures by County'!Y7/'Total Expenditures by County'!Y$4)</f>
        <v>8.9235541462742116</v>
      </c>
      <c r="Z7" s="56">
        <f>('Total Expenditures by County'!Z7/'Total Expenditures by County'!Z$4)</f>
        <v>7.8229896683765627</v>
      </c>
      <c r="AA7" s="56">
        <f>('Total Expenditures by County'!AA7/'Total Expenditures by County'!AA$4)</f>
        <v>5.5876269572577231</v>
      </c>
      <c r="AB7" s="56">
        <f>('Total Expenditures by County'!AB7/'Total Expenditures by County'!AB$4)</f>
        <v>3.3343229310503544</v>
      </c>
      <c r="AC7" s="56">
        <f>('Total Expenditures by County'!AC7/'Total Expenditures by County'!AC$4)</f>
        <v>3.7899729544261898</v>
      </c>
      <c r="AD7" s="56">
        <f>('Total Expenditures by County'!AD7/'Total Expenditures by County'!AD$4)</f>
        <v>1.8507971576531053</v>
      </c>
      <c r="AE7" s="56">
        <f>('Total Expenditures by County'!AE7/'Total Expenditures by County'!AE$4)</f>
        <v>0</v>
      </c>
      <c r="AF7" s="56">
        <f>('Total Expenditures by County'!AF7/'Total Expenditures by County'!AF$4)</f>
        <v>2.9386113220523549</v>
      </c>
      <c r="AG7" s="56">
        <f>('Total Expenditures by County'!AG7/'Total Expenditures by County'!AG$4)</f>
        <v>5.4421321213570941</v>
      </c>
      <c r="AH7" s="56">
        <f>('Total Expenditures by County'!AH7/'Total Expenditures by County'!AH$4)</f>
        <v>19.194997938711008</v>
      </c>
      <c r="AI7" s="56">
        <f>('Total Expenditures by County'!AI7/'Total Expenditures by County'!AI$4)</f>
        <v>0.36760269203991647</v>
      </c>
      <c r="AJ7" s="56">
        <f>('Total Expenditures by County'!AJ7/'Total Expenditures by County'!AJ$4)</f>
        <v>2.0382174424776718</v>
      </c>
      <c r="AK7" s="56">
        <f>('Total Expenditures by County'!AK7/'Total Expenditures by County'!AK$4)</f>
        <v>19.064579003896686</v>
      </c>
      <c r="AL7" s="56">
        <f>('Total Expenditures by County'!AL7/'Total Expenditures by County'!AL$4)</f>
        <v>5.6702349691246043</v>
      </c>
      <c r="AM7" s="56">
        <f>('Total Expenditures by County'!AM7/'Total Expenditures by County'!AM$4)</f>
        <v>4.2397032552600242</v>
      </c>
      <c r="AN7" s="56">
        <f>('Total Expenditures by County'!AN7/'Total Expenditures by County'!AN$4)</f>
        <v>0</v>
      </c>
      <c r="AO7" s="56">
        <f>('Total Expenditures by County'!AO7/'Total Expenditures by County'!AO$4)</f>
        <v>6.8647073988141276</v>
      </c>
      <c r="AP7" s="56">
        <f>('Total Expenditures by County'!AP7/'Total Expenditures by County'!AP$4)</f>
        <v>5.1006349586677846</v>
      </c>
      <c r="AQ7" s="56">
        <f>('Total Expenditures by County'!AQ7/'Total Expenditures by County'!AQ$4)</f>
        <v>2.5404288852803516</v>
      </c>
      <c r="AR7" s="56">
        <f>('Total Expenditures by County'!AR7/'Total Expenditures by County'!AR$4)</f>
        <v>6.2707915476407541</v>
      </c>
      <c r="AS7" s="56">
        <f>('Total Expenditures by County'!AS7/'Total Expenditures by County'!AS$4)</f>
        <v>2.0266769930780772</v>
      </c>
      <c r="AT7" s="56">
        <f>('Total Expenditures by County'!AT7/'Total Expenditures by County'!AT$4)</f>
        <v>12.769874932028277</v>
      </c>
      <c r="AU7" s="56">
        <f>('Total Expenditures by County'!AU7/'Total Expenditures by County'!AU$4)</f>
        <v>7.8290272029573673</v>
      </c>
      <c r="AV7" s="56">
        <f>('Total Expenditures by County'!AV7/'Total Expenditures by County'!AV$4)</f>
        <v>17.536397857169405</v>
      </c>
      <c r="AW7" s="56">
        <f>('Total Expenditures by County'!AW7/'Total Expenditures by County'!AW$4)</f>
        <v>13.86273326291434</v>
      </c>
      <c r="AX7" s="56">
        <f>('Total Expenditures by County'!AX7/'Total Expenditures by County'!AX$4)</f>
        <v>1.6882320374936199</v>
      </c>
      <c r="AY7" s="56">
        <f>('Total Expenditures by County'!AY7/'Total Expenditures by County'!AY$4)</f>
        <v>6.7490922836305884</v>
      </c>
      <c r="AZ7" s="56">
        <f>('Total Expenditures by County'!AZ7/'Total Expenditures by County'!AZ$4)</f>
        <v>0</v>
      </c>
      <c r="BA7" s="56">
        <f>('Total Expenditures by County'!BA7/'Total Expenditures by County'!BA$4)</f>
        <v>2.1338145052643136</v>
      </c>
      <c r="BB7" s="56">
        <f>('Total Expenditures by County'!BB7/'Total Expenditures by County'!BB$4)</f>
        <v>1.4546087350665329</v>
      </c>
      <c r="BC7" s="56">
        <f>('Total Expenditures by County'!BC7/'Total Expenditures by County'!BC$4)</f>
        <v>5.1974102125580259</v>
      </c>
      <c r="BD7" s="56">
        <f>('Total Expenditures by County'!BD7/'Total Expenditures by County'!BD$4)</f>
        <v>6.1856621444804079</v>
      </c>
      <c r="BE7" s="56">
        <f>('Total Expenditures by County'!BE7/'Total Expenditures by County'!BE$4)</f>
        <v>29.660426414476458</v>
      </c>
      <c r="BF7" s="56">
        <f>('Total Expenditures by County'!BF7/'Total Expenditures by County'!BF$4)</f>
        <v>3.4430395054614782</v>
      </c>
      <c r="BG7" s="56">
        <f>('Total Expenditures by County'!BG7/'Total Expenditures by County'!BG$4)</f>
        <v>11.382177387059249</v>
      </c>
      <c r="BH7" s="56">
        <f>('Total Expenditures by County'!BH7/'Total Expenditures by County'!BH$4)</f>
        <v>29.879846973204739</v>
      </c>
      <c r="BI7" s="56">
        <f>('Total Expenditures by County'!BI7/'Total Expenditures by County'!BI$4)</f>
        <v>1.1327799867308166</v>
      </c>
      <c r="BJ7" s="56">
        <f>('Total Expenditures by County'!BJ7/'Total Expenditures by County'!BJ$4)</f>
        <v>1.002378596437814</v>
      </c>
      <c r="BK7" s="56">
        <f>('Total Expenditures by County'!BK7/'Total Expenditures by County'!BK$4)</f>
        <v>5.3159802156223641</v>
      </c>
      <c r="BL7" s="56">
        <f>('Total Expenditures by County'!BL7/'Total Expenditures by County'!BL$4)</f>
        <v>21.566252498045007</v>
      </c>
      <c r="BM7" s="56">
        <f>('Total Expenditures by County'!BM7/'Total Expenditures by County'!BM$4)</f>
        <v>0</v>
      </c>
      <c r="BN7" s="56">
        <f>('Total Expenditures by County'!BN7/'Total Expenditures by County'!BN$4)</f>
        <v>2.1019584029756824</v>
      </c>
      <c r="BO7" s="56">
        <f>('Total Expenditures by County'!BO7/'Total Expenditures by County'!BO$4)</f>
        <v>20.491658297968836</v>
      </c>
      <c r="BP7" s="56">
        <f>('Total Expenditures by County'!BP7/'Total Expenditures by County'!BP$4)</f>
        <v>9.8928330362242338</v>
      </c>
      <c r="BQ7" s="57">
        <f>('Total Expenditures by County'!BQ7/'Total Expenditures by County'!BQ$4)</f>
        <v>13.382567660226677</v>
      </c>
    </row>
    <row r="8" spans="1:69" x14ac:dyDescent="0.25">
      <c r="A8" s="10"/>
      <c r="B8" s="11">
        <v>513</v>
      </c>
      <c r="C8" s="12" t="s">
        <v>7</v>
      </c>
      <c r="D8" s="56">
        <f>('Total Expenditures by County'!D8/'Total Expenditures by County'!D$4)</f>
        <v>87.278070338142427</v>
      </c>
      <c r="E8" s="56">
        <f>('Total Expenditures by County'!E8/'Total Expenditures by County'!E$4)</f>
        <v>54.895986012425134</v>
      </c>
      <c r="F8" s="56">
        <f>('Total Expenditures by County'!F8/'Total Expenditures by County'!F$4)</f>
        <v>99.26539154392286</v>
      </c>
      <c r="G8" s="56">
        <f>('Total Expenditures by County'!G8/'Total Expenditures by County'!G$4)</f>
        <v>72.517433956718222</v>
      </c>
      <c r="H8" s="56">
        <f>('Total Expenditures by County'!H8/'Total Expenditures by County'!H$4)</f>
        <v>169.98179146062171</v>
      </c>
      <c r="I8" s="56">
        <f>('Total Expenditures by County'!I8/'Total Expenditures by County'!I$4)</f>
        <v>39.786744662313033</v>
      </c>
      <c r="J8" s="56">
        <f>('Total Expenditures by County'!J8/'Total Expenditures by County'!J$4)</f>
        <v>112.05991382258395</v>
      </c>
      <c r="K8" s="56">
        <f>('Total Expenditures by County'!K8/'Total Expenditures by County'!K$4)</f>
        <v>91.911735775511829</v>
      </c>
      <c r="L8" s="56">
        <f>('Total Expenditures by County'!L8/'Total Expenditures by County'!L$4)</f>
        <v>102.93230096997559</v>
      </c>
      <c r="M8" s="56">
        <f>('Total Expenditures by County'!M8/'Total Expenditures by County'!M$4)</f>
        <v>62.297449220350231</v>
      </c>
      <c r="N8" s="56">
        <f>('Total Expenditures by County'!N8/'Total Expenditures by County'!N$4)</f>
        <v>33.088079888989789</v>
      </c>
      <c r="O8" s="56">
        <f>('Total Expenditures by County'!O8/'Total Expenditures by County'!O$4)</f>
        <v>62.568151846967652</v>
      </c>
      <c r="P8" s="56">
        <f>('Total Expenditures by County'!P8/'Total Expenditures by County'!P$4)</f>
        <v>133.56519335408967</v>
      </c>
      <c r="Q8" s="56">
        <f>('Total Expenditures by County'!Q8/'Total Expenditures by County'!Q$4)</f>
        <v>115.29109020475927</v>
      </c>
      <c r="R8" s="56">
        <f>('Total Expenditures by County'!R8/'Total Expenditures by County'!R$4)</f>
        <v>238.44756907545164</v>
      </c>
      <c r="S8" s="56">
        <f>('Total Expenditures by County'!S8/'Total Expenditures by County'!S$4)</f>
        <v>56.75271608597447</v>
      </c>
      <c r="T8" s="56">
        <f>('Total Expenditures by County'!T8/'Total Expenditures by County'!T$4)</f>
        <v>15.71890676353572</v>
      </c>
      <c r="U8" s="56">
        <f>('Total Expenditures by County'!U8/'Total Expenditures by County'!U$4)</f>
        <v>14.36574346473901</v>
      </c>
      <c r="V8" s="56">
        <f>('Total Expenditures by County'!V8/'Total Expenditures by County'!V$4)</f>
        <v>85.492239336492887</v>
      </c>
      <c r="W8" s="56">
        <f>('Total Expenditures by County'!W8/'Total Expenditures by County'!W$4)</f>
        <v>132.0682572286301</v>
      </c>
      <c r="X8" s="56">
        <f>('Total Expenditures by County'!X8/'Total Expenditures by County'!X$4)</f>
        <v>122.40072022848628</v>
      </c>
      <c r="Y8" s="56">
        <f>('Total Expenditures by County'!Y8/'Total Expenditures by County'!Y$4)</f>
        <v>105.29461639208658</v>
      </c>
      <c r="Z8" s="56">
        <f>('Total Expenditures by County'!Z8/'Total Expenditures by County'!Z$4)</f>
        <v>102.53688317318112</v>
      </c>
      <c r="AA8" s="56">
        <f>('Total Expenditures by County'!AA8/'Total Expenditures by County'!AA$4)</f>
        <v>191.05131189166315</v>
      </c>
      <c r="AB8" s="56">
        <f>('Total Expenditures by County'!AB8/'Total Expenditures by County'!AB$4)</f>
        <v>52.688564392893305</v>
      </c>
      <c r="AC8" s="56">
        <f>('Total Expenditures by County'!AC8/'Total Expenditures by County'!AC$4)</f>
        <v>108.85397408468897</v>
      </c>
      <c r="AD8" s="56">
        <f>('Total Expenditures by County'!AD8/'Total Expenditures by County'!AD$4)</f>
        <v>104.56598350059933</v>
      </c>
      <c r="AE8" s="56">
        <f>('Total Expenditures by County'!AE8/'Total Expenditures by County'!AE$4)</f>
        <v>60.237388872240537</v>
      </c>
      <c r="AF8" s="56">
        <f>('Total Expenditures by County'!AF8/'Total Expenditures by County'!AF$4)</f>
        <v>78.868274755347954</v>
      </c>
      <c r="AG8" s="56">
        <f>('Total Expenditures by County'!AG8/'Total Expenditures by County'!AG$4)</f>
        <v>70.621616234102774</v>
      </c>
      <c r="AH8" s="56">
        <f>('Total Expenditures by County'!AH8/'Total Expenditures by County'!AH$4)</f>
        <v>125.42778617562182</v>
      </c>
      <c r="AI8" s="56">
        <f>('Total Expenditures by County'!AI8/'Total Expenditures by County'!AI$4)</f>
        <v>9.0556973775818062</v>
      </c>
      <c r="AJ8" s="56">
        <f>('Total Expenditures by County'!AJ8/'Total Expenditures by County'!AJ$4)</f>
        <v>74.232898254960986</v>
      </c>
      <c r="AK8" s="56">
        <f>('Total Expenditures by County'!AK8/'Total Expenditures by County'!AK$4)</f>
        <v>192.17942325298003</v>
      </c>
      <c r="AL8" s="56">
        <f>('Total Expenditures by County'!AL8/'Total Expenditures by County'!AL$4)</f>
        <v>72.836850745571653</v>
      </c>
      <c r="AM8" s="56">
        <f>('Total Expenditures by County'!AM8/'Total Expenditures by County'!AM$4)</f>
        <v>57.196059944422387</v>
      </c>
      <c r="AN8" s="56">
        <f>('Total Expenditures by County'!AN8/'Total Expenditures by County'!AN$4)</f>
        <v>0</v>
      </c>
      <c r="AO8" s="56">
        <f>('Total Expenditures by County'!AO8/'Total Expenditures by County'!AO$4)</f>
        <v>83.950399587522554</v>
      </c>
      <c r="AP8" s="56">
        <f>('Total Expenditures by County'!AP8/'Total Expenditures by County'!AP$4)</f>
        <v>65.763148436564038</v>
      </c>
      <c r="AQ8" s="56">
        <f>('Total Expenditures by County'!AQ8/'Total Expenditures by County'!AQ$4)</f>
        <v>14.138528035151399</v>
      </c>
      <c r="AR8" s="56">
        <f>('Total Expenditures by County'!AR8/'Total Expenditures by County'!AR$4)</f>
        <v>300.06762697785609</v>
      </c>
      <c r="AS8" s="56">
        <f>('Total Expenditures by County'!AS8/'Total Expenditures by County'!AS$4)</f>
        <v>35.9061360182003</v>
      </c>
      <c r="AT8" s="56">
        <f>('Total Expenditures by County'!AT8/'Total Expenditures by County'!AT$4)</f>
        <v>214.482966286025</v>
      </c>
      <c r="AU8" s="56">
        <f>('Total Expenditures by County'!AU8/'Total Expenditures by County'!AU$4)</f>
        <v>106.26264046824983</v>
      </c>
      <c r="AV8" s="56">
        <f>('Total Expenditures by County'!AV8/'Total Expenditures by County'!AV$4)</f>
        <v>77.838342651142298</v>
      </c>
      <c r="AW8" s="56">
        <f>('Total Expenditures by County'!AW8/'Total Expenditures by County'!AW$4)</f>
        <v>79.620642824807604</v>
      </c>
      <c r="AX8" s="56">
        <f>('Total Expenditures by County'!AX8/'Total Expenditures by County'!AX$4)</f>
        <v>48.728473837426783</v>
      </c>
      <c r="AY8" s="56">
        <f>('Total Expenditures by County'!AY8/'Total Expenditures by County'!AY$4)</f>
        <v>106.60781104240864</v>
      </c>
      <c r="AZ8" s="56">
        <f>('Total Expenditures by County'!AZ8/'Total Expenditures by County'!AZ$4)</f>
        <v>67.743422519343781</v>
      </c>
      <c r="BA8" s="56">
        <f>('Total Expenditures by County'!BA8/'Total Expenditures by County'!BA$4)</f>
        <v>32.540940439136257</v>
      </c>
      <c r="BB8" s="56">
        <f>('Total Expenditures by County'!BB8/'Total Expenditures by County'!BB$4)</f>
        <v>54.658077292496301</v>
      </c>
      <c r="BC8" s="56">
        <f>('Total Expenditures by County'!BC8/'Total Expenditures by County'!BC$4)</f>
        <v>57.160752504275592</v>
      </c>
      <c r="BD8" s="56">
        <f>('Total Expenditures by County'!BD8/'Total Expenditures by County'!BD$4)</f>
        <v>83.680972384821985</v>
      </c>
      <c r="BE8" s="56">
        <f>('Total Expenditures by County'!BE8/'Total Expenditures by County'!BE$4)</f>
        <v>4.8779851246148427</v>
      </c>
      <c r="BF8" s="56">
        <f>('Total Expenditures by County'!BF8/'Total Expenditures by County'!BF$4)</f>
        <v>67.480396655178183</v>
      </c>
      <c r="BG8" s="56">
        <f>('Total Expenditures by County'!BG8/'Total Expenditures by County'!BG$4)</f>
        <v>65.645867897302892</v>
      </c>
      <c r="BH8" s="56">
        <f>('Total Expenditures by County'!BH8/'Total Expenditures by County'!BH$4)</f>
        <v>79.272460886807934</v>
      </c>
      <c r="BI8" s="56">
        <f>('Total Expenditures by County'!BI8/'Total Expenditures by County'!BI$4)</f>
        <v>6.4198211907932281</v>
      </c>
      <c r="BJ8" s="56">
        <f>('Total Expenditures by County'!BJ8/'Total Expenditures by County'!BJ$4)</f>
        <v>51.735747450144622</v>
      </c>
      <c r="BK8" s="56">
        <f>('Total Expenditures by County'!BK8/'Total Expenditures by County'!BK$4)</f>
        <v>80.542771180452675</v>
      </c>
      <c r="BL8" s="56">
        <f>('Total Expenditures by County'!BL8/'Total Expenditures by County'!BL$4)</f>
        <v>123.78734034234078</v>
      </c>
      <c r="BM8" s="56">
        <f>('Total Expenditures by County'!BM8/'Total Expenditures by County'!BM$4)</f>
        <v>22.837047083898469</v>
      </c>
      <c r="BN8" s="56">
        <f>('Total Expenditures by County'!BN8/'Total Expenditures by County'!BN$4)</f>
        <v>28.653752269639142</v>
      </c>
      <c r="BO8" s="56">
        <f>('Total Expenditures by County'!BO8/'Total Expenditures by County'!BO$4)</f>
        <v>75.138196896562889</v>
      </c>
      <c r="BP8" s="56">
        <f>('Total Expenditures by County'!BP8/'Total Expenditures by County'!BP$4)</f>
        <v>182.24621402239569</v>
      </c>
      <c r="BQ8" s="57">
        <f>('Total Expenditures by County'!BQ8/'Total Expenditures by County'!BQ$4)</f>
        <v>66.283991449199377</v>
      </c>
    </row>
    <row r="9" spans="1:69" x14ac:dyDescent="0.25">
      <c r="A9" s="10"/>
      <c r="B9" s="11">
        <v>514</v>
      </c>
      <c r="C9" s="12" t="s">
        <v>8</v>
      </c>
      <c r="D9" s="56">
        <f>('Total Expenditures by County'!D9/'Total Expenditures by County'!D$4)</f>
        <v>3.3284247707679775</v>
      </c>
      <c r="E9" s="56">
        <f>('Total Expenditures by County'!E9/'Total Expenditures by County'!E$4)</f>
        <v>0.83590640229158142</v>
      </c>
      <c r="F9" s="56">
        <f>('Total Expenditures by County'!F9/'Total Expenditures by County'!F$4)</f>
        <v>3.2985824120188854</v>
      </c>
      <c r="G9" s="56">
        <f>('Total Expenditures by County'!G9/'Total Expenditures by County'!G$4)</f>
        <v>2.3712753058750047</v>
      </c>
      <c r="H9" s="56">
        <f>('Total Expenditures by County'!H9/'Total Expenditures by County'!H$4)</f>
        <v>2.385863857161612</v>
      </c>
      <c r="I9" s="56">
        <f>('Total Expenditures by County'!I9/'Total Expenditures by County'!I$4)</f>
        <v>4.0706779513815929</v>
      </c>
      <c r="J9" s="56">
        <f>('Total Expenditures by County'!J9/'Total Expenditures by County'!J$4)</f>
        <v>2.6690376855208262</v>
      </c>
      <c r="K9" s="56">
        <f>('Total Expenditures by County'!K9/'Total Expenditures by County'!K$4)</f>
        <v>3.3910397790797844</v>
      </c>
      <c r="L9" s="56">
        <f>('Total Expenditures by County'!L9/'Total Expenditures by County'!L$4)</f>
        <v>2.9213985297361922</v>
      </c>
      <c r="M9" s="56">
        <f>('Total Expenditures by County'!M9/'Total Expenditures by County'!M$4)</f>
        <v>2.8903149193903848</v>
      </c>
      <c r="N9" s="56">
        <f>('Total Expenditures by County'!N9/'Total Expenditures by County'!N$4)</f>
        <v>6.9434549230810729</v>
      </c>
      <c r="O9" s="56">
        <f>('Total Expenditures by County'!O9/'Total Expenditures by County'!O$4)</f>
        <v>1.5981567366533806</v>
      </c>
      <c r="P9" s="56">
        <f>('Total Expenditures by County'!P9/'Total Expenditures by County'!P$4)</f>
        <v>7.3208892251287576</v>
      </c>
      <c r="Q9" s="56">
        <f>('Total Expenditures by County'!Q9/'Total Expenditures by County'!Q$4)</f>
        <v>4.4136383201131402</v>
      </c>
      <c r="R9" s="56">
        <f>('Total Expenditures by County'!R9/'Total Expenditures by County'!R$4)</f>
        <v>3.8432053666312433</v>
      </c>
      <c r="S9" s="56">
        <f>('Total Expenditures by County'!S9/'Total Expenditures by County'!S$4)</f>
        <v>6.5612154165346528</v>
      </c>
      <c r="T9" s="56">
        <f>('Total Expenditures by County'!T9/'Total Expenditures by County'!T$4)</f>
        <v>6.4172288531395951</v>
      </c>
      <c r="U9" s="56">
        <f>('Total Expenditures by County'!U9/'Total Expenditures by County'!U$4)</f>
        <v>2.6830923762293013</v>
      </c>
      <c r="V9" s="56">
        <f>('Total Expenditures by County'!V9/'Total Expenditures by County'!V$4)</f>
        <v>3.8507109004739335</v>
      </c>
      <c r="W9" s="56">
        <f>('Total Expenditures by County'!W9/'Total Expenditures by County'!W$4)</f>
        <v>8.8272238900300213</v>
      </c>
      <c r="X9" s="56">
        <f>('Total Expenditures by County'!X9/'Total Expenditures by County'!X$4)</f>
        <v>10.091518688687446</v>
      </c>
      <c r="Y9" s="56">
        <f>('Total Expenditures by County'!Y9/'Total Expenditures by County'!Y$4)</f>
        <v>2.2722823464534363</v>
      </c>
      <c r="Z9" s="56">
        <f>('Total Expenditures by County'!Z9/'Total Expenditures by County'!Z$4)</f>
        <v>3.3829925583411602</v>
      </c>
      <c r="AA9" s="56">
        <f>('Total Expenditures by County'!AA9/'Total Expenditures by County'!AA$4)</f>
        <v>5.8159648751586968</v>
      </c>
      <c r="AB9" s="56">
        <f>('Total Expenditures by County'!AB9/'Total Expenditures by County'!AB$4)</f>
        <v>5.2667598729632701</v>
      </c>
      <c r="AC9" s="56">
        <f>('Total Expenditures by County'!AC9/'Total Expenditures by County'!AC$4)</f>
        <v>3.0037641787429865</v>
      </c>
      <c r="AD9" s="56">
        <f>('Total Expenditures by County'!AD9/'Total Expenditures by County'!AD$4)</f>
        <v>5.705607915951771</v>
      </c>
      <c r="AE9" s="56">
        <f>('Total Expenditures by County'!AE9/'Total Expenditures by County'!AE$4)</f>
        <v>2.0411047847367896</v>
      </c>
      <c r="AF9" s="56">
        <f>('Total Expenditures by County'!AF9/'Total Expenditures by County'!AF$4)</f>
        <v>4.7251730116200763</v>
      </c>
      <c r="AG9" s="56">
        <f>('Total Expenditures by County'!AG9/'Total Expenditures by County'!AG$4)</f>
        <v>1.6329386437029063</v>
      </c>
      <c r="AH9" s="56">
        <f>('Total Expenditures by County'!AH9/'Total Expenditures by County'!AH$4)</f>
        <v>1.7996427099079291</v>
      </c>
      <c r="AI9" s="56">
        <f>('Total Expenditures by County'!AI9/'Total Expenditures by County'!AI$4)</f>
        <v>4.2129264330471106</v>
      </c>
      <c r="AJ9" s="56">
        <f>('Total Expenditures by County'!AJ9/'Total Expenditures by County'!AJ$4)</f>
        <v>1.7955802015712934</v>
      </c>
      <c r="AK9" s="56">
        <f>('Total Expenditures by County'!AK9/'Total Expenditures by County'!AK$4)</f>
        <v>4.4470341189398894</v>
      </c>
      <c r="AL9" s="56">
        <f>('Total Expenditures by County'!AL9/'Total Expenditures by County'!AL$4)</f>
        <v>6.2664731640904243</v>
      </c>
      <c r="AM9" s="56">
        <f>('Total Expenditures by County'!AM9/'Total Expenditures by County'!AM$4)</f>
        <v>7.3382294561333863</v>
      </c>
      <c r="AN9" s="56">
        <f>('Total Expenditures by County'!AN9/'Total Expenditures by County'!AN$4)</f>
        <v>4.6912648827065899</v>
      </c>
      <c r="AO9" s="56">
        <f>('Total Expenditures by County'!AO9/'Total Expenditures by County'!AO$4)</f>
        <v>2.5110079917504513</v>
      </c>
      <c r="AP9" s="56">
        <f>('Total Expenditures by County'!AP9/'Total Expenditures by County'!AP$4)</f>
        <v>6.3735473822930393</v>
      </c>
      <c r="AQ9" s="56">
        <f>('Total Expenditures by County'!AQ9/'Total Expenditures by County'!AQ$4)</f>
        <v>1.9692246155315694</v>
      </c>
      <c r="AR9" s="56">
        <f>('Total Expenditures by County'!AR9/'Total Expenditures by County'!AR$4)</f>
        <v>6.1987479487023647</v>
      </c>
      <c r="AS9" s="56">
        <f>('Total Expenditures by County'!AS9/'Total Expenditures by County'!AS$4)</f>
        <v>6.0520633138099615</v>
      </c>
      <c r="AT9" s="56">
        <f>('Total Expenditures by County'!AT9/'Total Expenditures by County'!AT$4)</f>
        <v>22.593501903208267</v>
      </c>
      <c r="AU9" s="56">
        <f>('Total Expenditures by County'!AU9/'Total Expenditures by County'!AU$4)</f>
        <v>6.2988976841992477</v>
      </c>
      <c r="AV9" s="56">
        <f>('Total Expenditures by County'!AV9/'Total Expenditures by County'!AV$4)</f>
        <v>2.4522561839988533</v>
      </c>
      <c r="AW9" s="56">
        <f>('Total Expenditures by County'!AW9/'Total Expenditures by County'!AW$4)</f>
        <v>4.2442533071777078</v>
      </c>
      <c r="AX9" s="56">
        <f>('Total Expenditures by County'!AX9/'Total Expenditures by County'!AX$4)</f>
        <v>3.4008385855767935</v>
      </c>
      <c r="AY9" s="56">
        <f>('Total Expenditures by County'!AY9/'Total Expenditures by County'!AY$4)</f>
        <v>3.3104199250245352</v>
      </c>
      <c r="AZ9" s="56">
        <f>('Total Expenditures by County'!AZ9/'Total Expenditures by County'!AZ$4)</f>
        <v>3.9056754643845513</v>
      </c>
      <c r="BA9" s="56">
        <f>('Total Expenditures by County'!BA9/'Total Expenditures by County'!BA$4)</f>
        <v>2.6537990480735525</v>
      </c>
      <c r="BB9" s="56">
        <f>('Total Expenditures by County'!BB9/'Total Expenditures by County'!BB$4)</f>
        <v>4.8069166100085257</v>
      </c>
      <c r="BC9" s="56">
        <f>('Total Expenditures by County'!BC9/'Total Expenditures by County'!BC$4)</f>
        <v>1.9006270868963271</v>
      </c>
      <c r="BD9" s="56">
        <f>('Total Expenditures by County'!BD9/'Total Expenditures by County'!BD$4)</f>
        <v>3.0905585014806141</v>
      </c>
      <c r="BE9" s="56">
        <f>('Total Expenditures by County'!BE9/'Total Expenditures by County'!BE$4)</f>
        <v>6.1395249601817996</v>
      </c>
      <c r="BF9" s="56">
        <f>('Total Expenditures by County'!BF9/'Total Expenditures by County'!BF$4)</f>
        <v>4.1963997993960538</v>
      </c>
      <c r="BG9" s="56">
        <f>('Total Expenditures by County'!BG9/'Total Expenditures by County'!BG$4)</f>
        <v>2.0648944487881158</v>
      </c>
      <c r="BH9" s="56">
        <f>('Total Expenditures by County'!BH9/'Total Expenditures by County'!BH$4)</f>
        <v>7.1850985745875855</v>
      </c>
      <c r="BI9" s="56">
        <f>('Total Expenditures by County'!BI9/'Total Expenditures by County'!BI$4)</f>
        <v>2.0241373870843522</v>
      </c>
      <c r="BJ9" s="56">
        <f>('Total Expenditures by County'!BJ9/'Total Expenditures by County'!BJ$4)</f>
        <v>0</v>
      </c>
      <c r="BK9" s="56">
        <f>('Total Expenditures by County'!BK9/'Total Expenditures by County'!BK$4)</f>
        <v>4.3610876849087141</v>
      </c>
      <c r="BL9" s="56">
        <f>('Total Expenditures by County'!BL9/'Total Expenditures by County'!BL$4)</f>
        <v>0.8586758189243201</v>
      </c>
      <c r="BM9" s="56">
        <f>('Total Expenditures by County'!BM9/'Total Expenditures by County'!BM$4)</f>
        <v>1.6902409093844861</v>
      </c>
      <c r="BN9" s="56">
        <f>('Total Expenditures by County'!BN9/'Total Expenditures by County'!BN$4)</f>
        <v>3.2835235220791299</v>
      </c>
      <c r="BO9" s="56">
        <f>('Total Expenditures by County'!BO9/'Total Expenditures by County'!BO$4)</f>
        <v>10.907285626356538</v>
      </c>
      <c r="BP9" s="56">
        <f>('Total Expenditures by County'!BP9/'Total Expenditures by County'!BP$4)</f>
        <v>6.1938074386887969</v>
      </c>
      <c r="BQ9" s="57">
        <f>('Total Expenditures by County'!BQ9/'Total Expenditures by County'!BQ$4)</f>
        <v>3.0566692211511315</v>
      </c>
    </row>
    <row r="10" spans="1:69" x14ac:dyDescent="0.25">
      <c r="A10" s="10"/>
      <c r="B10" s="11">
        <v>515</v>
      </c>
      <c r="C10" s="12" t="s">
        <v>9</v>
      </c>
      <c r="D10" s="56">
        <f>('Total Expenditures by County'!D10/'Total Expenditures by County'!D$4)</f>
        <v>0.35439633551342326</v>
      </c>
      <c r="E10" s="56">
        <f>('Total Expenditures by County'!E10/'Total Expenditures by County'!E$4)</f>
        <v>4.3317212901305755</v>
      </c>
      <c r="F10" s="56">
        <f>('Total Expenditures by County'!F10/'Total Expenditures by County'!F$4)</f>
        <v>5.5981126299553763</v>
      </c>
      <c r="G10" s="56">
        <f>('Total Expenditures by County'!G10/'Total Expenditures by County'!G$4)</f>
        <v>8.1245912481169853</v>
      </c>
      <c r="H10" s="56">
        <f>('Total Expenditures by County'!H10/'Total Expenditures by County'!H$4)</f>
        <v>3.8723961752220908</v>
      </c>
      <c r="I10" s="56">
        <f>('Total Expenditures by County'!I10/'Total Expenditures by County'!I$4)</f>
        <v>6.9428452161829757</v>
      </c>
      <c r="J10" s="56">
        <f>('Total Expenditures by County'!J10/'Total Expenditures by County'!J$4)</f>
        <v>4.3572259079406335</v>
      </c>
      <c r="K10" s="56">
        <f>('Total Expenditures by County'!K10/'Total Expenditures by County'!K$4)</f>
        <v>20.238674478705271</v>
      </c>
      <c r="L10" s="56">
        <f>('Total Expenditures by County'!L10/'Total Expenditures by County'!L$4)</f>
        <v>6.1140486339925566</v>
      </c>
      <c r="M10" s="56">
        <f>('Total Expenditures by County'!M10/'Total Expenditures by County'!M$4)</f>
        <v>13.052846097602712</v>
      </c>
      <c r="N10" s="56">
        <f>('Total Expenditures by County'!N10/'Total Expenditures by County'!N$4)</f>
        <v>16.096813251694076</v>
      </c>
      <c r="O10" s="56">
        <f>('Total Expenditures by County'!O10/'Total Expenditures by County'!O$4)</f>
        <v>0</v>
      </c>
      <c r="P10" s="56">
        <f>('Total Expenditures by County'!P10/'Total Expenditures by County'!P$4)</f>
        <v>15.341228504088225</v>
      </c>
      <c r="Q10" s="56">
        <f>('Total Expenditures by County'!Q10/'Total Expenditures by County'!Q$4)</f>
        <v>0.79936051159072741</v>
      </c>
      <c r="R10" s="56">
        <f>('Total Expenditures by County'!R10/'Total Expenditures by County'!R$4)</f>
        <v>6.5829237513283738</v>
      </c>
      <c r="S10" s="56">
        <f>('Total Expenditures by County'!S10/'Total Expenditures by County'!S$4)</f>
        <v>5.8271107795141193</v>
      </c>
      <c r="T10" s="56">
        <f>('Total Expenditures by County'!T10/'Total Expenditures by County'!T$4)</f>
        <v>10.839647119875455</v>
      </c>
      <c r="U10" s="56">
        <f>('Total Expenditures by County'!U10/'Total Expenditures by County'!U$4)</f>
        <v>0.10506850466504161</v>
      </c>
      <c r="V10" s="56">
        <f>('Total Expenditures by County'!V10/'Total Expenditures by County'!V$4)</f>
        <v>0</v>
      </c>
      <c r="W10" s="56">
        <f>('Total Expenditures by County'!W10/'Total Expenditures by County'!W$4)</f>
        <v>16.395876125770265</v>
      </c>
      <c r="X10" s="56">
        <f>('Total Expenditures by County'!X10/'Total Expenditures by County'!X$4)</f>
        <v>6.9267974667825651</v>
      </c>
      <c r="Y10" s="56">
        <f>('Total Expenditures by County'!Y10/'Total Expenditures by County'!Y$4)</f>
        <v>1.4142827600468739</v>
      </c>
      <c r="Z10" s="56">
        <f>('Total Expenditures by County'!Z10/'Total Expenditures by County'!Z$4)</f>
        <v>6.9863810418322378</v>
      </c>
      <c r="AA10" s="56">
        <f>('Total Expenditures by County'!AA10/'Total Expenditures by County'!AA$4)</f>
        <v>3.3423614049936523</v>
      </c>
      <c r="AB10" s="56">
        <f>('Total Expenditures by County'!AB10/'Total Expenditures by County'!AB$4)</f>
        <v>3.7556614194973763</v>
      </c>
      <c r="AC10" s="56">
        <f>('Total Expenditures by County'!AC10/'Total Expenditures by County'!AC$4)</f>
        <v>5.1562184636499415</v>
      </c>
      <c r="AD10" s="56">
        <f>('Total Expenditures by County'!AD10/'Total Expenditures by County'!AD$4)</f>
        <v>11.130681364138482</v>
      </c>
      <c r="AE10" s="56">
        <f>('Total Expenditures by County'!AE10/'Total Expenditures by County'!AE$4)</f>
        <v>1.3998102087703526</v>
      </c>
      <c r="AF10" s="56">
        <f>('Total Expenditures by County'!AF10/'Total Expenditures by County'!AF$4)</f>
        <v>16.124625678793002</v>
      </c>
      <c r="AG10" s="56">
        <f>('Total Expenditures by County'!AG10/'Total Expenditures by County'!AG$4)</f>
        <v>6.1587728740581271</v>
      </c>
      <c r="AH10" s="56">
        <f>('Total Expenditures by County'!AH10/'Total Expenditures by County'!AH$4)</f>
        <v>11.284526590628007</v>
      </c>
      <c r="AI10" s="56">
        <f>('Total Expenditures by County'!AI10/'Total Expenditures by County'!AI$4)</f>
        <v>1.8640055697377582</v>
      </c>
      <c r="AJ10" s="56">
        <f>('Total Expenditures by County'!AJ10/'Total Expenditures by County'!AJ$4)</f>
        <v>5.1651935104197921</v>
      </c>
      <c r="AK10" s="56">
        <f>('Total Expenditures by County'!AK10/'Total Expenditures by County'!AK$4)</f>
        <v>8.8343915681096483</v>
      </c>
      <c r="AL10" s="56">
        <f>('Total Expenditures by County'!AL10/'Total Expenditures by County'!AL$4)</f>
        <v>3.6971948113529494</v>
      </c>
      <c r="AM10" s="56">
        <f>('Total Expenditures by County'!AM10/'Total Expenditures by County'!AM$4)</f>
        <v>1.1094680428741563</v>
      </c>
      <c r="AN10" s="56">
        <f>('Total Expenditures by County'!AN10/'Total Expenditures by County'!AN$4)</f>
        <v>0</v>
      </c>
      <c r="AO10" s="56">
        <f>('Total Expenditures by County'!AO10/'Total Expenditures by County'!AO$4)</f>
        <v>2.8897138437741687</v>
      </c>
      <c r="AP10" s="56">
        <f>('Total Expenditures by County'!AP10/'Total Expenditures by County'!AP$4)</f>
        <v>7.7602731520306696</v>
      </c>
      <c r="AQ10" s="56">
        <f>('Total Expenditures by County'!AQ10/'Total Expenditures by County'!AQ$4)</f>
        <v>2.267859275002388</v>
      </c>
      <c r="AR10" s="56">
        <f>('Total Expenditures by County'!AR10/'Total Expenditures by County'!AR$4)</f>
        <v>14.207804047894001</v>
      </c>
      <c r="AS10" s="56">
        <f>('Total Expenditures by County'!AS10/'Total Expenditures by County'!AS$4)</f>
        <v>0.14432412023815286</v>
      </c>
      <c r="AT10" s="56">
        <f>('Total Expenditures by County'!AT10/'Total Expenditures by County'!AT$4)</f>
        <v>22.118665035345295</v>
      </c>
      <c r="AU10" s="56">
        <f>('Total Expenditures by County'!AU10/'Total Expenditures by County'!AU$4)</f>
        <v>16.499551305232988</v>
      </c>
      <c r="AV10" s="56">
        <f>('Total Expenditures by County'!AV10/'Total Expenditures by County'!AV$4)</f>
        <v>4.4709820598994421</v>
      </c>
      <c r="AW10" s="56">
        <f>('Total Expenditures by County'!AW10/'Total Expenditures by County'!AW$4)</f>
        <v>8.608344650671496</v>
      </c>
      <c r="AX10" s="56">
        <f>('Total Expenditures by County'!AX10/'Total Expenditures by County'!AX$4)</f>
        <v>4.7471184011677687</v>
      </c>
      <c r="AY10" s="56">
        <f>('Total Expenditures by County'!AY10/'Total Expenditures by County'!AY$4)</f>
        <v>19.460391661840539</v>
      </c>
      <c r="AZ10" s="56">
        <f>('Total Expenditures by County'!AZ10/'Total Expenditures by County'!AZ$4)</f>
        <v>5.3895397918629779</v>
      </c>
      <c r="BA10" s="56">
        <f>('Total Expenditures by County'!BA10/'Total Expenditures by County'!BA$4)</f>
        <v>10.083544849081227</v>
      </c>
      <c r="BB10" s="56">
        <f>('Total Expenditures by County'!BB10/'Total Expenditures by County'!BB$4)</f>
        <v>5.429494609382588</v>
      </c>
      <c r="BC10" s="56">
        <f>('Total Expenditures by County'!BC10/'Total Expenditures by County'!BC$4)</f>
        <v>5.3080201970844527</v>
      </c>
      <c r="BD10" s="56">
        <f>('Total Expenditures by County'!BD10/'Total Expenditures by County'!BD$4)</f>
        <v>8.4457819709386399</v>
      </c>
      <c r="BE10" s="56">
        <f>('Total Expenditures by County'!BE10/'Total Expenditures by County'!BE$4)</f>
        <v>13.159724324082941</v>
      </c>
      <c r="BF10" s="56">
        <f>('Total Expenditures by County'!BF10/'Total Expenditures by County'!BF$4)</f>
        <v>13.244398917307782</v>
      </c>
      <c r="BG10" s="56">
        <f>('Total Expenditures by County'!BG10/'Total Expenditures by County'!BG$4)</f>
        <v>0</v>
      </c>
      <c r="BH10" s="56">
        <f>('Total Expenditures by County'!BH10/'Total Expenditures by County'!BH$4)</f>
        <v>6.6439843028144887</v>
      </c>
      <c r="BI10" s="56">
        <f>('Total Expenditures by County'!BI10/'Total Expenditures by County'!BI$4)</f>
        <v>5.430714912056863</v>
      </c>
      <c r="BJ10" s="56">
        <f>('Total Expenditures by County'!BJ10/'Total Expenditures by County'!BJ$4)</f>
        <v>8.5692742426548936</v>
      </c>
      <c r="BK10" s="56">
        <f>('Total Expenditures by County'!BK10/'Total Expenditures by County'!BK$4)</f>
        <v>0</v>
      </c>
      <c r="BL10" s="56">
        <f>('Total Expenditures by County'!BL10/'Total Expenditures by County'!BL$4)</f>
        <v>2.1767746980623861</v>
      </c>
      <c r="BM10" s="56">
        <f>('Total Expenditures by County'!BM10/'Total Expenditures by County'!BM$4)</f>
        <v>0.65362009946392818</v>
      </c>
      <c r="BN10" s="56">
        <f>('Total Expenditures by County'!BN10/'Total Expenditures by County'!BN$4)</f>
        <v>5.3144206758614612</v>
      </c>
      <c r="BO10" s="56">
        <f>('Total Expenditures by County'!BO10/'Total Expenditures by County'!BO$4)</f>
        <v>11.067964624704397</v>
      </c>
      <c r="BP10" s="56">
        <f>('Total Expenditures by County'!BP10/'Total Expenditures by County'!BP$4)</f>
        <v>23.559857387632185</v>
      </c>
      <c r="BQ10" s="57">
        <f>('Total Expenditures by County'!BQ10/'Total Expenditures by County'!BQ$4)</f>
        <v>2.8458839188480618</v>
      </c>
    </row>
    <row r="11" spans="1:69" x14ac:dyDescent="0.25">
      <c r="A11" s="10"/>
      <c r="B11" s="11">
        <v>516</v>
      </c>
      <c r="C11" s="12" t="s">
        <v>10</v>
      </c>
      <c r="D11" s="56">
        <f>('Total Expenditures by County'!D11/'Total Expenditures by County'!D$4)</f>
        <v>0</v>
      </c>
      <c r="E11" s="56">
        <f>('Total Expenditures by County'!E11/'Total Expenditures by County'!E$4)</f>
        <v>5.1376808898478483</v>
      </c>
      <c r="F11" s="56">
        <f>('Total Expenditures by County'!F11/'Total Expenditures by County'!F$4)</f>
        <v>0</v>
      </c>
      <c r="G11" s="56">
        <f>('Total Expenditures by County'!G11/'Total Expenditures by County'!G$4)</f>
        <v>3.4158797810192159</v>
      </c>
      <c r="H11" s="56">
        <f>('Total Expenditures by County'!H11/'Total Expenditures by County'!H$4)</f>
        <v>0</v>
      </c>
      <c r="I11" s="56">
        <f>('Total Expenditures by County'!I11/'Total Expenditures by County'!I$4)</f>
        <v>11.774428970451865</v>
      </c>
      <c r="J11" s="56">
        <f>('Total Expenditures by County'!J11/'Total Expenditures by County'!J$4)</f>
        <v>0</v>
      </c>
      <c r="K11" s="56">
        <f>('Total Expenditures by County'!K11/'Total Expenditures by County'!K$4)</f>
        <v>18.713158071591348</v>
      </c>
      <c r="L11" s="56">
        <f>('Total Expenditures by County'!L11/'Total Expenditures by County'!L$4)</f>
        <v>0</v>
      </c>
      <c r="M11" s="56">
        <f>('Total Expenditures by County'!M11/'Total Expenditures by County'!M$4)</f>
        <v>0</v>
      </c>
      <c r="N11" s="56">
        <f>('Total Expenditures by County'!N11/'Total Expenditures by County'!N$4)</f>
        <v>0</v>
      </c>
      <c r="O11" s="56">
        <f>('Total Expenditures by County'!O11/'Total Expenditures by County'!O$4)</f>
        <v>2.4650831987434989</v>
      </c>
      <c r="P11" s="56">
        <f>('Total Expenditures by County'!P11/'Total Expenditures by County'!P$4)</f>
        <v>0</v>
      </c>
      <c r="Q11" s="56">
        <f>('Total Expenditures by County'!Q11/'Total Expenditures by County'!Q$4)</f>
        <v>0</v>
      </c>
      <c r="R11" s="56">
        <f>('Total Expenditures by County'!R11/'Total Expenditures by County'!R$4)</f>
        <v>1.320642933049947</v>
      </c>
      <c r="S11" s="56">
        <f>('Total Expenditures by County'!S11/'Total Expenditures by County'!S$4)</f>
        <v>0</v>
      </c>
      <c r="T11" s="56">
        <f>('Total Expenditures by County'!T11/'Total Expenditures by County'!T$4)</f>
        <v>0</v>
      </c>
      <c r="U11" s="56">
        <f>('Total Expenditures by County'!U11/'Total Expenditures by County'!U$4)</f>
        <v>0</v>
      </c>
      <c r="V11" s="56">
        <f>('Total Expenditures by County'!V11/'Total Expenditures by County'!V$4)</f>
        <v>0</v>
      </c>
      <c r="W11" s="56">
        <f>('Total Expenditures by County'!W11/'Total Expenditures by County'!W$4)</f>
        <v>0.5635171433085796</v>
      </c>
      <c r="X11" s="56">
        <f>('Total Expenditures by County'!X11/'Total Expenditures by County'!X$4)</f>
        <v>4.3449025207997023</v>
      </c>
      <c r="Y11" s="56">
        <f>('Total Expenditures by County'!Y11/'Total Expenditures by County'!Y$4)</f>
        <v>0</v>
      </c>
      <c r="Z11" s="56">
        <f>('Total Expenditures by County'!Z11/'Total Expenditures by County'!Z$4)</f>
        <v>7.5663969366375259</v>
      </c>
      <c r="AA11" s="56">
        <f>('Total Expenditures by County'!AA11/'Total Expenditures by County'!AA$4)</f>
        <v>0</v>
      </c>
      <c r="AB11" s="56">
        <f>('Total Expenditures by County'!AB11/'Total Expenditures by County'!AB$4)</f>
        <v>0</v>
      </c>
      <c r="AC11" s="56">
        <f>('Total Expenditures by County'!AC11/'Total Expenditures by County'!AC$4)</f>
        <v>0</v>
      </c>
      <c r="AD11" s="56">
        <f>('Total Expenditures by County'!AD11/'Total Expenditures by County'!AD$4)</f>
        <v>13.056029802336241</v>
      </c>
      <c r="AE11" s="56">
        <f>('Total Expenditures by County'!AE11/'Total Expenditures by County'!AE$4)</f>
        <v>3.7341424433123565</v>
      </c>
      <c r="AF11" s="56">
        <f>('Total Expenditures by County'!AF11/'Total Expenditures by County'!AF$4)</f>
        <v>0</v>
      </c>
      <c r="AG11" s="56">
        <f>('Total Expenditures by County'!AG11/'Total Expenditures by County'!AG$4)</f>
        <v>0</v>
      </c>
      <c r="AH11" s="56">
        <f>('Total Expenditures by County'!AH11/'Total Expenditures by County'!AH$4)</f>
        <v>5.151848289130136</v>
      </c>
      <c r="AI11" s="56">
        <f>('Total Expenditures by County'!AI11/'Total Expenditures by County'!AI$4)</f>
        <v>0</v>
      </c>
      <c r="AJ11" s="56">
        <f>('Total Expenditures by County'!AJ11/'Total Expenditures by County'!AJ$4)</f>
        <v>1.1998272434449766</v>
      </c>
      <c r="AK11" s="56">
        <f>('Total Expenditures by County'!AK11/'Total Expenditures by County'!AK$4)</f>
        <v>13.686861464762725</v>
      </c>
      <c r="AL11" s="56">
        <f>('Total Expenditures by County'!AL11/'Total Expenditures by County'!AL$4)</f>
        <v>1.2591557492177874</v>
      </c>
      <c r="AM11" s="56">
        <f>('Total Expenditures by County'!AM11/'Total Expenditures by County'!AM$4)</f>
        <v>0</v>
      </c>
      <c r="AN11" s="56">
        <f>('Total Expenditures by County'!AN11/'Total Expenditures by County'!AN$4)</f>
        <v>0</v>
      </c>
      <c r="AO11" s="56">
        <f>('Total Expenditures by County'!AO11/'Total Expenditures by County'!AO$4)</f>
        <v>0.54287187419437999</v>
      </c>
      <c r="AP11" s="56">
        <f>('Total Expenditures by County'!AP11/'Total Expenditures by County'!AP$4)</f>
        <v>0</v>
      </c>
      <c r="AQ11" s="56">
        <f>('Total Expenditures by County'!AQ11/'Total Expenditures by County'!AQ$4)</f>
        <v>8.8453320517718979</v>
      </c>
      <c r="AR11" s="56">
        <f>('Total Expenditures by County'!AR11/'Total Expenditures by County'!AR$4)</f>
        <v>1.476063129317855</v>
      </c>
      <c r="AS11" s="56">
        <f>('Total Expenditures by County'!AS11/'Total Expenditures by County'!AS$4)</f>
        <v>0</v>
      </c>
      <c r="AT11" s="56">
        <f>('Total Expenditures by County'!AT11/'Total Expenditures by County'!AT$4)</f>
        <v>0</v>
      </c>
      <c r="AU11" s="56">
        <f>('Total Expenditures by County'!AU11/'Total Expenditures by County'!AU$4)</f>
        <v>12.625895715299821</v>
      </c>
      <c r="AV11" s="56">
        <f>('Total Expenditures by County'!AV11/'Total Expenditures by County'!AV$4)</f>
        <v>0</v>
      </c>
      <c r="AW11" s="56">
        <f>('Total Expenditures by County'!AW11/'Total Expenditures by County'!AW$4)</f>
        <v>0</v>
      </c>
      <c r="AX11" s="56">
        <f>('Total Expenditures by County'!AX11/'Total Expenditures by County'!AX$4)</f>
        <v>19.015318650881397</v>
      </c>
      <c r="AY11" s="56">
        <f>('Total Expenditures by County'!AY11/'Total Expenditures by County'!AY$4)</f>
        <v>0</v>
      </c>
      <c r="AZ11" s="56">
        <f>('Total Expenditures by County'!AZ11/'Total Expenditures by County'!AZ$4)</f>
        <v>0</v>
      </c>
      <c r="BA11" s="56">
        <f>('Total Expenditures by County'!BA11/'Total Expenditures by County'!BA$4)</f>
        <v>1.6451772297842327E-2</v>
      </c>
      <c r="BB11" s="56">
        <f>('Total Expenditures by County'!BB11/'Total Expenditures by County'!BB$4)</f>
        <v>50.676124798998501</v>
      </c>
      <c r="BC11" s="56">
        <f>('Total Expenditures by County'!BC11/'Total Expenditures by County'!BC$4)</f>
        <v>0</v>
      </c>
      <c r="BD11" s="56">
        <f>('Total Expenditures by County'!BD11/'Total Expenditures by County'!BD$4)</f>
        <v>0</v>
      </c>
      <c r="BE11" s="56">
        <f>('Total Expenditures by County'!BE11/'Total Expenditures by County'!BE$4)</f>
        <v>0</v>
      </c>
      <c r="BF11" s="56">
        <f>('Total Expenditures by County'!BF11/'Total Expenditures by County'!BF$4)</f>
        <v>0</v>
      </c>
      <c r="BG11" s="56">
        <f>('Total Expenditures by County'!BG11/'Total Expenditures by County'!BG$4)</f>
        <v>0</v>
      </c>
      <c r="BH11" s="56">
        <f>('Total Expenditures by County'!BH11/'Total Expenditures by County'!BH$4)</f>
        <v>0</v>
      </c>
      <c r="BI11" s="56">
        <f>('Total Expenditures by County'!BI11/'Total Expenditures by County'!BI$4)</f>
        <v>9.48489586474712</v>
      </c>
      <c r="BJ11" s="56">
        <f>('Total Expenditures by County'!BJ11/'Total Expenditures by County'!BJ$4)</f>
        <v>0</v>
      </c>
      <c r="BK11" s="56">
        <f>('Total Expenditures by County'!BK11/'Total Expenditures by County'!BK$4)</f>
        <v>0.46468215075331071</v>
      </c>
      <c r="BL11" s="56">
        <f>('Total Expenditures by County'!BL11/'Total Expenditures by County'!BL$4)</f>
        <v>0</v>
      </c>
      <c r="BM11" s="56">
        <f>('Total Expenditures by County'!BM11/'Total Expenditures by County'!BM$4)</f>
        <v>0</v>
      </c>
      <c r="BN11" s="56">
        <f>('Total Expenditures by County'!BN11/'Total Expenditures by County'!BN$4)</f>
        <v>6.4846606463611618</v>
      </c>
      <c r="BO11" s="56">
        <f>('Total Expenditures by County'!BO11/'Total Expenditures by County'!BO$4)</f>
        <v>3.0611616832420876</v>
      </c>
      <c r="BP11" s="56">
        <f>('Total Expenditures by County'!BP11/'Total Expenditures by County'!BP$4)</f>
        <v>2.9624084875127643</v>
      </c>
      <c r="BQ11" s="57">
        <f>('Total Expenditures by County'!BQ11/'Total Expenditures by County'!BQ$4)</f>
        <v>0</v>
      </c>
    </row>
    <row r="12" spans="1:69" x14ac:dyDescent="0.25">
      <c r="A12" s="10"/>
      <c r="B12" s="11">
        <v>517</v>
      </c>
      <c r="C12" s="12" t="s">
        <v>11</v>
      </c>
      <c r="D12" s="56">
        <f>('Total Expenditures by County'!D12/'Total Expenditures by County'!D$4)</f>
        <v>51.035870678462274</v>
      </c>
      <c r="E12" s="56">
        <f>('Total Expenditures by County'!E12/'Total Expenditures by County'!E$4)</f>
        <v>28.278523864439567</v>
      </c>
      <c r="F12" s="56">
        <f>('Total Expenditures by County'!F12/'Total Expenditures by County'!F$4)</f>
        <v>0</v>
      </c>
      <c r="G12" s="56">
        <f>('Total Expenditures by County'!G12/'Total Expenditures by County'!G$4)</f>
        <v>0.30605871330418488</v>
      </c>
      <c r="H12" s="56">
        <f>('Total Expenditures by County'!H12/'Total Expenditures by County'!H$4)</f>
        <v>131.32783758551778</v>
      </c>
      <c r="I12" s="56">
        <f>('Total Expenditures by County'!I12/'Total Expenditures by County'!I$4)</f>
        <v>40.706219200264471</v>
      </c>
      <c r="J12" s="56">
        <f>('Total Expenditures by County'!J12/'Total Expenditures by County'!J$4)</f>
        <v>0</v>
      </c>
      <c r="K12" s="56">
        <f>('Total Expenditures by County'!K12/'Total Expenditures by County'!K$4)</f>
        <v>0</v>
      </c>
      <c r="L12" s="56">
        <f>('Total Expenditures by County'!L12/'Total Expenditures by County'!L$4)</f>
        <v>9.4878201524349013</v>
      </c>
      <c r="M12" s="56">
        <f>('Total Expenditures by County'!M12/'Total Expenditures by County'!M$4)</f>
        <v>51.084846222056285</v>
      </c>
      <c r="N12" s="56">
        <f>('Total Expenditures by County'!N12/'Total Expenditures by County'!N$4)</f>
        <v>355.49059979680095</v>
      </c>
      <c r="O12" s="56">
        <f>('Total Expenditures by County'!O12/'Total Expenditures by County'!O$4)</f>
        <v>0</v>
      </c>
      <c r="P12" s="56">
        <f>('Total Expenditures by County'!P12/'Total Expenditures by County'!P$4)</f>
        <v>51.626618558500887</v>
      </c>
      <c r="Q12" s="56">
        <f>('Total Expenditures by County'!Q12/'Total Expenditures by County'!Q$4)</f>
        <v>30.317346123101519</v>
      </c>
      <c r="R12" s="56">
        <f>('Total Expenditures by County'!R12/'Total Expenditures by County'!R$4)</f>
        <v>24.217982863974495</v>
      </c>
      <c r="S12" s="56">
        <f>('Total Expenditures by County'!S12/'Total Expenditures by County'!S$4)</f>
        <v>67.965250452255148</v>
      </c>
      <c r="T12" s="56">
        <f>('Total Expenditures by County'!T12/'Total Expenditures by County'!T$4)</f>
        <v>3.3731188375713546E-2</v>
      </c>
      <c r="U12" s="56">
        <f>('Total Expenditures by County'!U12/'Total Expenditures by County'!U$4)</f>
        <v>0</v>
      </c>
      <c r="V12" s="56">
        <f>('Total Expenditures by County'!V12/'Total Expenditures by County'!V$4)</f>
        <v>25.790699052132702</v>
      </c>
      <c r="W12" s="56">
        <f>('Total Expenditures by County'!W12/'Total Expenditures by County'!W$4)</f>
        <v>0</v>
      </c>
      <c r="X12" s="56">
        <f>('Total Expenditures by County'!X12/'Total Expenditures by County'!X$4)</f>
        <v>0</v>
      </c>
      <c r="Y12" s="56">
        <f>('Total Expenditures by County'!Y12/'Total Expenditures by County'!Y$4)</f>
        <v>0</v>
      </c>
      <c r="Z12" s="56">
        <f>('Total Expenditures by County'!Z12/'Total Expenditures by County'!Z$4)</f>
        <v>0</v>
      </c>
      <c r="AA12" s="56">
        <f>('Total Expenditures by County'!AA12/'Total Expenditures by County'!AA$4)</f>
        <v>0</v>
      </c>
      <c r="AB12" s="56">
        <f>('Total Expenditures by County'!AB12/'Total Expenditures by County'!AB$4)</f>
        <v>0</v>
      </c>
      <c r="AC12" s="56">
        <f>('Total Expenditures by County'!AC12/'Total Expenditures by County'!AC$4)</f>
        <v>0</v>
      </c>
      <c r="AD12" s="56">
        <f>('Total Expenditures by County'!AD12/'Total Expenditures by County'!AD$4)</f>
        <v>50.111204080193666</v>
      </c>
      <c r="AE12" s="56">
        <f>('Total Expenditures by County'!AE12/'Total Expenditures by County'!AE$4)</f>
        <v>0</v>
      </c>
      <c r="AF12" s="56">
        <f>('Total Expenditures by County'!AF12/'Total Expenditures by County'!AF$4)</f>
        <v>58.520940495465162</v>
      </c>
      <c r="AG12" s="56">
        <f>('Total Expenditures by County'!AG12/'Total Expenditures by County'!AG$4)</f>
        <v>5.2524418929155203</v>
      </c>
      <c r="AH12" s="56">
        <f>('Total Expenditures by County'!AH12/'Total Expenditures by County'!AH$4)</f>
        <v>24.512230314690118</v>
      </c>
      <c r="AI12" s="56">
        <f>('Total Expenditures by County'!AI12/'Total Expenditures by County'!AI$4)</f>
        <v>0</v>
      </c>
      <c r="AJ12" s="56">
        <f>('Total Expenditures by County'!AJ12/'Total Expenditures by County'!AJ$4)</f>
        <v>32.532192392777191</v>
      </c>
      <c r="AK12" s="56">
        <f>('Total Expenditures by County'!AK12/'Total Expenditures by County'!AK$4)</f>
        <v>49.415030612387639</v>
      </c>
      <c r="AL12" s="56">
        <f>('Total Expenditures by County'!AL12/'Total Expenditures by County'!AL$4)</f>
        <v>0</v>
      </c>
      <c r="AM12" s="56">
        <f>('Total Expenditures by County'!AM12/'Total Expenditures by County'!AM$4)</f>
        <v>14.511537316395396</v>
      </c>
      <c r="AN12" s="56">
        <f>('Total Expenditures by County'!AN12/'Total Expenditures by County'!AN$4)</f>
        <v>0</v>
      </c>
      <c r="AO12" s="56">
        <f>('Total Expenditures by County'!AO12/'Total Expenditures by County'!AO$4)</f>
        <v>0.17174529517916989</v>
      </c>
      <c r="AP12" s="56">
        <f>('Total Expenditures by County'!AP12/'Total Expenditures by County'!AP$4)</f>
        <v>55.163531807835149</v>
      </c>
      <c r="AQ12" s="56">
        <f>('Total Expenditures by County'!AQ12/'Total Expenditures by County'!AQ$4)</f>
        <v>32.147205439870092</v>
      </c>
      <c r="AR12" s="56">
        <f>('Total Expenditures by County'!AR12/'Total Expenditures by County'!AR$4)</f>
        <v>91.29352296440365</v>
      </c>
      <c r="AS12" s="56">
        <f>('Total Expenditures by County'!AS12/'Total Expenditures by County'!AS$4)</f>
        <v>335.83725872501088</v>
      </c>
      <c r="AT12" s="56">
        <f>('Total Expenditures by County'!AT12/'Total Expenditures by County'!AT$4)</f>
        <v>88.114600326264281</v>
      </c>
      <c r="AU12" s="56">
        <f>('Total Expenditures by County'!AU12/'Total Expenditures by County'!AU$4)</f>
        <v>58.863087823629471</v>
      </c>
      <c r="AV12" s="56">
        <f>('Total Expenditures by County'!AV12/'Total Expenditures by County'!AV$4)</f>
        <v>12.640544945818666</v>
      </c>
      <c r="AW12" s="56">
        <f>('Total Expenditures by County'!AW12/'Total Expenditures by County'!AW$4)</f>
        <v>12.411925959458779</v>
      </c>
      <c r="AX12" s="56">
        <f>('Total Expenditures by County'!AX12/'Total Expenditures by County'!AX$4)</f>
        <v>215.1825461479761</v>
      </c>
      <c r="AY12" s="56">
        <f>('Total Expenditures by County'!AY12/'Total Expenditures by County'!AY$4)</f>
        <v>154.18341245868893</v>
      </c>
      <c r="AZ12" s="56">
        <f>('Total Expenditures by County'!AZ12/'Total Expenditures by County'!AZ$4)</f>
        <v>103.13317187504644</v>
      </c>
      <c r="BA12" s="56">
        <f>('Total Expenditures by County'!BA12/'Total Expenditures by County'!BA$4)</f>
        <v>123.93424359012261</v>
      </c>
      <c r="BB12" s="56">
        <f>('Total Expenditures by County'!BB12/'Total Expenditures by County'!BB$4)</f>
        <v>12.987482328056032</v>
      </c>
      <c r="BC12" s="56">
        <f>('Total Expenditures by County'!BC12/'Total Expenditures by County'!BC$4)</f>
        <v>0</v>
      </c>
      <c r="BD12" s="56">
        <f>('Total Expenditures by County'!BD12/'Total Expenditures by County'!BD$4)</f>
        <v>40.428758349975894</v>
      </c>
      <c r="BE12" s="56">
        <f>('Total Expenditures by County'!BE12/'Total Expenditures by County'!BE$4)</f>
        <v>309.36002103790298</v>
      </c>
      <c r="BF12" s="56">
        <f>('Total Expenditures by County'!BF12/'Total Expenditures by County'!BF$4)</f>
        <v>12.789010176026405</v>
      </c>
      <c r="BG12" s="56">
        <f>('Total Expenditures by County'!BG12/'Total Expenditures by County'!BG$4)</f>
        <v>10.559411888098552</v>
      </c>
      <c r="BH12" s="56">
        <f>('Total Expenditures by County'!BH12/'Total Expenditures by County'!BH$4)</f>
        <v>121.8027521983327</v>
      </c>
      <c r="BI12" s="56">
        <f>('Total Expenditures by County'!BI12/'Total Expenditures by County'!BI$4)</f>
        <v>40.721421380087875</v>
      </c>
      <c r="BJ12" s="56">
        <f>('Total Expenditures by County'!BJ12/'Total Expenditures by County'!BJ$4)</f>
        <v>41.694302785812148</v>
      </c>
      <c r="BK12" s="56">
        <f>('Total Expenditures by County'!BK12/'Total Expenditures by County'!BK$4)</f>
        <v>0</v>
      </c>
      <c r="BL12" s="56">
        <f>('Total Expenditures by County'!BL12/'Total Expenditures by County'!BL$4)</f>
        <v>0</v>
      </c>
      <c r="BM12" s="56">
        <f>('Total Expenditures by County'!BM12/'Total Expenditures by County'!BM$4)</f>
        <v>13.4574694826584</v>
      </c>
      <c r="BN12" s="56">
        <f>('Total Expenditures by County'!BN12/'Total Expenditures by County'!BN$4)</f>
        <v>130.18983602483476</v>
      </c>
      <c r="BO12" s="56">
        <f>('Total Expenditures by County'!BO12/'Total Expenditures by County'!BO$4)</f>
        <v>0</v>
      </c>
      <c r="BP12" s="56">
        <f>('Total Expenditures by County'!BP12/'Total Expenditures by County'!BP$4)</f>
        <v>0</v>
      </c>
      <c r="BQ12" s="57">
        <f>('Total Expenditures by County'!BQ12/'Total Expenditures by County'!BQ$4)</f>
        <v>80.38809341346348</v>
      </c>
    </row>
    <row r="13" spans="1:69" x14ac:dyDescent="0.25">
      <c r="A13" s="10"/>
      <c r="B13" s="11">
        <v>518</v>
      </c>
      <c r="C13" s="12" t="s">
        <v>12</v>
      </c>
      <c r="D13" s="56">
        <f>('Total Expenditures by County'!D13/'Total Expenditures by County'!D$4)</f>
        <v>0</v>
      </c>
      <c r="E13" s="56">
        <f>('Total Expenditures by County'!E13/'Total Expenditures by County'!E$4)</f>
        <v>0</v>
      </c>
      <c r="F13" s="56">
        <f>('Total Expenditures by County'!F13/'Total Expenditures by County'!F$4)</f>
        <v>0</v>
      </c>
      <c r="G13" s="56">
        <f>('Total Expenditures by County'!G13/'Total Expenditures by County'!G$4)</f>
        <v>0</v>
      </c>
      <c r="H13" s="56">
        <f>('Total Expenditures by County'!H13/'Total Expenditures by County'!H$4)</f>
        <v>0</v>
      </c>
      <c r="I13" s="56">
        <f>('Total Expenditures by County'!I13/'Total Expenditures by County'!I$4)</f>
        <v>0</v>
      </c>
      <c r="J13" s="56">
        <f>('Total Expenditures by County'!J13/'Total Expenditures by County'!J$4)</f>
        <v>0</v>
      </c>
      <c r="K13" s="56">
        <f>('Total Expenditures by County'!K13/'Total Expenditures by County'!K$4)</f>
        <v>0</v>
      </c>
      <c r="L13" s="56">
        <f>('Total Expenditures by County'!L13/'Total Expenditures by County'!L$4)</f>
        <v>0</v>
      </c>
      <c r="M13" s="56">
        <f>('Total Expenditures by County'!M13/'Total Expenditures by County'!M$4)</f>
        <v>0</v>
      </c>
      <c r="N13" s="56">
        <f>('Total Expenditures by County'!N13/'Total Expenditures by County'!N$4)</f>
        <v>0</v>
      </c>
      <c r="O13" s="56">
        <f>('Total Expenditures by County'!O13/'Total Expenditures by County'!O$4)</f>
        <v>0</v>
      </c>
      <c r="P13" s="56">
        <f>('Total Expenditures by County'!P13/'Total Expenditures by County'!P$4)</f>
        <v>0</v>
      </c>
      <c r="Q13" s="56">
        <f>('Total Expenditures by County'!Q13/'Total Expenditures by County'!Q$4)</f>
        <v>0</v>
      </c>
      <c r="R13" s="56">
        <f>('Total Expenditures by County'!R13/'Total Expenditures by County'!R$4)</f>
        <v>0</v>
      </c>
      <c r="S13" s="56">
        <f>('Total Expenditures by County'!S13/'Total Expenditures by County'!S$4)</f>
        <v>0</v>
      </c>
      <c r="T13" s="56">
        <f>('Total Expenditures by County'!T13/'Total Expenditures by County'!T$4)</f>
        <v>0</v>
      </c>
      <c r="U13" s="56">
        <f>('Total Expenditures by County'!U13/'Total Expenditures by County'!U$4)</f>
        <v>0</v>
      </c>
      <c r="V13" s="56">
        <f>('Total Expenditures by County'!V13/'Total Expenditures by County'!V$4)</f>
        <v>0</v>
      </c>
      <c r="W13" s="56">
        <f>('Total Expenditures by County'!W13/'Total Expenditures by County'!W$4)</f>
        <v>0</v>
      </c>
      <c r="X13" s="56">
        <f>('Total Expenditures by County'!X13/'Total Expenditures by County'!X$4)</f>
        <v>0</v>
      </c>
      <c r="Y13" s="56">
        <f>('Total Expenditures by County'!Y13/'Total Expenditures by County'!Y$4)</f>
        <v>0</v>
      </c>
      <c r="Z13" s="56">
        <f>('Total Expenditures by County'!Z13/'Total Expenditures by County'!Z$4)</f>
        <v>0</v>
      </c>
      <c r="AA13" s="56">
        <f>('Total Expenditures by County'!AA13/'Total Expenditures by County'!AA$4)</f>
        <v>0</v>
      </c>
      <c r="AB13" s="56">
        <f>('Total Expenditures by County'!AB13/'Total Expenditures by County'!AB$4)</f>
        <v>0</v>
      </c>
      <c r="AC13" s="56">
        <f>('Total Expenditures by County'!AC13/'Total Expenditures by County'!AC$4)</f>
        <v>0</v>
      </c>
      <c r="AD13" s="56">
        <f>('Total Expenditures by County'!AD13/'Total Expenditures by County'!AD$4)</f>
        <v>0</v>
      </c>
      <c r="AE13" s="56">
        <f>('Total Expenditures by County'!AE13/'Total Expenditures by County'!AE$4)</f>
        <v>0</v>
      </c>
      <c r="AF13" s="56">
        <f>('Total Expenditures by County'!AF13/'Total Expenditures by County'!AF$4)</f>
        <v>0</v>
      </c>
      <c r="AG13" s="56">
        <f>('Total Expenditures by County'!AG13/'Total Expenditures by County'!AG$4)</f>
        <v>0</v>
      </c>
      <c r="AH13" s="56">
        <f>('Total Expenditures by County'!AH13/'Total Expenditures by County'!AH$4)</f>
        <v>0</v>
      </c>
      <c r="AI13" s="56">
        <f>('Total Expenditures by County'!AI13/'Total Expenditures by County'!AI$4)</f>
        <v>0</v>
      </c>
      <c r="AJ13" s="56">
        <f>('Total Expenditures by County'!AJ13/'Total Expenditures by County'!AJ$4)</f>
        <v>0</v>
      </c>
      <c r="AK13" s="56">
        <f>('Total Expenditures by County'!AK13/'Total Expenditures by County'!AK$4)</f>
        <v>0</v>
      </c>
      <c r="AL13" s="56">
        <f>('Total Expenditures by County'!AL13/'Total Expenditures by County'!AL$4)</f>
        <v>0</v>
      </c>
      <c r="AM13" s="56">
        <f>('Total Expenditures by County'!AM13/'Total Expenditures by County'!AM$4)</f>
        <v>0</v>
      </c>
      <c r="AN13" s="56">
        <f>('Total Expenditures by County'!AN13/'Total Expenditures by County'!AN$4)</f>
        <v>0</v>
      </c>
      <c r="AO13" s="56">
        <f>('Total Expenditures by County'!AO13/'Total Expenditures by County'!AO$4)</f>
        <v>0</v>
      </c>
      <c r="AP13" s="56">
        <f>('Total Expenditures by County'!AP13/'Total Expenditures by County'!AP$4)</f>
        <v>0</v>
      </c>
      <c r="AQ13" s="56">
        <f>('Total Expenditures by County'!AQ13/'Total Expenditures by County'!AQ$4)</f>
        <v>0</v>
      </c>
      <c r="AR13" s="56">
        <f>('Total Expenditures by County'!AR13/'Total Expenditures by County'!AR$4)</f>
        <v>0</v>
      </c>
      <c r="AS13" s="56">
        <f>('Total Expenditures by County'!AS13/'Total Expenditures by County'!AS$4)</f>
        <v>1.860690256062733</v>
      </c>
      <c r="AT13" s="56">
        <f>('Total Expenditures by County'!AT13/'Total Expenditures by County'!AT$4)</f>
        <v>0.37928221859706363</v>
      </c>
      <c r="AU13" s="56">
        <f>('Total Expenditures by County'!AU13/'Total Expenditures by County'!AU$4)</f>
        <v>0</v>
      </c>
      <c r="AV13" s="56">
        <f>('Total Expenditures by County'!AV13/'Total Expenditures by County'!AV$4)</f>
        <v>0</v>
      </c>
      <c r="AW13" s="56">
        <f>('Total Expenditures by County'!AW13/'Total Expenditures by County'!AW$4)</f>
        <v>0</v>
      </c>
      <c r="AX13" s="56">
        <f>('Total Expenditures by County'!AX13/'Total Expenditures by County'!AX$4)</f>
        <v>0</v>
      </c>
      <c r="AY13" s="56">
        <f>('Total Expenditures by County'!AY13/'Total Expenditures by County'!AY$4)</f>
        <v>0</v>
      </c>
      <c r="AZ13" s="56">
        <f>('Total Expenditures by County'!AZ13/'Total Expenditures by County'!AZ$4)</f>
        <v>0</v>
      </c>
      <c r="BA13" s="56">
        <f>('Total Expenditures by County'!BA13/'Total Expenditures by County'!BA$4)</f>
        <v>0</v>
      </c>
      <c r="BB13" s="56">
        <f>('Total Expenditures by County'!BB13/'Total Expenditures by County'!BB$4)</f>
        <v>0</v>
      </c>
      <c r="BC13" s="56">
        <f>('Total Expenditures by County'!BC13/'Total Expenditures by County'!BC$4)</f>
        <v>0</v>
      </c>
      <c r="BD13" s="56">
        <f>('Total Expenditures by County'!BD13/'Total Expenditures by County'!BD$4)</f>
        <v>0</v>
      </c>
      <c r="BE13" s="56">
        <f>('Total Expenditures by County'!BE13/'Total Expenditures by County'!BE$4)</f>
        <v>0</v>
      </c>
      <c r="BF13" s="56">
        <f>('Total Expenditures by County'!BF13/'Total Expenditures by County'!BF$4)</f>
        <v>0</v>
      </c>
      <c r="BG13" s="56">
        <f>('Total Expenditures by County'!BG13/'Total Expenditures by County'!BG$4)</f>
        <v>0</v>
      </c>
      <c r="BH13" s="56">
        <f>('Total Expenditures by County'!BH13/'Total Expenditures by County'!BH$4)</f>
        <v>0</v>
      </c>
      <c r="BI13" s="56">
        <f>('Total Expenditures by County'!BI13/'Total Expenditures by County'!BI$4)</f>
        <v>0</v>
      </c>
      <c r="BJ13" s="56">
        <f>('Total Expenditures by County'!BJ13/'Total Expenditures by County'!BJ$4)</f>
        <v>0</v>
      </c>
      <c r="BK13" s="56">
        <f>('Total Expenditures by County'!BK13/'Total Expenditures by County'!BK$4)</f>
        <v>0</v>
      </c>
      <c r="BL13" s="56">
        <f>('Total Expenditures by County'!BL13/'Total Expenditures by County'!BL$4)</f>
        <v>0</v>
      </c>
      <c r="BM13" s="56">
        <f>('Total Expenditures by County'!BM13/'Total Expenditures by County'!BM$4)</f>
        <v>0</v>
      </c>
      <c r="BN13" s="56">
        <f>('Total Expenditures by County'!BN13/'Total Expenditures by County'!BN$4)</f>
        <v>0.17993178055946354</v>
      </c>
      <c r="BO13" s="56">
        <f>('Total Expenditures by County'!BO13/'Total Expenditures by County'!BO$4)</f>
        <v>0</v>
      </c>
      <c r="BP13" s="56">
        <f>('Total Expenditures by County'!BP13/'Total Expenditures by County'!BP$4)</f>
        <v>0</v>
      </c>
      <c r="BQ13" s="57">
        <f>('Total Expenditures by County'!BQ13/'Total Expenditures by County'!BQ$4)</f>
        <v>0</v>
      </c>
    </row>
    <row r="14" spans="1:69" x14ac:dyDescent="0.25">
      <c r="A14" s="10"/>
      <c r="B14" s="11">
        <v>519</v>
      </c>
      <c r="C14" s="12" t="s">
        <v>13</v>
      </c>
      <c r="D14" s="56">
        <f>('Total Expenditures by County'!D14/'Total Expenditures by County'!D$4)</f>
        <v>156.51283860614026</v>
      </c>
      <c r="E14" s="56">
        <f>('Total Expenditures by County'!E14/'Total Expenditures by County'!E$4)</f>
        <v>20.437409322569845</v>
      </c>
      <c r="F14" s="56">
        <f>('Total Expenditures by County'!F14/'Total Expenditures by County'!F$4)</f>
        <v>36.769641953068891</v>
      </c>
      <c r="G14" s="56">
        <f>('Total Expenditures by County'!G14/'Total Expenditures by County'!G$4)</f>
        <v>18.866700958959473</v>
      </c>
      <c r="H14" s="56">
        <f>('Total Expenditures by County'!H14/'Total Expenditures by County'!H$4)</f>
        <v>29.510149081732383</v>
      </c>
      <c r="I14" s="56">
        <f>('Total Expenditures by County'!I14/'Total Expenditures by County'!I$4)</f>
        <v>105.28571788772997</v>
      </c>
      <c r="J14" s="56">
        <f>('Total Expenditures by County'!J14/'Total Expenditures by County'!J$4)</f>
        <v>42.258942616784076</v>
      </c>
      <c r="K14" s="56">
        <f>('Total Expenditures by County'!K14/'Total Expenditures by County'!K$4)</f>
        <v>288.08086559668618</v>
      </c>
      <c r="L14" s="56">
        <f>('Total Expenditures by County'!L14/'Total Expenditures by County'!L$4)</f>
        <v>54.111102413196789</v>
      </c>
      <c r="M14" s="56">
        <f>('Total Expenditures by County'!M14/'Total Expenditures by County'!M$4)</f>
        <v>94.289997562784237</v>
      </c>
      <c r="N14" s="56">
        <f>('Total Expenditures by County'!N14/'Total Expenditures by County'!N$4)</f>
        <v>299.1883187527535</v>
      </c>
      <c r="O14" s="56">
        <f>('Total Expenditures by County'!O14/'Total Expenditures by County'!O$4)</f>
        <v>44.244839899835526</v>
      </c>
      <c r="P14" s="56">
        <f>('Total Expenditures by County'!P14/'Total Expenditures by County'!P$4)</f>
        <v>38.327552594058254</v>
      </c>
      <c r="Q14" s="56">
        <f>('Total Expenditures by County'!Q14/'Total Expenditures by County'!Q$4)</f>
        <v>32.877820820266862</v>
      </c>
      <c r="R14" s="56">
        <f>('Total Expenditures by County'!R14/'Total Expenditures by County'!R$4)</f>
        <v>44.764808049946865</v>
      </c>
      <c r="S14" s="56">
        <f>('Total Expenditures by County'!S14/'Total Expenditures by County'!S$4)</f>
        <v>82.277843075130562</v>
      </c>
      <c r="T14" s="56">
        <f>('Total Expenditures by County'!T14/'Total Expenditures by County'!T$4)</f>
        <v>25.058034942051549</v>
      </c>
      <c r="U14" s="56">
        <f>('Total Expenditures by County'!U14/'Total Expenditures by County'!U$4)</f>
        <v>115.73373539547785</v>
      </c>
      <c r="V14" s="56">
        <f>('Total Expenditures by County'!V14/'Total Expenditures by County'!V$4)</f>
        <v>33.009300947867295</v>
      </c>
      <c r="W14" s="56">
        <f>('Total Expenditures by County'!W14/'Total Expenditures by County'!W$4)</f>
        <v>66.637620477168582</v>
      </c>
      <c r="X14" s="56">
        <f>('Total Expenditures by County'!X14/'Total Expenditures by County'!X$4)</f>
        <v>76.475102446293306</v>
      </c>
      <c r="Y14" s="56">
        <f>('Total Expenditures by County'!Y14/'Total Expenditures by County'!Y$4)</f>
        <v>60.156269387192388</v>
      </c>
      <c r="Z14" s="56">
        <f>('Total Expenditures by County'!Z14/'Total Expenditures by County'!Z$4)</f>
        <v>341.39628639549164</v>
      </c>
      <c r="AA14" s="56">
        <f>('Total Expenditures by County'!AA14/'Total Expenditures by County'!AA$4)</f>
        <v>56.59312843842573</v>
      </c>
      <c r="AB14" s="56">
        <f>('Total Expenditures by County'!AB14/'Total Expenditures by County'!AB$4)</f>
        <v>163.46877589063794</v>
      </c>
      <c r="AC14" s="56">
        <f>('Total Expenditures by County'!AC14/'Total Expenditures by County'!AC$4)</f>
        <v>84.046936180519111</v>
      </c>
      <c r="AD14" s="56">
        <f>('Total Expenditures by County'!AD14/'Total Expenditures by County'!AD$4)</f>
        <v>144.12207832906356</v>
      </c>
      <c r="AE14" s="56">
        <f>('Total Expenditures by County'!AE14/'Total Expenditures by County'!AE$4)</f>
        <v>15.339226850464488</v>
      </c>
      <c r="AF14" s="56">
        <f>('Total Expenditures by County'!AF14/'Total Expenditures by County'!AF$4)</f>
        <v>187.19224707348874</v>
      </c>
      <c r="AG14" s="56">
        <f>('Total Expenditures by County'!AG14/'Total Expenditures by County'!AG$4)</f>
        <v>75.035322728541246</v>
      </c>
      <c r="AH14" s="56">
        <f>('Total Expenditures by County'!AH14/'Total Expenditures by County'!AH$4)</f>
        <v>18.898515871925245</v>
      </c>
      <c r="AI14" s="56">
        <f>('Total Expenditures by County'!AI14/'Total Expenditures by County'!AI$4)</f>
        <v>206.31643072638664</v>
      </c>
      <c r="AJ14" s="56">
        <f>('Total Expenditures by County'!AJ14/'Total Expenditures by County'!AJ$4)</f>
        <v>89.690581141182321</v>
      </c>
      <c r="AK14" s="56">
        <f>('Total Expenditures by County'!AK14/'Total Expenditures by County'!AK$4)</f>
        <v>93.328018067448284</v>
      </c>
      <c r="AL14" s="56">
        <f>('Total Expenditures by County'!AL14/'Total Expenditures by County'!AL$4)</f>
        <v>157.34872493057975</v>
      </c>
      <c r="AM14" s="56">
        <f>('Total Expenditures by County'!AM14/'Total Expenditures by County'!AM$4)</f>
        <v>85.140507145692737</v>
      </c>
      <c r="AN14" s="56">
        <f>('Total Expenditures by County'!AN14/'Total Expenditures by County'!AN$4)</f>
        <v>142.67464340445596</v>
      </c>
      <c r="AO14" s="56">
        <f>('Total Expenditures by County'!AO14/'Total Expenditures by County'!AO$4)</f>
        <v>91.96251611240011</v>
      </c>
      <c r="AP14" s="56">
        <f>('Total Expenditures by County'!AP14/'Total Expenditures by County'!AP$4)</f>
        <v>275.12579369833475</v>
      </c>
      <c r="AQ14" s="56">
        <f>('Total Expenditures by County'!AQ14/'Total Expenditures by County'!AQ$4)</f>
        <v>137.690726788614</v>
      </c>
      <c r="AR14" s="56">
        <f>('Total Expenditures by County'!AR14/'Total Expenditures by County'!AR$4)</f>
        <v>211.16560303085558</v>
      </c>
      <c r="AS14" s="56">
        <f>('Total Expenditures by County'!AS14/'Total Expenditures by County'!AS$4)</f>
        <v>272.8324507478581</v>
      </c>
      <c r="AT14" s="56">
        <f>('Total Expenditures by County'!AT14/'Total Expenditures by County'!AT$4)</f>
        <v>182.1094344752583</v>
      </c>
      <c r="AU14" s="56">
        <f>('Total Expenditures by County'!AU14/'Total Expenditures by County'!AU$4)</f>
        <v>46.891348897014502</v>
      </c>
      <c r="AV14" s="56">
        <f>('Total Expenditures by County'!AV14/'Total Expenditures by County'!AV$4)</f>
        <v>147.39214437029133</v>
      </c>
      <c r="AW14" s="56">
        <f>('Total Expenditures by County'!AW14/'Total Expenditures by County'!AW$4)</f>
        <v>36.607489562899254</v>
      </c>
      <c r="AX14" s="56">
        <f>('Total Expenditures by County'!AX14/'Total Expenditures by County'!AX$4)</f>
        <v>62.461363383204016</v>
      </c>
      <c r="AY14" s="56">
        <f>('Total Expenditures by County'!AY14/'Total Expenditures by County'!AY$4)</f>
        <v>105.79661604724633</v>
      </c>
      <c r="AZ14" s="56">
        <f>('Total Expenditures by County'!AZ14/'Total Expenditures by County'!AZ$4)</f>
        <v>173.1071547472898</v>
      </c>
      <c r="BA14" s="56">
        <f>('Total Expenditures by County'!BA14/'Total Expenditures by County'!BA$4)</f>
        <v>177.91220442345946</v>
      </c>
      <c r="BB14" s="56">
        <f>('Total Expenditures by County'!BB14/'Total Expenditures by County'!BB$4)</f>
        <v>133.05320469237327</v>
      </c>
      <c r="BC14" s="56">
        <f>('Total Expenditures by County'!BC14/'Total Expenditures by County'!BC$4)</f>
        <v>153.65804544344002</v>
      </c>
      <c r="BD14" s="56">
        <f>('Total Expenditures by County'!BD14/'Total Expenditures by County'!BD$4)</f>
        <v>184.87263962537014</v>
      </c>
      <c r="BE14" s="56">
        <f>('Total Expenditures by County'!BE14/'Total Expenditures by County'!BE$4)</f>
        <v>118.01847266809234</v>
      </c>
      <c r="BF14" s="56">
        <f>('Total Expenditures by County'!BF14/'Total Expenditures by County'!BF$4)</f>
        <v>320.45961422865292</v>
      </c>
      <c r="BG14" s="56">
        <f>('Total Expenditures by County'!BG14/'Total Expenditures by County'!BG$4)</f>
        <v>56.800631845255118</v>
      </c>
      <c r="BH14" s="56">
        <f>('Total Expenditures by County'!BH14/'Total Expenditures by County'!BH$4)</f>
        <v>67.877459173821407</v>
      </c>
      <c r="BI14" s="56">
        <f>('Total Expenditures by County'!BI14/'Total Expenditures by County'!BI$4)</f>
        <v>114.8202072034036</v>
      </c>
      <c r="BJ14" s="56">
        <f>('Total Expenditures by County'!BJ14/'Total Expenditures by County'!BJ$4)</f>
        <v>181.79996955396558</v>
      </c>
      <c r="BK14" s="56">
        <f>('Total Expenditures by County'!BK14/'Total Expenditures by County'!BK$4)</f>
        <v>44.351924874068331</v>
      </c>
      <c r="BL14" s="56">
        <f>('Total Expenditures by County'!BL14/'Total Expenditures by County'!BL$4)</f>
        <v>28.867147449821879</v>
      </c>
      <c r="BM14" s="56">
        <f>('Total Expenditures by County'!BM14/'Total Expenditures by County'!BM$4)</f>
        <v>68.386940515403992</v>
      </c>
      <c r="BN14" s="56">
        <f>('Total Expenditures by County'!BN14/'Total Expenditures by County'!BN$4)</f>
        <v>172.04911438981279</v>
      </c>
      <c r="BO14" s="56">
        <f>('Total Expenditures by County'!BO14/'Total Expenditures by County'!BO$4)</f>
        <v>54.493990735041628</v>
      </c>
      <c r="BP14" s="56">
        <f>('Total Expenditures by County'!BP14/'Total Expenditures by County'!BP$4)</f>
        <v>29.476712992609773</v>
      </c>
      <c r="BQ14" s="57">
        <f>('Total Expenditures by County'!BQ14/'Total Expenditures by County'!BQ$4)</f>
        <v>65.185334570241594</v>
      </c>
    </row>
    <row r="15" spans="1:69" ht="15.75" x14ac:dyDescent="0.25">
      <c r="A15" s="15" t="s">
        <v>14</v>
      </c>
      <c r="B15" s="16"/>
      <c r="C15" s="17"/>
      <c r="D15" s="55">
        <f>('Total Expenditures by County'!D15/'Total Expenditures by County'!D$4)</f>
        <v>439.46701639502908</v>
      </c>
      <c r="E15" s="55">
        <f>('Total Expenditures by County'!E15/'Total Expenditures by County'!E$4)</f>
        <v>1027.8379524571258</v>
      </c>
      <c r="F15" s="55">
        <f>('Total Expenditures by County'!F15/'Total Expenditures by County'!F$4)</f>
        <v>330.35093544323172</v>
      </c>
      <c r="G15" s="55">
        <f>('Total Expenditures by County'!G15/'Total Expenditures by County'!G$4)</f>
        <v>389.01179409927619</v>
      </c>
      <c r="H15" s="55">
        <f>('Total Expenditures by County'!H15/'Total Expenditures by County'!H$4)</f>
        <v>306.61834274211196</v>
      </c>
      <c r="I15" s="55">
        <f>('Total Expenditures by County'!I15/'Total Expenditures by County'!I$4)</f>
        <v>409.39085512252655</v>
      </c>
      <c r="J15" s="55">
        <f>('Total Expenditures by County'!J15/'Total Expenditures by County'!J$4)</f>
        <v>307.33739142329529</v>
      </c>
      <c r="K15" s="55">
        <f>('Total Expenditures by County'!K15/'Total Expenditures by County'!K$4)</f>
        <v>578.52693992509728</v>
      </c>
      <c r="L15" s="55">
        <f>('Total Expenditures by County'!L15/'Total Expenditures by County'!L$4)</f>
        <v>456.11473893210172</v>
      </c>
      <c r="M15" s="55">
        <f>('Total Expenditures by County'!M15/'Total Expenditures by County'!M$4)</f>
        <v>324.21197554487327</v>
      </c>
      <c r="N15" s="55">
        <f>('Total Expenditures by County'!N15/'Total Expenditures by County'!N$4)</f>
        <v>601.68421131500941</v>
      </c>
      <c r="O15" s="55">
        <f>('Total Expenditures by County'!O15/'Total Expenditures by County'!O$4)</f>
        <v>290.43841218568951</v>
      </c>
      <c r="P15" s="55">
        <f>('Total Expenditures by County'!P15/'Total Expenditures by County'!P$4)</f>
        <v>445.28524456600809</v>
      </c>
      <c r="Q15" s="55">
        <f>('Total Expenditures by County'!Q15/'Total Expenditures by County'!Q$4)</f>
        <v>522.23488901186738</v>
      </c>
      <c r="R15" s="55">
        <f>('Total Expenditures by County'!R15/'Total Expenditures by County'!R$4)</f>
        <v>394.06020191285864</v>
      </c>
      <c r="S15" s="55">
        <f>('Total Expenditures by County'!S15/'Total Expenditures by County'!S$4)</f>
        <v>360.28813507353618</v>
      </c>
      <c r="T15" s="55">
        <f>('Total Expenditures by County'!T15/'Total Expenditures by County'!T$4)</f>
        <v>486.32944127313613</v>
      </c>
      <c r="U15" s="55">
        <f>('Total Expenditures by County'!U15/'Total Expenditures by County'!U$4)</f>
        <v>254.86210809447761</v>
      </c>
      <c r="V15" s="55">
        <f>('Total Expenditures by County'!V15/'Total Expenditures by County'!V$4)</f>
        <v>418.81563981042655</v>
      </c>
      <c r="W15" s="55">
        <f>('Total Expenditures by County'!W15/'Total Expenditures by County'!W$4)</f>
        <v>1056.9358508453151</v>
      </c>
      <c r="X15" s="55">
        <f>('Total Expenditures by County'!X15/'Total Expenditures by County'!X$4)</f>
        <v>399.65180678008198</v>
      </c>
      <c r="Y15" s="55">
        <f>('Total Expenditures by County'!Y15/'Total Expenditures by County'!Y$4)</f>
        <v>475.15364996208729</v>
      </c>
      <c r="Z15" s="55">
        <f>('Total Expenditures by County'!Z15/'Total Expenditures by County'!Z$4)</f>
        <v>449.23065529947257</v>
      </c>
      <c r="AA15" s="55">
        <f>('Total Expenditures by County'!AA15/'Total Expenditures by County'!AA$4)</f>
        <v>441.09833897587811</v>
      </c>
      <c r="AB15" s="55">
        <f>('Total Expenditures by County'!AB15/'Total Expenditures by County'!AB$4)</f>
        <v>413.90498711221579</v>
      </c>
      <c r="AC15" s="55">
        <f>('Total Expenditures by County'!AC15/'Total Expenditures by County'!AC$4)</f>
        <v>468.39743874379366</v>
      </c>
      <c r="AD15" s="55">
        <f>('Total Expenditures by County'!AD15/'Total Expenditures by County'!AD$4)</f>
        <v>402.63117963663711</v>
      </c>
      <c r="AE15" s="55">
        <f>('Total Expenditures by County'!AE15/'Total Expenditures by County'!AE$4)</f>
        <v>421.76990310658277</v>
      </c>
      <c r="AF15" s="55">
        <f>('Total Expenditures by County'!AF15/'Total Expenditures by County'!AF$4)</f>
        <v>494.69772040175951</v>
      </c>
      <c r="AG15" s="55">
        <f>('Total Expenditures by County'!AG15/'Total Expenditures by County'!AG$4)</f>
        <v>252.9687039030419</v>
      </c>
      <c r="AH15" s="55">
        <f>('Total Expenditures by County'!AH15/'Total Expenditures by County'!AH$4)</f>
        <v>529.6079428335853</v>
      </c>
      <c r="AI15" s="55">
        <f>('Total Expenditures by County'!AI15/'Total Expenditures by County'!AI$4)</f>
        <v>341.06103504293338</v>
      </c>
      <c r="AJ15" s="55">
        <f>('Total Expenditures by County'!AJ15/'Total Expenditures by County'!AJ$4)</f>
        <v>388.7837279150196</v>
      </c>
      <c r="AK15" s="55">
        <f>('Total Expenditures by County'!AK15/'Total Expenditures by County'!AK$4)</f>
        <v>355.76712669440616</v>
      </c>
      <c r="AL15" s="55">
        <f>('Total Expenditures by County'!AL15/'Total Expenditures by County'!AL$4)</f>
        <v>373.65767646033976</v>
      </c>
      <c r="AM15" s="55">
        <f>('Total Expenditures by County'!AM15/'Total Expenditures by County'!AM$4)</f>
        <v>436.93030468439855</v>
      </c>
      <c r="AN15" s="55">
        <f>('Total Expenditures by County'!AN15/'Total Expenditures by County'!AN$4)</f>
        <v>337.76376281975718</v>
      </c>
      <c r="AO15" s="55">
        <f>('Total Expenditures by County'!AO15/'Total Expenditures by County'!AO$4)</f>
        <v>430.36004124774428</v>
      </c>
      <c r="AP15" s="55">
        <f>('Total Expenditures by County'!AP15/'Total Expenditures by County'!AP$4)</f>
        <v>397.05882352941177</v>
      </c>
      <c r="AQ15" s="55">
        <f>('Total Expenditures by County'!AQ15/'Total Expenditures by County'!AQ$4)</f>
        <v>390.55891501098483</v>
      </c>
      <c r="AR15" s="55">
        <f>('Total Expenditures by County'!AR15/'Total Expenditures by County'!AR$4)</f>
        <v>694.79988789616209</v>
      </c>
      <c r="AS15" s="55">
        <f>('Total Expenditures by County'!AS15/'Total Expenditures by County'!AS$4)</f>
        <v>492.84363541313712</v>
      </c>
      <c r="AT15" s="55">
        <f>('Total Expenditures by County'!AT15/'Total Expenditures by County'!AT$4)</f>
        <v>1300.5321506253399</v>
      </c>
      <c r="AU15" s="55">
        <f>('Total Expenditures by County'!AU15/'Total Expenditures by County'!AU$4)</f>
        <v>449.47585754275997</v>
      </c>
      <c r="AV15" s="55">
        <f>('Total Expenditures by County'!AV15/'Total Expenditures by County'!AV$4)</f>
        <v>306.79436577842199</v>
      </c>
      <c r="AW15" s="55">
        <f>('Total Expenditures by County'!AW15/'Total Expenditures by County'!AW$4)</f>
        <v>492.55998189225892</v>
      </c>
      <c r="AX15" s="55">
        <f>('Total Expenditures by County'!AX15/'Total Expenditures by County'!AX$4)</f>
        <v>409.76700072653034</v>
      </c>
      <c r="AY15" s="55">
        <f>('Total Expenditures by County'!AY15/'Total Expenditures by County'!AY$4)</f>
        <v>474.14661830136532</v>
      </c>
      <c r="AZ15" s="55">
        <f>('Total Expenditures by County'!AZ15/'Total Expenditures by County'!AZ$4)</f>
        <v>558.93120509611697</v>
      </c>
      <c r="BA15" s="55">
        <f>('Total Expenditures by County'!BA15/'Total Expenditures by County'!BA$4)</f>
        <v>323.11281215289949</v>
      </c>
      <c r="BB15" s="55">
        <f>('Total Expenditures by County'!BB15/'Total Expenditures by County'!BB$4)</f>
        <v>516.80327753855454</v>
      </c>
      <c r="BC15" s="55">
        <f>('Total Expenditures by County'!BC15/'Total Expenditures by County'!BC$4)</f>
        <v>347.63692808860657</v>
      </c>
      <c r="BD15" s="55">
        <f>('Total Expenditures by County'!BD15/'Total Expenditures by County'!BD$4)</f>
        <v>381.713573445355</v>
      </c>
      <c r="BE15" s="55">
        <f>('Total Expenditures by County'!BE15/'Total Expenditures by County'!BE$4)</f>
        <v>553.92507231779143</v>
      </c>
      <c r="BF15" s="55">
        <f>('Total Expenditures by County'!BF15/'Total Expenditures by County'!BF$4)</f>
        <v>272.18078541424359</v>
      </c>
      <c r="BG15" s="55">
        <f>('Total Expenditures by County'!BG15/'Total Expenditures by County'!BG$4)</f>
        <v>252.82471061614447</v>
      </c>
      <c r="BH15" s="55">
        <f>('Total Expenditures by County'!BH15/'Total Expenditures by County'!BH$4)</f>
        <v>468.40544833528855</v>
      </c>
      <c r="BI15" s="55">
        <f>('Total Expenditures by County'!BI15/'Total Expenditures by County'!BI$4)</f>
        <v>373.35591800943689</v>
      </c>
      <c r="BJ15" s="55">
        <f>('Total Expenditures by County'!BJ15/'Total Expenditures by County'!BJ$4)</f>
        <v>490.41947975338712</v>
      </c>
      <c r="BK15" s="55">
        <f>('Total Expenditures by County'!BK15/'Total Expenditures by County'!BK$4)</f>
        <v>314.55159209536617</v>
      </c>
      <c r="BL15" s="55">
        <f>('Total Expenditures by County'!BL15/'Total Expenditures by County'!BL$4)</f>
        <v>337.90811538795725</v>
      </c>
      <c r="BM15" s="55">
        <f>('Total Expenditures by County'!BM15/'Total Expenditures by County'!BM$4)</f>
        <v>276.46754504940901</v>
      </c>
      <c r="BN15" s="55">
        <f>('Total Expenditures by County'!BN15/'Total Expenditures by County'!BN$4)</f>
        <v>316.94057052615545</v>
      </c>
      <c r="BO15" s="55">
        <f>('Total Expenditures by County'!BO15/'Total Expenditures by County'!BO$4)</f>
        <v>497.74469532540735</v>
      </c>
      <c r="BP15" s="55">
        <f>('Total Expenditures by County'!BP15/'Total Expenditures by County'!BP$4)</f>
        <v>653.00771906748128</v>
      </c>
      <c r="BQ15" s="58">
        <f>('Total Expenditures by County'!BQ15/'Total Expenditures by County'!BQ$4)</f>
        <v>291.28499979833015</v>
      </c>
    </row>
    <row r="16" spans="1:69" x14ac:dyDescent="0.25">
      <c r="A16" s="10"/>
      <c r="B16" s="11">
        <v>521</v>
      </c>
      <c r="C16" s="12" t="s">
        <v>15</v>
      </c>
      <c r="D16" s="56">
        <f>('Total Expenditures by County'!D16/'Total Expenditures by County'!D$4)</f>
        <v>131.6297691147652</v>
      </c>
      <c r="E16" s="56">
        <f>('Total Expenditures by County'!E16/'Total Expenditures by County'!E$4)</f>
        <v>155.31163275175774</v>
      </c>
      <c r="F16" s="56">
        <f>('Total Expenditures by County'!F16/'Total Expenditures by County'!F$4)</f>
        <v>143.679253058293</v>
      </c>
      <c r="G16" s="56">
        <f>('Total Expenditures by County'!G16/'Total Expenditures by County'!G$4)</f>
        <v>129.86930962266231</v>
      </c>
      <c r="H16" s="56">
        <f>('Total Expenditures by County'!H16/'Total Expenditures by County'!H$4)</f>
        <v>106.21691793211092</v>
      </c>
      <c r="I16" s="56">
        <f>('Total Expenditures by County'!I16/'Total Expenditures by County'!I$4)</f>
        <v>208.97510246734072</v>
      </c>
      <c r="J16" s="56">
        <f>('Total Expenditures by County'!J16/'Total Expenditures by County'!J$4)</f>
        <v>102.87093906025579</v>
      </c>
      <c r="K16" s="56">
        <f>('Total Expenditures by County'!K16/'Total Expenditures by County'!K$4)</f>
        <v>330.53223076876083</v>
      </c>
      <c r="L16" s="56">
        <f>('Total Expenditures by County'!L16/'Total Expenditures by County'!L$4)</f>
        <v>220.86212540652866</v>
      </c>
      <c r="M16" s="56">
        <f>('Total Expenditures by County'!M16/'Total Expenditures by County'!M$4)</f>
        <v>170.48580970011875</v>
      </c>
      <c r="N16" s="56">
        <f>('Total Expenditures by County'!N16/'Total Expenditures by County'!N$4)</f>
        <v>471.54023670589788</v>
      </c>
      <c r="O16" s="56">
        <f>('Total Expenditures by County'!O16/'Total Expenditures by County'!O$4)</f>
        <v>124.42359495621508</v>
      </c>
      <c r="P16" s="56">
        <f>('Total Expenditures by County'!P16/'Total Expenditures by County'!P$4)</f>
        <v>158.228562283586</v>
      </c>
      <c r="Q16" s="56">
        <f>('Total Expenditures by County'!Q16/'Total Expenditures by County'!Q$4)</f>
        <v>161.69925597983152</v>
      </c>
      <c r="R16" s="56">
        <f>('Total Expenditures by County'!R16/'Total Expenditures by County'!R$4)</f>
        <v>160.20879383634431</v>
      </c>
      <c r="S16" s="56">
        <f>('Total Expenditures by County'!S16/'Total Expenditures by County'!S$4)</f>
        <v>162.01636294880575</v>
      </c>
      <c r="T16" s="56">
        <f>('Total Expenditures by County'!T16/'Total Expenditures by County'!T$4)</f>
        <v>240.97733956062964</v>
      </c>
      <c r="U16" s="56">
        <f>('Total Expenditures by County'!U16/'Total Expenditures by County'!U$4)</f>
        <v>2.4889047659073715</v>
      </c>
      <c r="V16" s="56">
        <f>('Total Expenditures by County'!V16/'Total Expenditures by County'!V$4)</f>
        <v>141.90248815165876</v>
      </c>
      <c r="W16" s="56">
        <f>('Total Expenditures by County'!W16/'Total Expenditures by County'!W$4)</f>
        <v>303.44462000316008</v>
      </c>
      <c r="X16" s="56">
        <f>('Total Expenditures by County'!X16/'Total Expenditures by County'!X$4)</f>
        <v>162.36501924748541</v>
      </c>
      <c r="Y16" s="56">
        <f>('Total Expenditures by County'!Y16/'Total Expenditures by County'!Y$4)</f>
        <v>158.61039498173295</v>
      </c>
      <c r="Z16" s="56">
        <f>('Total Expenditures by County'!Z16/'Total Expenditures by County'!Z$4)</f>
        <v>268.91102521494111</v>
      </c>
      <c r="AA16" s="56">
        <f>('Total Expenditures by County'!AA16/'Total Expenditures by County'!AA$4)</f>
        <v>244.20500952179432</v>
      </c>
      <c r="AB16" s="56">
        <f>('Total Expenditures by County'!AB16/'Total Expenditures by County'!AB$4)</f>
        <v>158.73030010126115</v>
      </c>
      <c r="AC16" s="56">
        <f>('Total Expenditures by County'!AC16/'Total Expenditures by County'!AC$4)</f>
        <v>156.7738667097243</v>
      </c>
      <c r="AD16" s="56">
        <f>('Total Expenditures by County'!AD16/'Total Expenditures by County'!AD$4)</f>
        <v>174.675574462751</v>
      </c>
      <c r="AE16" s="56">
        <f>('Total Expenditures by County'!AE16/'Total Expenditures by County'!AE$4)</f>
        <v>111.46134252322446</v>
      </c>
      <c r="AF16" s="56">
        <f>('Total Expenditures by County'!AF16/'Total Expenditures by County'!AF$4)</f>
        <v>194.54640150158326</v>
      </c>
      <c r="AG16" s="56">
        <f>('Total Expenditures by County'!AG16/'Total Expenditures by County'!AG$4)</f>
        <v>94.599928238249007</v>
      </c>
      <c r="AH16" s="56">
        <f>('Total Expenditures by County'!AH16/'Total Expenditures by County'!AH$4)</f>
        <v>205.65095506389997</v>
      </c>
      <c r="AI16" s="56">
        <f>('Total Expenditures by County'!AI16/'Total Expenditures by County'!AI$4)</f>
        <v>131.9799257368299</v>
      </c>
      <c r="AJ16" s="56">
        <f>('Total Expenditures by County'!AJ16/'Total Expenditures by County'!AJ$4)</f>
        <v>136.3314057570133</v>
      </c>
      <c r="AK16" s="56">
        <f>('Total Expenditures by County'!AK16/'Total Expenditures by County'!AK$4)</f>
        <v>190.23384942031532</v>
      </c>
      <c r="AL16" s="56">
        <f>('Total Expenditures by County'!AL16/'Total Expenditures by County'!AL$4)</f>
        <v>119.0901619027434</v>
      </c>
      <c r="AM16" s="56">
        <f>('Total Expenditures by County'!AM16/'Total Expenditures by County'!AM$4)</f>
        <v>126.15792477173481</v>
      </c>
      <c r="AN16" s="56">
        <f>('Total Expenditures by County'!AN16/'Total Expenditures by County'!AN$4)</f>
        <v>215.89579158316633</v>
      </c>
      <c r="AO16" s="56">
        <f>('Total Expenditures by County'!AO16/'Total Expenditures by County'!AO$4)</f>
        <v>160.29786027326631</v>
      </c>
      <c r="AP16" s="56">
        <f>('Total Expenditures by County'!AP16/'Total Expenditures by County'!AP$4)</f>
        <v>234.94369234455493</v>
      </c>
      <c r="AQ16" s="56">
        <f>('Total Expenditures by County'!AQ16/'Total Expenditures by County'!AQ$4)</f>
        <v>113.77353078135448</v>
      </c>
      <c r="AR16" s="56">
        <f>('Total Expenditures by County'!AR16/'Total Expenditures by County'!AR$4)</f>
        <v>266.76009778696221</v>
      </c>
      <c r="AS16" s="56">
        <f>('Total Expenditures by County'!AS16/'Total Expenditures by County'!AS$4)</f>
        <v>211.04560995207899</v>
      </c>
      <c r="AT16" s="56">
        <f>('Total Expenditures by County'!AT16/'Total Expenditures by County'!AT$4)</f>
        <v>553.41571506253399</v>
      </c>
      <c r="AU16" s="56">
        <f>('Total Expenditures by County'!AU16/'Total Expenditures by County'!AU$4)</f>
        <v>161.58872771594272</v>
      </c>
      <c r="AV16" s="56">
        <f>('Total Expenditures by County'!AV16/'Total Expenditures by County'!AV$4)</f>
        <v>165.02144954313536</v>
      </c>
      <c r="AW16" s="56">
        <f>('Total Expenditures by County'!AW16/'Total Expenditures by County'!AW$4)</f>
        <v>202.22131683516926</v>
      </c>
      <c r="AX16" s="56">
        <f>('Total Expenditures by County'!AX16/'Total Expenditures by County'!AX$4)</f>
        <v>159.08610963791523</v>
      </c>
      <c r="AY16" s="56">
        <f>('Total Expenditures by County'!AY16/'Total Expenditures by County'!AY$4)</f>
        <v>208.10494137556742</v>
      </c>
      <c r="AZ16" s="56">
        <f>('Total Expenditures by County'!AZ16/'Total Expenditures by County'!AZ$4)</f>
        <v>241.77550287890182</v>
      </c>
      <c r="BA16" s="56">
        <f>('Total Expenditures by County'!BA16/'Total Expenditures by County'!BA$4)</f>
        <v>126.07647719642036</v>
      </c>
      <c r="BB16" s="56">
        <f>('Total Expenditures by County'!BB16/'Total Expenditures by County'!BB$4)</f>
        <v>213.94399153905096</v>
      </c>
      <c r="BC16" s="56">
        <f>('Total Expenditures by County'!BC16/'Total Expenditures by County'!BC$4)</f>
        <v>150.03536281456144</v>
      </c>
      <c r="BD16" s="56">
        <f>('Total Expenditures by County'!BD16/'Total Expenditures by County'!BD$4)</f>
        <v>169.55560911782936</v>
      </c>
      <c r="BE16" s="56">
        <f>('Total Expenditures by County'!BE16/'Total Expenditures by County'!BE$4)</f>
        <v>300.40733151070998</v>
      </c>
      <c r="BF16" s="56">
        <f>('Total Expenditures by County'!BF16/'Total Expenditures by County'!BF$4)</f>
        <v>143.0773783482897</v>
      </c>
      <c r="BG16" s="56">
        <f>('Total Expenditures by County'!BG16/'Total Expenditures by County'!BG$4)</f>
        <v>197.98934635163397</v>
      </c>
      <c r="BH16" s="56">
        <f>('Total Expenditures by County'!BH16/'Total Expenditures by County'!BH$4)</f>
        <v>155.50752675892571</v>
      </c>
      <c r="BI16" s="56">
        <f>('Total Expenditures by County'!BI16/'Total Expenditures by County'!BI$4)</f>
        <v>152.8343509467052</v>
      </c>
      <c r="BJ16" s="56">
        <f>('Total Expenditures by County'!BJ16/'Total Expenditures by County'!BJ$4)</f>
        <v>126.88258296544375</v>
      </c>
      <c r="BK16" s="56">
        <f>('Total Expenditures by County'!BK16/'Total Expenditures by County'!BK$4)</f>
        <v>174.49620495521162</v>
      </c>
      <c r="BL16" s="56">
        <f>('Total Expenditures by County'!BL16/'Total Expenditures by County'!BL$4)</f>
        <v>159.16004865757233</v>
      </c>
      <c r="BM16" s="56">
        <f>('Total Expenditures by County'!BM16/'Total Expenditures by County'!BM$4)</f>
        <v>117.98837434605697</v>
      </c>
      <c r="BN16" s="56">
        <f>('Total Expenditures by County'!BN16/'Total Expenditures by County'!BN$4)</f>
        <v>129.15754602407321</v>
      </c>
      <c r="BO16" s="56">
        <f>('Total Expenditures by County'!BO16/'Total Expenditures by County'!BO$4)</f>
        <v>228.42285140432148</v>
      </c>
      <c r="BP16" s="56">
        <f>('Total Expenditures by County'!BP16/'Total Expenditures by County'!BP$4)</f>
        <v>381.75312829920904</v>
      </c>
      <c r="BQ16" s="57">
        <f>('Total Expenditures by County'!BQ16/'Total Expenditures by County'!BQ$4)</f>
        <v>125.03073448150688</v>
      </c>
    </row>
    <row r="17" spans="1:69" x14ac:dyDescent="0.25">
      <c r="A17" s="10"/>
      <c r="B17" s="11">
        <v>522</v>
      </c>
      <c r="C17" s="12" t="s">
        <v>16</v>
      </c>
      <c r="D17" s="56">
        <f>('Total Expenditures by County'!D17/'Total Expenditures by County'!D$4)</f>
        <v>51.502032241675472</v>
      </c>
      <c r="E17" s="56">
        <f>('Total Expenditures by County'!E17/'Total Expenditures by County'!E$4)</f>
        <v>9.1848889550239949</v>
      </c>
      <c r="F17" s="56">
        <f>('Total Expenditures by County'!F17/'Total Expenditures by County'!F$4)</f>
        <v>34.598189160867982</v>
      </c>
      <c r="G17" s="56">
        <f>('Total Expenditures by County'!G17/'Total Expenditures by County'!G$4)</f>
        <v>37.050519895653451</v>
      </c>
      <c r="H17" s="56">
        <f>('Total Expenditures by County'!H17/'Total Expenditures by County'!H$4)</f>
        <v>55.134456187183638</v>
      </c>
      <c r="I17" s="56">
        <f>('Total Expenditures by County'!I17/'Total Expenditures by County'!I$4)</f>
        <v>59.500256343449792</v>
      </c>
      <c r="J17" s="56">
        <f>('Total Expenditures by County'!J17/'Total Expenditures by County'!J$4)</f>
        <v>6.1145612475206894</v>
      </c>
      <c r="K17" s="56">
        <f>('Total Expenditures by County'!K17/'Total Expenditures by County'!K$4)</f>
        <v>125.48381893828774</v>
      </c>
      <c r="L17" s="56">
        <f>('Total Expenditures by County'!L17/'Total Expenditures by County'!L$4)</f>
        <v>45.064525082017376</v>
      </c>
      <c r="M17" s="56">
        <f>('Total Expenditures by County'!M17/'Total Expenditures by County'!M$4)</f>
        <v>18.213126740405407</v>
      </c>
      <c r="N17" s="56">
        <f>('Total Expenditures by County'!N17/'Total Expenditures by County'!N$4)</f>
        <v>9.7245334364313702</v>
      </c>
      <c r="O17" s="56">
        <f>('Total Expenditures by County'!O17/'Total Expenditures by County'!O$4)</f>
        <v>49.209515624768478</v>
      </c>
      <c r="P17" s="56">
        <f>('Total Expenditures by County'!P17/'Total Expenditures by County'!P$4)</f>
        <v>17.658626007507202</v>
      </c>
      <c r="Q17" s="56">
        <f>('Total Expenditures by County'!Q17/'Total Expenditures by County'!Q$4)</f>
        <v>59.033327184406318</v>
      </c>
      <c r="R17" s="56">
        <f>('Total Expenditures by County'!R17/'Total Expenditures by County'!R$4)</f>
        <v>36.844703108395322</v>
      </c>
      <c r="S17" s="56">
        <f>('Total Expenditures by County'!S17/'Total Expenditures by County'!S$4)</f>
        <v>91.749977003975758</v>
      </c>
      <c r="T17" s="56">
        <f>('Total Expenditures by County'!T17/'Total Expenditures by County'!T$4)</f>
        <v>33.288012454592632</v>
      </c>
      <c r="U17" s="56">
        <f>('Total Expenditures by County'!U17/'Total Expenditures by County'!U$4)</f>
        <v>18.423762293015045</v>
      </c>
      <c r="V17" s="56">
        <f>('Total Expenditures by County'!V17/'Total Expenditures by County'!V$4)</f>
        <v>29.179087677725118</v>
      </c>
      <c r="W17" s="56">
        <f>('Total Expenditures by County'!W17/'Total Expenditures by County'!W$4)</f>
        <v>22.789066203191659</v>
      </c>
      <c r="X17" s="56">
        <f>('Total Expenditures by County'!X17/'Total Expenditures by County'!X$4)</f>
        <v>23.375884763442194</v>
      </c>
      <c r="Y17" s="56">
        <f>('Total Expenditures by County'!Y17/'Total Expenditures by County'!Y$4)</f>
        <v>22.658509684979666</v>
      </c>
      <c r="Z17" s="56">
        <f>('Total Expenditures by County'!Z17/'Total Expenditures by County'!Z$4)</f>
        <v>87.521205115237336</v>
      </c>
      <c r="AA17" s="56">
        <f>('Total Expenditures by County'!AA17/'Total Expenditures by County'!AA$4)</f>
        <v>28.609421286500211</v>
      </c>
      <c r="AB17" s="56">
        <f>('Total Expenditures by County'!AB17/'Total Expenditures by County'!AB$4)</f>
        <v>120.62937839455032</v>
      </c>
      <c r="AC17" s="56">
        <f>('Total Expenditures by County'!AC17/'Total Expenditures by County'!AC$4)</f>
        <v>31.260273281395069</v>
      </c>
      <c r="AD17" s="56">
        <f>('Total Expenditures by County'!AD17/'Total Expenditures by County'!AD$4)</f>
        <v>76.879038866821787</v>
      </c>
      <c r="AE17" s="56">
        <f>('Total Expenditures by County'!AE17/'Total Expenditures by County'!AE$4)</f>
        <v>4.3479172909799217</v>
      </c>
      <c r="AF17" s="56">
        <f>('Total Expenditures by County'!AF17/'Total Expenditures by County'!AF$4)</f>
        <v>182.81073316808275</v>
      </c>
      <c r="AG17" s="56">
        <f>('Total Expenditures by County'!AG17/'Total Expenditures by County'!AG$4)</f>
        <v>0.82213052665151698</v>
      </c>
      <c r="AH17" s="56">
        <f>('Total Expenditures by County'!AH17/'Total Expenditures by County'!AH$4)</f>
        <v>48.74446887453621</v>
      </c>
      <c r="AI17" s="56">
        <f>('Total Expenditures by County'!AI17/'Total Expenditures by County'!AI$4)</f>
        <v>5.9115804130888838</v>
      </c>
      <c r="AJ17" s="56">
        <f>('Total Expenditures by County'!AJ17/'Total Expenditures by County'!AJ$4)</f>
        <v>69.255979717589184</v>
      </c>
      <c r="AK17" s="56">
        <f>('Total Expenditures by County'!AK17/'Total Expenditures by County'!AK$4)</f>
        <v>1.3672258602010983</v>
      </c>
      <c r="AL17" s="56">
        <f>('Total Expenditures by County'!AL17/'Total Expenditures by County'!AL$4)</f>
        <v>25.178965934685696</v>
      </c>
      <c r="AM17" s="56">
        <f>('Total Expenditures by County'!AM17/'Total Expenditures by County'!AM$4)</f>
        <v>40.720772131798334</v>
      </c>
      <c r="AN17" s="56">
        <f>('Total Expenditures by County'!AN17/'Total Expenditures by County'!AN$4)</f>
        <v>3.0658964988801132</v>
      </c>
      <c r="AO17" s="56">
        <f>('Total Expenditures by County'!AO17/'Total Expenditures by County'!AO$4)</f>
        <v>16.986078886310906</v>
      </c>
      <c r="AP17" s="56">
        <f>('Total Expenditures by County'!AP17/'Total Expenditures by County'!AP$4)</f>
        <v>8.0867377500898521E-2</v>
      </c>
      <c r="AQ17" s="56">
        <f>('Total Expenditures by County'!AQ17/'Total Expenditures by County'!AQ$4)</f>
        <v>99.191619304613624</v>
      </c>
      <c r="AR17" s="56">
        <f>('Total Expenditures by County'!AR17/'Total Expenditures by County'!AR$4)</f>
        <v>2.4007036879461361</v>
      </c>
      <c r="AS17" s="56">
        <f>('Total Expenditures by County'!AS17/'Total Expenditures by County'!AS$4)</f>
        <v>132.00681659325232</v>
      </c>
      <c r="AT17" s="56">
        <f>('Total Expenditures by County'!AT17/'Total Expenditures by County'!AT$4)</f>
        <v>82.403792822185977</v>
      </c>
      <c r="AU17" s="56">
        <f>('Total Expenditures by County'!AU17/'Total Expenditures by County'!AU$4)</f>
        <v>95.747646026707386</v>
      </c>
      <c r="AV17" s="56">
        <f>('Total Expenditures by County'!AV17/'Total Expenditures by County'!AV$4)</f>
        <v>0</v>
      </c>
      <c r="AW17" s="56">
        <f>('Total Expenditures by County'!AW17/'Total Expenditures by County'!AW$4)</f>
        <v>59.325209999497005</v>
      </c>
      <c r="AX17" s="56">
        <f>('Total Expenditures by County'!AX17/'Total Expenditures by County'!AX$4)</f>
        <v>99.338434285581286</v>
      </c>
      <c r="AY17" s="56">
        <f>('Total Expenditures by County'!AY17/'Total Expenditures by County'!AY$4)</f>
        <v>134.18508397460127</v>
      </c>
      <c r="AZ17" s="56">
        <f>('Total Expenditures by County'!AZ17/'Total Expenditures by County'!AZ$4)</f>
        <v>188.35773067628182</v>
      </c>
      <c r="BA17" s="56">
        <f>('Total Expenditures by County'!BA17/'Total Expenditures by County'!BA$4)</f>
        <v>60.731232816545109</v>
      </c>
      <c r="BB17" s="56">
        <f>('Total Expenditures by County'!BB17/'Total Expenditures by County'!BB$4)</f>
        <v>15.595225607321311</v>
      </c>
      <c r="BC17" s="56">
        <f>('Total Expenditures by County'!BC17/'Total Expenditures by County'!BC$4)</f>
        <v>53.935480087955042</v>
      </c>
      <c r="BD17" s="56">
        <f>('Total Expenditures by County'!BD17/'Total Expenditures by County'!BD$4)</f>
        <v>27.456497486399009</v>
      </c>
      <c r="BE17" s="56">
        <f>('Total Expenditures by County'!BE17/'Total Expenditures by County'!BE$4)</f>
        <v>110.18317364704949</v>
      </c>
      <c r="BF17" s="56">
        <f>('Total Expenditures by County'!BF17/'Total Expenditures by County'!BF$4)</f>
        <v>0</v>
      </c>
      <c r="BG17" s="56">
        <f>('Total Expenditures by County'!BG17/'Total Expenditures by County'!BG$4)</f>
        <v>21.774035863892649</v>
      </c>
      <c r="BH17" s="56">
        <f>('Total Expenditures by County'!BH17/'Total Expenditures by County'!BH$4)</f>
        <v>100.41227951787216</v>
      </c>
      <c r="BI17" s="56">
        <f>('Total Expenditures by County'!BI17/'Total Expenditures by County'!BI$4)</f>
        <v>105.39938386448731</v>
      </c>
      <c r="BJ17" s="56">
        <f>('Total Expenditures by County'!BJ17/'Total Expenditures by County'!BJ$4)</f>
        <v>129.26845790835745</v>
      </c>
      <c r="BK17" s="56">
        <f>('Total Expenditures by County'!BK17/'Total Expenditures by County'!BK$4)</f>
        <v>23.136803956875529</v>
      </c>
      <c r="BL17" s="56">
        <f>('Total Expenditures by County'!BL17/'Total Expenditures by County'!BL$4)</f>
        <v>34.04314015118603</v>
      </c>
      <c r="BM17" s="56">
        <f>('Total Expenditures by County'!BM17/'Total Expenditures by County'!BM$4)</f>
        <v>6.794936381838145</v>
      </c>
      <c r="BN17" s="56">
        <f>('Total Expenditures by County'!BN17/'Total Expenditures by County'!BN$4)</f>
        <v>45.133855600848136</v>
      </c>
      <c r="BO17" s="56">
        <f>('Total Expenditures by County'!BO17/'Total Expenditures by County'!BO$4)</f>
        <v>43.983057436262918</v>
      </c>
      <c r="BP17" s="56">
        <f>('Total Expenditures by County'!BP17/'Total Expenditures by County'!BP$4)</f>
        <v>10.324823897956005</v>
      </c>
      <c r="BQ17" s="57">
        <f>('Total Expenditures by County'!BQ17/'Total Expenditures by County'!BQ$4)</f>
        <v>15.86048481426209</v>
      </c>
    </row>
    <row r="18" spans="1:69" x14ac:dyDescent="0.25">
      <c r="A18" s="10"/>
      <c r="B18" s="11">
        <v>523</v>
      </c>
      <c r="C18" s="12" t="s">
        <v>17</v>
      </c>
      <c r="D18" s="56">
        <f>('Total Expenditures by County'!D18/'Total Expenditures by County'!D$4)</f>
        <v>161.46444383513037</v>
      </c>
      <c r="E18" s="56">
        <f>('Total Expenditures by County'!E18/'Total Expenditures by County'!E$4)</f>
        <v>637.83683642721621</v>
      </c>
      <c r="F18" s="56">
        <f>('Total Expenditures by County'!F18/'Total Expenditures by County'!F$4)</f>
        <v>91.360978653762373</v>
      </c>
      <c r="G18" s="56">
        <f>('Total Expenditures by County'!G18/'Total Expenditures by County'!G$4)</f>
        <v>89.29749788734982</v>
      </c>
      <c r="H18" s="56">
        <f>('Total Expenditures by County'!H18/'Total Expenditures by County'!H$4)</f>
        <v>71.719153428733975</v>
      </c>
      <c r="I18" s="56">
        <f>('Total Expenditures by County'!I18/'Total Expenditures by County'!I$4)</f>
        <v>120.0628671804742</v>
      </c>
      <c r="J18" s="56">
        <f>('Total Expenditures by County'!J18/'Total Expenditures by County'!J$4)</f>
        <v>53.580876821010875</v>
      </c>
      <c r="K18" s="56">
        <f>('Total Expenditures by County'!K18/'Total Expenditures by County'!K$4)</f>
        <v>18.205304284605845</v>
      </c>
      <c r="L18" s="56">
        <f>('Total Expenditures by County'!L18/'Total Expenditures by County'!L$4)</f>
        <v>104.23945516264705</v>
      </c>
      <c r="M18" s="56">
        <f>('Total Expenditures by County'!M18/'Total Expenditures by County'!M$4)</f>
        <v>58.334080054759575</v>
      </c>
      <c r="N18" s="56">
        <f>('Total Expenditures by County'!N18/'Total Expenditures by County'!N$4)</f>
        <v>4.7871205377881276</v>
      </c>
      <c r="O18" s="56">
        <f>('Total Expenditures by County'!O18/'Total Expenditures by County'!O$4)</f>
        <v>71.48622738520352</v>
      </c>
      <c r="P18" s="56">
        <f>('Total Expenditures by County'!P18/'Total Expenditures by County'!P$4)</f>
        <v>99.3859225419734</v>
      </c>
      <c r="Q18" s="56">
        <f>('Total Expenditures by County'!Q18/'Total Expenditures by County'!Q$4)</f>
        <v>102.46922462030376</v>
      </c>
      <c r="R18" s="56">
        <f>('Total Expenditures by County'!R18/'Total Expenditures by County'!R$4)</f>
        <v>130.11953041976619</v>
      </c>
      <c r="S18" s="56">
        <f>('Total Expenditures by County'!S18/'Total Expenditures by County'!S$4)</f>
        <v>51.50411373322568</v>
      </c>
      <c r="T18" s="56">
        <f>('Total Expenditures by County'!T18/'Total Expenditures by County'!T$4)</f>
        <v>153.45614945511159</v>
      </c>
      <c r="U18" s="56">
        <f>('Total Expenditures by County'!U18/'Total Expenditures by County'!U$4)</f>
        <v>0</v>
      </c>
      <c r="V18" s="56">
        <f>('Total Expenditures by County'!V18/'Total Expenditures by County'!V$4)</f>
        <v>71.040699052132695</v>
      </c>
      <c r="W18" s="56">
        <f>('Total Expenditures by County'!W18/'Total Expenditures by County'!W$4)</f>
        <v>587.88252488544799</v>
      </c>
      <c r="X18" s="56">
        <f>('Total Expenditures by County'!X18/'Total Expenditures by County'!X$4)</f>
        <v>95.04873960014902</v>
      </c>
      <c r="Y18" s="56">
        <f>('Total Expenditures by County'!Y18/'Total Expenditures by County'!Y$4)</f>
        <v>142.2915144413042</v>
      </c>
      <c r="Z18" s="56">
        <f>('Total Expenditures by County'!Z18/'Total Expenditures by County'!Z$4)</f>
        <v>6.6107940177732825E-3</v>
      </c>
      <c r="AA18" s="56">
        <f>('Total Expenditures by County'!AA18/'Total Expenditures by County'!AA$4)</f>
        <v>81.162716885315277</v>
      </c>
      <c r="AB18" s="56">
        <f>('Total Expenditures by County'!AB18/'Total Expenditures by County'!AB$4)</f>
        <v>70.349661695664182</v>
      </c>
      <c r="AC18" s="56">
        <f>('Total Expenditures by County'!AC18/'Total Expenditures by County'!AC$4)</f>
        <v>116.32001574294596</v>
      </c>
      <c r="AD18" s="56">
        <f>('Total Expenditures by County'!AD18/'Total Expenditures by County'!AD$4)</f>
        <v>106.62539231124795</v>
      </c>
      <c r="AE18" s="56">
        <f>('Total Expenditures by County'!AE18/'Total Expenditures by County'!AE$4)</f>
        <v>212.27764459094996</v>
      </c>
      <c r="AF18" s="56">
        <f>('Total Expenditures by County'!AF18/'Total Expenditures by County'!AF$4)</f>
        <v>94.429341051394843</v>
      </c>
      <c r="AG18" s="56">
        <f>('Total Expenditures by County'!AG18/'Total Expenditures by County'!AG$4)</f>
        <v>62.085575888051672</v>
      </c>
      <c r="AH18" s="56">
        <f>('Total Expenditures by County'!AH18/'Total Expenditures by County'!AH$4)</f>
        <v>78.021437405524253</v>
      </c>
      <c r="AI18" s="56">
        <f>('Total Expenditures by County'!AI18/'Total Expenditures by County'!AI$4)</f>
        <v>97.016593177071243</v>
      </c>
      <c r="AJ18" s="56">
        <f>('Total Expenditures by County'!AJ18/'Total Expenditures by County'!AJ$4)</f>
        <v>78.23997995496461</v>
      </c>
      <c r="AK18" s="56">
        <f>('Total Expenditures by County'!AK18/'Total Expenditures by County'!AK$4)</f>
        <v>77.800857053594598</v>
      </c>
      <c r="AL18" s="56">
        <f>('Total Expenditures by County'!AL18/'Total Expenditures by County'!AL$4)</f>
        <v>120.99742794842965</v>
      </c>
      <c r="AM18" s="56">
        <f>('Total Expenditures by County'!AM18/'Total Expenditures by County'!AM$4)</f>
        <v>97.826121476776493</v>
      </c>
      <c r="AN18" s="56">
        <f>('Total Expenditures by County'!AN18/'Total Expenditures by County'!AN$4)</f>
        <v>8.0472710126134626</v>
      </c>
      <c r="AO18" s="56">
        <f>('Total Expenditures by County'!AO18/'Total Expenditures by County'!AO$4)</f>
        <v>96.075070894560454</v>
      </c>
      <c r="AP18" s="56">
        <f>('Total Expenditures by County'!AP18/'Total Expenditures by County'!AP$4)</f>
        <v>78.321552653648013</v>
      </c>
      <c r="AQ18" s="56">
        <f>('Total Expenditures by County'!AQ18/'Total Expenditures by County'!AQ$4)</f>
        <v>86.837296422771999</v>
      </c>
      <c r="AR18" s="56">
        <f>('Total Expenditures by County'!AR18/'Total Expenditures by County'!AR$4)</f>
        <v>122.91769147132911</v>
      </c>
      <c r="AS18" s="56">
        <f>('Total Expenditures by County'!AS18/'Total Expenditures by County'!AS$4)</f>
        <v>110.33755128515418</v>
      </c>
      <c r="AT18" s="56">
        <f>('Total Expenditures by County'!AT18/'Total Expenditures by County'!AT$4)</f>
        <v>61.673735725938009</v>
      </c>
      <c r="AU18" s="56">
        <f>('Total Expenditures by County'!AU18/'Total Expenditures by County'!AU$4)</f>
        <v>75.014398414165356</v>
      </c>
      <c r="AV18" s="56">
        <f>('Total Expenditures by County'!AV18/'Total Expenditures by County'!AV$4)</f>
        <v>70.590202230964863</v>
      </c>
      <c r="AW18" s="56">
        <f>('Total Expenditures by County'!AW18/'Total Expenditures by County'!AW$4)</f>
        <v>144.33705548010664</v>
      </c>
      <c r="AX18" s="56">
        <f>('Total Expenditures by County'!AX18/'Total Expenditures by County'!AX$4)</f>
        <v>118.89290327836419</v>
      </c>
      <c r="AY18" s="56">
        <f>('Total Expenditures by County'!AY18/'Total Expenditures by County'!AY$4)</f>
        <v>117.20200027049428</v>
      </c>
      <c r="AZ18" s="56">
        <f>('Total Expenditures by County'!AZ18/'Total Expenditures by County'!AZ$4)</f>
        <v>100.41229084488411</v>
      </c>
      <c r="BA18" s="56">
        <f>('Total Expenditures by County'!BA18/'Total Expenditures by County'!BA$4)</f>
        <v>83.273841449766238</v>
      </c>
      <c r="BB18" s="56">
        <f>('Total Expenditures by County'!BB18/'Total Expenditures by County'!BB$4)</f>
        <v>115.75387379803801</v>
      </c>
      <c r="BC18" s="56">
        <f>('Total Expenditures by County'!BC18/'Total Expenditures by County'!BC$4)</f>
        <v>80.662909031680101</v>
      </c>
      <c r="BD18" s="56">
        <f>('Total Expenditures by County'!BD18/'Total Expenditures by County'!BD$4)</f>
        <v>78.236967151022654</v>
      </c>
      <c r="BE18" s="56">
        <f>('Total Expenditures by County'!BE18/'Total Expenditures by County'!BE$4)</f>
        <v>2.7504825320902446</v>
      </c>
      <c r="BF18" s="56">
        <f>('Total Expenditures by County'!BF18/'Total Expenditures by County'!BF$4)</f>
        <v>114.9833327998122</v>
      </c>
      <c r="BG18" s="56">
        <f>('Total Expenditures by County'!BG18/'Total Expenditures by County'!BG$4)</f>
        <v>5.7064589332367133</v>
      </c>
      <c r="BH18" s="56">
        <f>('Total Expenditures by County'!BH18/'Total Expenditures by County'!BH$4)</f>
        <v>68.460533828888217</v>
      </c>
      <c r="BI18" s="56">
        <f>('Total Expenditures by County'!BI18/'Total Expenditures by County'!BI$4)</f>
        <v>80.520356133749658</v>
      </c>
      <c r="BJ18" s="56">
        <f>('Total Expenditures by County'!BJ18/'Total Expenditures by County'!BJ$4)</f>
        <v>81.947261759780787</v>
      </c>
      <c r="BK18" s="56">
        <f>('Total Expenditures by County'!BK18/'Total Expenditures by County'!BK$4)</f>
        <v>6.9672691632667014</v>
      </c>
      <c r="BL18" s="56">
        <f>('Total Expenditures by County'!BL18/'Total Expenditures by County'!BL$4)</f>
        <v>100.30706403684073</v>
      </c>
      <c r="BM18" s="56">
        <f>('Total Expenditures by County'!BM18/'Total Expenditures by County'!BM$4)</f>
        <v>20.395336821029517</v>
      </c>
      <c r="BN18" s="56">
        <f>('Total Expenditures by County'!BN18/'Total Expenditures by County'!BN$4)</f>
        <v>77.777615445971563</v>
      </c>
      <c r="BO18" s="56">
        <f>('Total Expenditures by County'!BO18/'Total Expenditures by County'!BO$4)</f>
        <v>155.61479153843661</v>
      </c>
      <c r="BP18" s="56">
        <f>('Total Expenditures by County'!BP18/'Total Expenditures by County'!BP$4)</f>
        <v>92.164159988923316</v>
      </c>
      <c r="BQ18" s="57">
        <f>('Total Expenditures by County'!BQ18/'Total Expenditures by County'!BQ$4)</f>
        <v>55.786834993748236</v>
      </c>
    </row>
    <row r="19" spans="1:69" x14ac:dyDescent="0.25">
      <c r="A19" s="10"/>
      <c r="B19" s="11">
        <v>524</v>
      </c>
      <c r="C19" s="12" t="s">
        <v>18</v>
      </c>
      <c r="D19" s="56">
        <f>('Total Expenditures by County'!D19/'Total Expenditures by County'!D$4)</f>
        <v>6.2183611422488525</v>
      </c>
      <c r="E19" s="56">
        <f>('Total Expenditures by County'!E19/'Total Expenditures by County'!E$4)</f>
        <v>13.482868940887617</v>
      </c>
      <c r="F19" s="56">
        <f>('Total Expenditures by County'!F19/'Total Expenditures by County'!F$4)</f>
        <v>20.596870474373919</v>
      </c>
      <c r="G19" s="56">
        <f>('Total Expenditures by County'!G19/'Total Expenditures by County'!G$4)</f>
        <v>0</v>
      </c>
      <c r="H19" s="56">
        <f>('Total Expenditures by County'!H19/'Total Expenditures by County'!H$4)</f>
        <v>5.4989077793823755</v>
      </c>
      <c r="I19" s="56">
        <f>('Total Expenditures by County'!I19/'Total Expenditures by County'!I$4)</f>
        <v>0</v>
      </c>
      <c r="J19" s="56">
        <f>('Total Expenditures by County'!J19/'Total Expenditures by County'!J$4)</f>
        <v>2.6654127624649475</v>
      </c>
      <c r="K19" s="56">
        <f>('Total Expenditures by County'!K19/'Total Expenditures by County'!K$4)</f>
        <v>23.39463217639404</v>
      </c>
      <c r="L19" s="56">
        <f>('Total Expenditures by County'!L19/'Total Expenditures by County'!L$4)</f>
        <v>9.8460279392822319</v>
      </c>
      <c r="M19" s="56">
        <f>('Total Expenditures by County'!M19/'Total Expenditures by County'!M$4)</f>
        <v>9.483730288369296</v>
      </c>
      <c r="N19" s="56">
        <f>('Total Expenditures by County'!N19/'Total Expenditures by County'!N$4)</f>
        <v>35.226321168364485</v>
      </c>
      <c r="O19" s="56">
        <f>('Total Expenditures by County'!O19/'Total Expenditures by County'!O$4)</f>
        <v>7.1042243921231609</v>
      </c>
      <c r="P19" s="56">
        <f>('Total Expenditures by County'!P19/'Total Expenditures by County'!P$4)</f>
        <v>10.813629353740508</v>
      </c>
      <c r="Q19" s="56">
        <f>('Total Expenditures by County'!Q19/'Total Expenditures by County'!Q$4)</f>
        <v>13.752936112648342</v>
      </c>
      <c r="R19" s="56">
        <f>('Total Expenditures by County'!R19/'Total Expenditures by County'!R$4)</f>
        <v>11.861194872476089</v>
      </c>
      <c r="S19" s="56">
        <f>('Total Expenditures by County'!S19/'Total Expenditures by County'!S$4)</f>
        <v>4.7611581819854258</v>
      </c>
      <c r="T19" s="56">
        <f>('Total Expenditures by County'!T19/'Total Expenditures by County'!T$4)</f>
        <v>26.811883757135444</v>
      </c>
      <c r="U19" s="56">
        <f>('Total Expenditures by County'!U19/'Total Expenditures by County'!U$4)</f>
        <v>8.2441371774396899</v>
      </c>
      <c r="V19" s="56">
        <f>('Total Expenditures by County'!V19/'Total Expenditures by County'!V$4)</f>
        <v>17.118424170616112</v>
      </c>
      <c r="W19" s="56">
        <f>('Total Expenditures by County'!W19/'Total Expenditures by County'!W$4)</f>
        <v>9.9820666772001889</v>
      </c>
      <c r="X19" s="56">
        <f>('Total Expenditures by County'!X19/'Total Expenditures by County'!X$4)</f>
        <v>14.849062461194587</v>
      </c>
      <c r="Y19" s="56">
        <f>('Total Expenditures by County'!Y19/'Total Expenditures by County'!Y$4)</f>
        <v>8.5207141380023437</v>
      </c>
      <c r="Z19" s="56">
        <f>('Total Expenditures by County'!Z19/'Total Expenditures by County'!Z$4)</f>
        <v>8.652301134311104</v>
      </c>
      <c r="AA19" s="56">
        <f>('Total Expenditures by County'!AA19/'Total Expenditures by County'!AA$4)</f>
        <v>9.6488838341091832</v>
      </c>
      <c r="AB19" s="56">
        <f>('Total Expenditures by County'!AB19/'Total Expenditures by County'!AB$4)</f>
        <v>14.554911166344471</v>
      </c>
      <c r="AC19" s="56">
        <f>('Total Expenditures by County'!AC19/'Total Expenditures by County'!AC$4)</f>
        <v>10.202962903160699</v>
      </c>
      <c r="AD19" s="56">
        <f>('Total Expenditures by County'!AD19/'Total Expenditures by County'!AD$4)</f>
        <v>12.954249026566698</v>
      </c>
      <c r="AE19" s="56">
        <f>('Total Expenditures by County'!AE19/'Total Expenditures by County'!AE$4)</f>
        <v>4.2976725601837975</v>
      </c>
      <c r="AF19" s="56">
        <f>('Total Expenditures by County'!AF19/'Total Expenditures by County'!AF$4)</f>
        <v>13.286805267003855</v>
      </c>
      <c r="AG19" s="56">
        <f>('Total Expenditures by County'!AG19/'Total Expenditures by County'!AG$4)</f>
        <v>4.5964996212574256</v>
      </c>
      <c r="AH19" s="56">
        <f>('Total Expenditures by County'!AH19/'Total Expenditures by County'!AH$4)</f>
        <v>8.6706747285969499</v>
      </c>
      <c r="AI19" s="56">
        <f>('Total Expenditures by County'!AI19/'Total Expenditures by County'!AI$4)</f>
        <v>12.995126479461591</v>
      </c>
      <c r="AJ19" s="56">
        <f>('Total Expenditures by County'!AJ19/'Total Expenditures by County'!AJ$4)</f>
        <v>5.8013200710807507</v>
      </c>
      <c r="AK19" s="56">
        <f>('Total Expenditures by County'!AK19/'Total Expenditures by County'!AK$4)</f>
        <v>11.758884120571929</v>
      </c>
      <c r="AL19" s="56">
        <f>('Total Expenditures by County'!AL19/'Total Expenditures by County'!AL$4)</f>
        <v>4.4763719703854843</v>
      </c>
      <c r="AM19" s="56">
        <f>('Total Expenditures by County'!AM19/'Total Expenditures by County'!AM$4)</f>
        <v>10.964891822151648</v>
      </c>
      <c r="AN19" s="56">
        <f>('Total Expenditures by County'!AN19/'Total Expenditures by County'!AN$4)</f>
        <v>7.5716138158670283</v>
      </c>
      <c r="AO19" s="56">
        <f>('Total Expenditures by County'!AO19/'Total Expenditures by County'!AO$4)</f>
        <v>34.807476153647848</v>
      </c>
      <c r="AP19" s="56">
        <f>('Total Expenditures by County'!AP19/'Total Expenditures by County'!AP$4)</f>
        <v>20.486402300227628</v>
      </c>
      <c r="AQ19" s="56">
        <f>('Total Expenditures by County'!AQ19/'Total Expenditures by County'!AQ$4)</f>
        <v>8.7148456156270893</v>
      </c>
      <c r="AR19" s="56">
        <f>('Total Expenditures by County'!AR19/'Total Expenditures by County'!AR$4)</f>
        <v>22.846323196715222</v>
      </c>
      <c r="AS19" s="56">
        <f>('Total Expenditures by County'!AS19/'Total Expenditures by County'!AS$4)</f>
        <v>0.27430214434386951</v>
      </c>
      <c r="AT19" s="56">
        <f>('Total Expenditures by County'!AT19/'Total Expenditures by County'!AT$4)</f>
        <v>46.221044045676997</v>
      </c>
      <c r="AU19" s="56">
        <f>('Total Expenditures by County'!AU19/'Total Expenditures by County'!AU$4)</f>
        <v>8.1150265868391802</v>
      </c>
      <c r="AV19" s="56">
        <f>('Total Expenditures by County'!AV19/'Total Expenditures by County'!AV$4)</f>
        <v>9.0536610228883614</v>
      </c>
      <c r="AW19" s="56">
        <f>('Total Expenditures by County'!AW19/'Total Expenditures by County'!AW$4)</f>
        <v>14.32915849303355</v>
      </c>
      <c r="AX19" s="56">
        <f>('Total Expenditures by County'!AX19/'Total Expenditures by County'!AX$4)</f>
        <v>17.400307403792919</v>
      </c>
      <c r="AY19" s="56">
        <f>('Total Expenditures by County'!AY19/'Total Expenditures by County'!AY$4)</f>
        <v>9.0153696234927754</v>
      </c>
      <c r="AZ19" s="56">
        <f>('Total Expenditures by County'!AZ19/'Total Expenditures by County'!AZ$4)</f>
        <v>10.469544874900791</v>
      </c>
      <c r="BA19" s="56">
        <f>('Total Expenditures by County'!BA19/'Total Expenditures by County'!BA$4)</f>
        <v>6.3972350210952644</v>
      </c>
      <c r="BB19" s="56">
        <f>('Total Expenditures by County'!BB19/'Total Expenditures by County'!BB$4)</f>
        <v>5.356598784817777</v>
      </c>
      <c r="BC19" s="56">
        <f>('Total Expenditures by County'!BC19/'Total Expenditures by County'!BC$4)</f>
        <v>8.0739099275185282</v>
      </c>
      <c r="BD19" s="56">
        <f>('Total Expenditures by County'!BD19/'Total Expenditures by County'!BD$4)</f>
        <v>15.581020590868398</v>
      </c>
      <c r="BE19" s="56">
        <f>('Total Expenditures by County'!BE19/'Total Expenditures by County'!BE$4)</f>
        <v>17.096878550766345</v>
      </c>
      <c r="BF19" s="56">
        <f>('Total Expenditures by County'!BF19/'Total Expenditures by County'!BF$4)</f>
        <v>6.0729287820423901</v>
      </c>
      <c r="BG19" s="56">
        <f>('Total Expenditures by County'!BG19/'Total Expenditures by County'!BG$4)</f>
        <v>10.283033620015637</v>
      </c>
      <c r="BH19" s="56">
        <f>('Total Expenditures by County'!BH19/'Total Expenditures by County'!BH$4)</f>
        <v>21.796917662448219</v>
      </c>
      <c r="BI19" s="56">
        <f>('Total Expenditures by County'!BI19/'Total Expenditures by County'!BI$4)</f>
        <v>5.0621030263945404</v>
      </c>
      <c r="BJ19" s="56">
        <f>('Total Expenditures by County'!BJ19/'Total Expenditures by County'!BJ$4)</f>
        <v>28.829654437509515</v>
      </c>
      <c r="BK19" s="56">
        <f>('Total Expenditures by County'!BK19/'Total Expenditures by County'!BK$4)</f>
        <v>6.3036947553164815</v>
      </c>
      <c r="BL19" s="56">
        <f>('Total Expenditures by County'!BL19/'Total Expenditures by County'!BL$4)</f>
        <v>7.1001390216352416</v>
      </c>
      <c r="BM19" s="56">
        <f>('Total Expenditures by County'!BM19/'Total Expenditures by County'!BM$4)</f>
        <v>0</v>
      </c>
      <c r="BN19" s="56">
        <f>('Total Expenditures by County'!BN19/'Total Expenditures by County'!BN$4)</f>
        <v>4.7779160604275139</v>
      </c>
      <c r="BO19" s="56">
        <f>('Total Expenditures by County'!BO19/'Total Expenditures by County'!BO$4)</f>
        <v>9.4364896822054494</v>
      </c>
      <c r="BP19" s="56">
        <f>('Total Expenditures by County'!BP19/'Total Expenditures by County'!BP$4)</f>
        <v>13.26430017826546</v>
      </c>
      <c r="BQ19" s="57">
        <f>('Total Expenditures by County'!BQ19/'Total Expenditures by County'!BQ$4)</f>
        <v>4.3051264469810029</v>
      </c>
    </row>
    <row r="20" spans="1:69" x14ac:dyDescent="0.25">
      <c r="A20" s="10"/>
      <c r="B20" s="11">
        <v>525</v>
      </c>
      <c r="C20" s="12" t="s">
        <v>19</v>
      </c>
      <c r="D20" s="56">
        <f>('Total Expenditures by County'!D20/'Total Expenditures by County'!D$4)</f>
        <v>32.00900395964549</v>
      </c>
      <c r="E20" s="56">
        <f>('Total Expenditures by County'!E20/'Total Expenditures by County'!E$4)</f>
        <v>7.8557345336855029</v>
      </c>
      <c r="F20" s="56">
        <f>('Total Expenditures by County'!F20/'Total Expenditures by County'!F$4)</f>
        <v>13.034550763543027</v>
      </c>
      <c r="G20" s="56">
        <f>('Total Expenditures by County'!G20/'Total Expenditures by County'!G$4)</f>
        <v>30.44159900062461</v>
      </c>
      <c r="H20" s="56">
        <f>('Total Expenditures by County'!H20/'Total Expenditures by County'!H$4)</f>
        <v>21.504476463466222</v>
      </c>
      <c r="I20" s="56">
        <f>('Total Expenditures by County'!I20/'Total Expenditures by County'!I$4)</f>
        <v>13.106294282280365</v>
      </c>
      <c r="J20" s="56">
        <f>('Total Expenditures by County'!J20/'Total Expenditures by County'!J$4)</f>
        <v>95.629026742356885</v>
      </c>
      <c r="K20" s="56">
        <f>('Total Expenditures by County'!K20/'Total Expenditures by County'!K$4)</f>
        <v>8.3154283689416477</v>
      </c>
      <c r="L20" s="56">
        <f>('Total Expenditures by County'!L20/'Total Expenditures by County'!L$4)</f>
        <v>1.2357545954639586</v>
      </c>
      <c r="M20" s="56">
        <f>('Total Expenditures by County'!M20/'Total Expenditures by County'!M$4)</f>
        <v>0</v>
      </c>
      <c r="N20" s="56">
        <f>('Total Expenditures by County'!N20/'Total Expenditures by County'!N$4)</f>
        <v>9.3942810560355809</v>
      </c>
      <c r="O20" s="56">
        <f>('Total Expenditures by County'!O20/'Total Expenditures by County'!O$4)</f>
        <v>32.707359717879953</v>
      </c>
      <c r="P20" s="56">
        <f>('Total Expenditures by County'!P20/'Total Expenditures by County'!P$4)</f>
        <v>8.1108039689236762</v>
      </c>
      <c r="Q20" s="56">
        <f>('Total Expenditures by County'!Q20/'Total Expenditures by County'!Q$4)</f>
        <v>25.237717518293056</v>
      </c>
      <c r="R20" s="56">
        <f>('Total Expenditures by County'!R20/'Total Expenditures by County'!R$4)</f>
        <v>11.666322396386823</v>
      </c>
      <c r="S20" s="56">
        <f>('Total Expenditures by County'!S20/'Total Expenditures by County'!S$4)</f>
        <v>4.6387375693713402</v>
      </c>
      <c r="T20" s="56">
        <f>('Total Expenditures by County'!T20/'Total Expenditures by County'!T$4)</f>
        <v>27.71302542812662</v>
      </c>
      <c r="U20" s="56">
        <f>('Total Expenditures by County'!U20/'Total Expenditures by County'!U$4)</f>
        <v>178.19580566529376</v>
      </c>
      <c r="V20" s="56">
        <f>('Total Expenditures by County'!V20/'Total Expenditures by County'!V$4)</f>
        <v>13.603495260663507</v>
      </c>
      <c r="W20" s="56">
        <f>('Total Expenditures by County'!W20/'Total Expenditures by County'!W$4)</f>
        <v>126.49683994311897</v>
      </c>
      <c r="X20" s="56">
        <f>('Total Expenditures by County'!X20/'Total Expenditures by County'!X$4)</f>
        <v>18.652179312057619</v>
      </c>
      <c r="Y20" s="56">
        <f>('Total Expenditures by County'!Y20/'Total Expenditures by County'!Y$4)</f>
        <v>60.952229957951332</v>
      </c>
      <c r="Z20" s="56">
        <f>('Total Expenditures by County'!Z20/'Total Expenditures by County'!Z$4)</f>
        <v>9.3450978975507546</v>
      </c>
      <c r="AA20" s="56">
        <f>('Total Expenditures by County'!AA20/'Total Expenditures by County'!AA$4)</f>
        <v>12.546074904782056</v>
      </c>
      <c r="AB20" s="56">
        <f>('Total Expenditures by County'!AB20/'Total Expenditures by County'!AB$4)</f>
        <v>15.876461382675135</v>
      </c>
      <c r="AC20" s="56">
        <f>('Total Expenditures by County'!AC20/'Total Expenditures by County'!AC$4)</f>
        <v>93.86730513058572</v>
      </c>
      <c r="AD20" s="56">
        <f>('Total Expenditures by County'!AD20/'Total Expenditures by County'!AD$4)</f>
        <v>2.7467953087174184</v>
      </c>
      <c r="AE20" s="56">
        <f>('Total Expenditures by County'!AE20/'Total Expenditures by County'!AE$4)</f>
        <v>20.828738387773448</v>
      </c>
      <c r="AF20" s="56">
        <f>('Total Expenditures by County'!AF20/'Total Expenditures by County'!AF$4)</f>
        <v>7.4688507443439889</v>
      </c>
      <c r="AG20" s="56">
        <f>('Total Expenditures by County'!AG20/'Total Expenditures by County'!AG$4)</f>
        <v>10.141809193477654</v>
      </c>
      <c r="AH20" s="56">
        <f>('Total Expenditures by County'!AH20/'Total Expenditures by County'!AH$4)</f>
        <v>96.392812972378721</v>
      </c>
      <c r="AI20" s="56">
        <f>('Total Expenditures by County'!AI20/'Total Expenditures by County'!AI$4)</f>
        <v>17.424112323044788</v>
      </c>
      <c r="AJ20" s="56">
        <f>('Total Expenditures by County'!AJ20/'Total Expenditures by County'!AJ$4)</f>
        <v>16.95069514732112</v>
      </c>
      <c r="AK20" s="56">
        <f>('Total Expenditures by County'!AK20/'Total Expenditures by County'!AK$4)</f>
        <v>2.678155702732655</v>
      </c>
      <c r="AL20" s="56">
        <f>('Total Expenditures by County'!AL20/'Total Expenditures by County'!AL$4)</f>
        <v>6.92103873524034</v>
      </c>
      <c r="AM20" s="56">
        <f>('Total Expenditures by County'!AM20/'Total Expenditures by County'!AM$4)</f>
        <v>21.300491266375545</v>
      </c>
      <c r="AN20" s="56">
        <f>('Total Expenditures by County'!AN20/'Total Expenditures by County'!AN$4)</f>
        <v>38.174702345868205</v>
      </c>
      <c r="AO20" s="56">
        <f>('Total Expenditures by County'!AO20/'Total Expenditures by County'!AO$4)</f>
        <v>17.910028357824181</v>
      </c>
      <c r="AP20" s="56">
        <f>('Total Expenditures by County'!AP20/'Total Expenditures by County'!AP$4)</f>
        <v>14.046962980711633</v>
      </c>
      <c r="AQ20" s="56">
        <f>('Total Expenditures by County'!AQ20/'Total Expenditures by County'!AQ$4)</f>
        <v>6.4378074553443501</v>
      </c>
      <c r="AR20" s="56">
        <f>('Total Expenditures by County'!AR20/'Total Expenditures by County'!AR$4)</f>
        <v>12.25318584250086</v>
      </c>
      <c r="AS20" s="56">
        <f>('Total Expenditures by County'!AS20/'Total Expenditures by County'!AS$4)</f>
        <v>4.4898138341642868</v>
      </c>
      <c r="AT20" s="56">
        <f>('Total Expenditures by County'!AT20/'Total Expenditures by County'!AT$4)</f>
        <v>13.162887438825448</v>
      </c>
      <c r="AU20" s="56">
        <f>('Total Expenditures by County'!AU20/'Total Expenditures by County'!AU$4)</f>
        <v>13.078514887290554</v>
      </c>
      <c r="AV20" s="56">
        <f>('Total Expenditures by County'!AV20/'Total Expenditures by County'!AV$4)</f>
        <v>13.678809019426703</v>
      </c>
      <c r="AW20" s="56">
        <f>('Total Expenditures by County'!AW20/'Total Expenditures by County'!AW$4)</f>
        <v>3.586992606005734</v>
      </c>
      <c r="AX20" s="56">
        <f>('Total Expenditures by County'!AX20/'Total Expenditures by County'!AX$4)</f>
        <v>6.7423036830266225</v>
      </c>
      <c r="AY20" s="56">
        <f>('Total Expenditures by County'!AY20/'Total Expenditures by County'!AY$4)</f>
        <v>3.4156872808736272</v>
      </c>
      <c r="AZ20" s="56">
        <f>('Total Expenditures by County'!AZ20/'Total Expenditures by County'!AZ$4)</f>
        <v>7.2827246568949473</v>
      </c>
      <c r="BA20" s="56">
        <f>('Total Expenditures by County'!BA20/'Total Expenditures by County'!BA$4)</f>
        <v>3.2845770177757694</v>
      </c>
      <c r="BB20" s="56">
        <f>('Total Expenditures by County'!BB20/'Total Expenditures by County'!BB$4)</f>
        <v>11.643064503944485</v>
      </c>
      <c r="BC20" s="56">
        <f>('Total Expenditures by County'!BC20/'Total Expenditures by County'!BC$4)</f>
        <v>3.6359996742405731</v>
      </c>
      <c r="BD20" s="56">
        <f>('Total Expenditures by County'!BD20/'Total Expenditures by County'!BD$4)</f>
        <v>12.295888712898561</v>
      </c>
      <c r="BE20" s="56">
        <f>('Total Expenditures by County'!BE20/'Total Expenditures by County'!BE$4)</f>
        <v>2.9280890736872398</v>
      </c>
      <c r="BF20" s="56">
        <f>('Total Expenditures by County'!BF20/'Total Expenditures by County'!BF$4)</f>
        <v>4.5863539521467116</v>
      </c>
      <c r="BG20" s="56">
        <f>('Total Expenditures by County'!BG20/'Total Expenditures by County'!BG$4)</f>
        <v>16.355524196367842</v>
      </c>
      <c r="BH20" s="56">
        <f>('Total Expenditures by County'!BH20/'Total Expenditures by County'!BH$4)</f>
        <v>17.670719869605389</v>
      </c>
      <c r="BI20" s="56">
        <f>('Total Expenditures by County'!BI20/'Total Expenditures by County'!BI$4)</f>
        <v>12.841326547182154</v>
      </c>
      <c r="BJ20" s="56">
        <f>('Total Expenditures by County'!BJ20/'Total Expenditures by County'!BJ$4)</f>
        <v>111.47000114172629</v>
      </c>
      <c r="BK20" s="56">
        <f>('Total Expenditures by County'!BK20/'Total Expenditures by County'!BK$4)</f>
        <v>4.4619241902764797</v>
      </c>
      <c r="BL20" s="56">
        <f>('Total Expenditures by County'!BL20/'Total Expenditures by County'!BL$4)</f>
        <v>14.893865670344947</v>
      </c>
      <c r="BM20" s="56">
        <f>('Total Expenditures by County'!BM20/'Total Expenditures by County'!BM$4)</f>
        <v>0</v>
      </c>
      <c r="BN20" s="56">
        <f>('Total Expenditures by County'!BN20/'Total Expenditures by County'!BN$4)</f>
        <v>7.9205475992929548</v>
      </c>
      <c r="BO20" s="56">
        <f>('Total Expenditures by County'!BO20/'Total Expenditures by County'!BO$4)</f>
        <v>0.8012569244225598</v>
      </c>
      <c r="BP20" s="56">
        <f>('Total Expenditures by County'!BP20/'Total Expenditures by County'!BP$4)</f>
        <v>8.3873552674847272</v>
      </c>
      <c r="BQ20" s="57">
        <f>('Total Expenditures by County'!BQ20/'Total Expenditures by County'!BQ$4)</f>
        <v>77.441455249465577</v>
      </c>
    </row>
    <row r="21" spans="1:69" x14ac:dyDescent="0.25">
      <c r="A21" s="10"/>
      <c r="B21" s="11">
        <v>526</v>
      </c>
      <c r="C21" s="12" t="s">
        <v>20</v>
      </c>
      <c r="D21" s="56">
        <f>('Total Expenditures by County'!D21/'Total Expenditures by County'!D$4)</f>
        <v>38.506657204377383</v>
      </c>
      <c r="E21" s="56">
        <f>('Total Expenditures by County'!E21/'Total Expenditures by County'!E$4)</f>
        <v>31.344034820133178</v>
      </c>
      <c r="F21" s="56">
        <f>('Total Expenditures by County'!F21/'Total Expenditures by County'!F$4)</f>
        <v>0.68810709618169619</v>
      </c>
      <c r="G21" s="56">
        <f>('Total Expenditures by County'!G21/'Total Expenditures by County'!G$4)</f>
        <v>99.610390564720575</v>
      </c>
      <c r="H21" s="56">
        <f>('Total Expenditures by County'!H21/'Total Expenditures by County'!H$4)</f>
        <v>40.240835557889518</v>
      </c>
      <c r="I21" s="56">
        <f>('Total Expenditures by County'!I21/'Total Expenditures by County'!I$4)</f>
        <v>0</v>
      </c>
      <c r="J21" s="56">
        <f>('Total Expenditures by County'!J21/'Total Expenditures by County'!J$4)</f>
        <v>18.009643663224129</v>
      </c>
      <c r="K21" s="56">
        <f>('Total Expenditures by County'!K21/'Total Expenditures by County'!K$4)</f>
        <v>67.307388241619265</v>
      </c>
      <c r="L21" s="56">
        <f>('Total Expenditures by County'!L21/'Total Expenditures by County'!L$4)</f>
        <v>57.576868608515575</v>
      </c>
      <c r="M21" s="56">
        <f>('Total Expenditures by County'!M21/'Total Expenditures by County'!M$4)</f>
        <v>53.981617170444352</v>
      </c>
      <c r="N21" s="56">
        <f>('Total Expenditures by County'!N21/'Total Expenditures by County'!N$4)</f>
        <v>66.86397952425051</v>
      </c>
      <c r="O21" s="56">
        <f>('Total Expenditures by County'!O21/'Total Expenditures by County'!O$4)</f>
        <v>0</v>
      </c>
      <c r="P21" s="56">
        <f>('Total Expenditures by County'!P21/'Total Expenditures by County'!P$4)</f>
        <v>11.184857566851923</v>
      </c>
      <c r="Q21" s="56">
        <f>('Total Expenditures by County'!Q21/'Total Expenditures by County'!Q$4)</f>
        <v>137.69347598844001</v>
      </c>
      <c r="R21" s="56">
        <f>('Total Expenditures by County'!R21/'Total Expenditures by County'!R$4)</f>
        <v>40.263552736450585</v>
      </c>
      <c r="S21" s="56">
        <f>('Total Expenditures by County'!S21/'Total Expenditures by County'!S$4)</f>
        <v>9.2944819762272216E-2</v>
      </c>
      <c r="T21" s="56">
        <f>('Total Expenditures by County'!T21/'Total Expenditures by County'!T$4)</f>
        <v>0</v>
      </c>
      <c r="U21" s="56">
        <f>('Total Expenditures by County'!U21/'Total Expenditures by County'!U$4)</f>
        <v>47.509498192821717</v>
      </c>
      <c r="V21" s="56">
        <f>('Total Expenditures by County'!V21/'Total Expenditures by County'!V$4)</f>
        <v>97.94881516587678</v>
      </c>
      <c r="W21" s="56">
        <f>('Total Expenditures by County'!W21/'Total Expenditures by County'!W$4)</f>
        <v>0</v>
      </c>
      <c r="X21" s="56">
        <f>('Total Expenditures by County'!X21/'Total Expenditures by County'!X$4)</f>
        <v>75.606730411026945</v>
      </c>
      <c r="Y21" s="56">
        <f>('Total Expenditures by County'!Y21/'Total Expenditures by County'!Y$4)</f>
        <v>78.417453643068868</v>
      </c>
      <c r="Z21" s="56">
        <f>('Total Expenditures by County'!Z21/'Total Expenditures by County'!Z$4)</f>
        <v>54.95401343833538</v>
      </c>
      <c r="AA21" s="56">
        <f>('Total Expenditures by County'!AA21/'Total Expenditures by County'!AA$4)</f>
        <v>61.887933770630553</v>
      </c>
      <c r="AB21" s="56">
        <f>('Total Expenditures by County'!AB21/'Total Expenditures by County'!AB$4)</f>
        <v>31.159388520666482</v>
      </c>
      <c r="AC21" s="56">
        <f>('Total Expenditures by County'!AC21/'Total Expenditures by County'!AC$4)</f>
        <v>53.230079118395025</v>
      </c>
      <c r="AD21" s="56">
        <f>('Total Expenditures by County'!AD21/'Total Expenditures by County'!AD$4)</f>
        <v>16.704055123353783</v>
      </c>
      <c r="AE21" s="56">
        <f>('Total Expenditures by County'!AE21/'Total Expenditures by County'!AE$4)</f>
        <v>59.055239236839476</v>
      </c>
      <c r="AF21" s="56">
        <f>('Total Expenditures by County'!AF21/'Total Expenditures by County'!AF$4)</f>
        <v>0</v>
      </c>
      <c r="AG21" s="56">
        <f>('Total Expenditures by County'!AG21/'Total Expenditures by County'!AG$4)</f>
        <v>76.941414503847227</v>
      </c>
      <c r="AH21" s="56">
        <f>('Total Expenditures by County'!AH21/'Total Expenditures by County'!AH$4)</f>
        <v>89.306925931015527</v>
      </c>
      <c r="AI21" s="56">
        <f>('Total Expenditures by County'!AI21/'Total Expenditures by County'!AI$4)</f>
        <v>72.639707588767692</v>
      </c>
      <c r="AJ21" s="56">
        <f>('Total Expenditures by County'!AJ21/'Total Expenditures by County'!AJ$4)</f>
        <v>71.804501561073067</v>
      </c>
      <c r="AK21" s="56">
        <f>('Total Expenditures by County'!AK21/'Total Expenditures by County'!AK$4)</f>
        <v>53.233319396238848</v>
      </c>
      <c r="AL21" s="56">
        <f>('Total Expenditures by County'!AL21/'Total Expenditures by County'!AL$4)</f>
        <v>64.764211842213982</v>
      </c>
      <c r="AM21" s="56">
        <f>('Total Expenditures by County'!AM21/'Total Expenditures by County'!AM$4)</f>
        <v>108.09708713775308</v>
      </c>
      <c r="AN21" s="56">
        <f>('Total Expenditures by County'!AN21/'Total Expenditures by County'!AN$4)</f>
        <v>46.846752328185786</v>
      </c>
      <c r="AO21" s="56">
        <f>('Total Expenditures by County'!AO21/'Total Expenditures by County'!AO$4)</f>
        <v>101.52199020366074</v>
      </c>
      <c r="AP21" s="56">
        <f>('Total Expenditures by County'!AP21/'Total Expenditures by County'!AP$4)</f>
        <v>44.165568467712951</v>
      </c>
      <c r="AQ21" s="56">
        <f>('Total Expenditures by County'!AQ21/'Total Expenditures by County'!AQ$4)</f>
        <v>46.2542834797975</v>
      </c>
      <c r="AR21" s="56">
        <f>('Total Expenditures by County'!AR21/'Total Expenditures by County'!AR$4)</f>
        <v>239.62179811854642</v>
      </c>
      <c r="AS21" s="56">
        <f>('Total Expenditures by County'!AS21/'Total Expenditures by County'!AS$4)</f>
        <v>4.1414395662907211</v>
      </c>
      <c r="AT21" s="56">
        <f>('Total Expenditures by County'!AT21/'Total Expenditures by County'!AT$4)</f>
        <v>85.678344208809136</v>
      </c>
      <c r="AU21" s="56">
        <f>('Total Expenditures by County'!AU21/'Total Expenditures by County'!AU$4)</f>
        <v>88.756137742596536</v>
      </c>
      <c r="AV21" s="56">
        <f>('Total Expenditures by County'!AV21/'Total Expenditures by County'!AV$4)</f>
        <v>38.420267694545764</v>
      </c>
      <c r="AW21" s="56">
        <f>('Total Expenditures by County'!AW21/'Total Expenditures by County'!AW$4)</f>
        <v>53.344399175091795</v>
      </c>
      <c r="AX21" s="56">
        <f>('Total Expenditures by County'!AX21/'Total Expenditures by County'!AX$4)</f>
        <v>0</v>
      </c>
      <c r="AY21" s="56">
        <f>('Total Expenditures by County'!AY21/'Total Expenditures by County'!AY$4)</f>
        <v>0</v>
      </c>
      <c r="AZ21" s="56">
        <f>('Total Expenditures by County'!AZ21/'Total Expenditures by County'!AZ$4)</f>
        <v>0</v>
      </c>
      <c r="BA21" s="56">
        <f>('Total Expenditures by County'!BA21/'Total Expenditures by County'!BA$4)</f>
        <v>33.000160484494245</v>
      </c>
      <c r="BB21" s="56">
        <f>('Total Expenditures by County'!BB21/'Total Expenditures by County'!BB$4)</f>
        <v>97.211769784483224</v>
      </c>
      <c r="BC21" s="56">
        <f>('Total Expenditures by County'!BC21/'Total Expenditures by County'!BC$4)</f>
        <v>29.82897630100171</v>
      </c>
      <c r="BD21" s="56">
        <f>('Total Expenditures by County'!BD21/'Total Expenditures by County'!BD$4)</f>
        <v>72.456662764272437</v>
      </c>
      <c r="BE21" s="56">
        <f>('Total Expenditures by County'!BE21/'Total Expenditures by County'!BE$4)</f>
        <v>38.284254816637805</v>
      </c>
      <c r="BF21" s="56">
        <f>('Total Expenditures by County'!BF21/'Total Expenditures by County'!BF$4)</f>
        <v>0.26035119917766608</v>
      </c>
      <c r="BG21" s="56">
        <f>('Total Expenditures by County'!BG21/'Total Expenditures by County'!BG$4)</f>
        <v>0</v>
      </c>
      <c r="BH21" s="56">
        <f>('Total Expenditures by County'!BH21/'Total Expenditures by County'!BH$4)</f>
        <v>90.936134152798402</v>
      </c>
      <c r="BI21" s="56">
        <f>('Total Expenditures by County'!BI21/'Total Expenditures by County'!BI$4)</f>
        <v>0</v>
      </c>
      <c r="BJ21" s="56">
        <f>('Total Expenditures by County'!BJ21/'Total Expenditures by County'!BJ$4)</f>
        <v>9.5916425635560962</v>
      </c>
      <c r="BK21" s="56">
        <f>('Total Expenditures by County'!BK21/'Total Expenditures by County'!BK$4)</f>
        <v>86.260775419962158</v>
      </c>
      <c r="BL21" s="56">
        <f>('Total Expenditures by County'!BL21/'Total Expenditures by County'!BL$4)</f>
        <v>19.357242158310886</v>
      </c>
      <c r="BM21" s="56">
        <f>('Total Expenditures by County'!BM21/'Total Expenditures by County'!BM$4)</f>
        <v>103.89750048440224</v>
      </c>
      <c r="BN21" s="56">
        <f>('Total Expenditures by County'!BN21/'Total Expenditures by County'!BN$4)</f>
        <v>32.513537670999526</v>
      </c>
      <c r="BO21" s="56">
        <f>('Total Expenditures by County'!BO21/'Total Expenditures by County'!BO$4)</f>
        <v>52.011435420648546</v>
      </c>
      <c r="BP21" s="56">
        <f>('Total Expenditures by County'!BP21/'Total Expenditures by County'!BP$4)</f>
        <v>139.63426158292805</v>
      </c>
      <c r="BQ21" s="57">
        <f>('Total Expenditures by County'!BQ21/'Total Expenditures by County'!BQ$4)</f>
        <v>8.7902230468277338</v>
      </c>
    </row>
    <row r="22" spans="1:69" x14ac:dyDescent="0.25">
      <c r="A22" s="10"/>
      <c r="B22" s="11">
        <v>527</v>
      </c>
      <c r="C22" s="12" t="s">
        <v>21</v>
      </c>
      <c r="D22" s="56">
        <f>('Total Expenditures by County'!D22/'Total Expenditures by County'!D$4)</f>
        <v>3.2366674462302725</v>
      </c>
      <c r="E22" s="56">
        <f>('Total Expenditures by County'!E22/'Total Expenditures by County'!E$4)</f>
        <v>1.8559205386704363</v>
      </c>
      <c r="F22" s="56">
        <f>('Total Expenditures by County'!F22/'Total Expenditures by County'!F$4)</f>
        <v>4.7161056362073639</v>
      </c>
      <c r="G22" s="56">
        <f>('Total Expenditures by County'!G22/'Total Expenditures by County'!G$4)</f>
        <v>2.7424771282654223</v>
      </c>
      <c r="H22" s="56">
        <f>('Total Expenditures by County'!H22/'Total Expenditures by County'!H$4)</f>
        <v>2.5775039020903536</v>
      </c>
      <c r="I22" s="56">
        <f>('Total Expenditures by County'!I22/'Total Expenditures by County'!I$4)</f>
        <v>3.4756249597274635</v>
      </c>
      <c r="J22" s="56">
        <f>('Total Expenditures by County'!J22/'Total Expenditures by County'!J$4)</f>
        <v>2.8833185144654947</v>
      </c>
      <c r="K22" s="56">
        <f>('Total Expenditures by County'!K22/'Total Expenditures by County'!K$4)</f>
        <v>3.1337801428405601</v>
      </c>
      <c r="L22" s="56">
        <f>('Total Expenditures by County'!L22/'Total Expenditures by County'!L$4)</f>
        <v>2.6202008269344361</v>
      </c>
      <c r="M22" s="56">
        <f>('Total Expenditures by County'!M22/'Total Expenditures by County'!M$4)</f>
        <v>1.9369694518338751</v>
      </c>
      <c r="N22" s="56">
        <f>('Total Expenditures by County'!N22/'Total Expenditures by County'!N$4)</f>
        <v>3.223959504050494</v>
      </c>
      <c r="O22" s="56">
        <f>('Total Expenditures by County'!O22/'Total Expenditures by County'!O$4)</f>
        <v>3.3214894279067702</v>
      </c>
      <c r="P22" s="56">
        <f>('Total Expenditures by County'!P22/'Total Expenditures by County'!P$4)</f>
        <v>3.776937178106905</v>
      </c>
      <c r="Q22" s="56">
        <f>('Total Expenditures by County'!Q22/'Total Expenditures by County'!Q$4)</f>
        <v>4.290967226219025</v>
      </c>
      <c r="R22" s="56">
        <f>('Total Expenditures by County'!R22/'Total Expenditures by County'!R$4)</f>
        <v>2.8140608395324125</v>
      </c>
      <c r="S22" s="56">
        <f>('Total Expenditures by County'!S22/'Total Expenditures by County'!S$4)</f>
        <v>2.4445591406641252</v>
      </c>
      <c r="T22" s="56">
        <f>('Total Expenditures by County'!T22/'Total Expenditures by County'!T$4)</f>
        <v>4.083030617540218</v>
      </c>
      <c r="U22" s="56">
        <f>('Total Expenditures by County'!U22/'Total Expenditures by County'!U$4)</f>
        <v>0</v>
      </c>
      <c r="V22" s="56">
        <f>('Total Expenditures by County'!V22/'Total Expenditures by County'!V$4)</f>
        <v>2.3000592417061609</v>
      </c>
      <c r="W22" s="56">
        <f>('Total Expenditures by County'!W22/'Total Expenditures by County'!W$4)</f>
        <v>6.3407331331963972</v>
      </c>
      <c r="X22" s="56">
        <f>('Total Expenditures by County'!X22/'Total Expenditures by County'!X$4)</f>
        <v>2.9489010306717995</v>
      </c>
      <c r="Y22" s="56">
        <f>('Total Expenditures by County'!Y22/'Total Expenditures by County'!Y$4)</f>
        <v>3.7028331150479077</v>
      </c>
      <c r="Z22" s="56">
        <f>('Total Expenditures by County'!Z22/'Total Expenditures by County'!Z$4)</f>
        <v>3.099161910266599</v>
      </c>
      <c r="AA22" s="56">
        <f>('Total Expenditures by County'!AA22/'Total Expenditures by County'!AA$4)</f>
        <v>2.4594265763859502</v>
      </c>
      <c r="AB22" s="56">
        <f>('Total Expenditures by County'!AB22/'Total Expenditures by County'!AB$4)</f>
        <v>2.6048053024026512</v>
      </c>
      <c r="AC22" s="56">
        <f>('Total Expenditures by County'!AC22/'Total Expenditures by County'!AC$4)</f>
        <v>2.6837484357970371</v>
      </c>
      <c r="AD22" s="56">
        <f>('Total Expenditures by County'!AD22/'Total Expenditures by County'!AD$4)</f>
        <v>3.4311639676906323</v>
      </c>
      <c r="AE22" s="56">
        <f>('Total Expenditures by County'!AE22/'Total Expenditures by County'!AE$4)</f>
        <v>2.6399960043951651</v>
      </c>
      <c r="AF22" s="56">
        <f>('Total Expenditures by County'!AF22/'Total Expenditures by County'!AF$4)</f>
        <v>2.0332769762010519</v>
      </c>
      <c r="AG22" s="56">
        <f>('Total Expenditures by County'!AG22/'Total Expenditures by County'!AG$4)</f>
        <v>2.8200972770402264</v>
      </c>
      <c r="AH22" s="56">
        <f>('Total Expenditures by County'!AH22/'Total Expenditures by County'!AH$4)</f>
        <v>2.8206678576336404</v>
      </c>
      <c r="AI22" s="56">
        <f>('Total Expenditures by County'!AI22/'Total Expenditures by County'!AI$4)</f>
        <v>3.0939893246692969</v>
      </c>
      <c r="AJ22" s="56">
        <f>('Total Expenditures by County'!AJ22/'Total Expenditures by County'!AJ$4)</f>
        <v>2.5806037907535679</v>
      </c>
      <c r="AK22" s="56">
        <f>('Total Expenditures by County'!AK22/'Total Expenditures by County'!AK$4)</f>
        <v>3.9116009991186989</v>
      </c>
      <c r="AL22" s="56">
        <f>('Total Expenditures by County'!AL22/'Total Expenditures by County'!AL$4)</f>
        <v>1.7225668787292054</v>
      </c>
      <c r="AM22" s="56">
        <f>('Total Expenditures by County'!AM22/'Total Expenditures by County'!AM$4)</f>
        <v>2.8929138547042479</v>
      </c>
      <c r="AN22" s="56">
        <f>('Total Expenditures by County'!AN22/'Total Expenditures by County'!AN$4)</f>
        <v>0.55888247082400089</v>
      </c>
      <c r="AO22" s="56">
        <f>('Total Expenditures by County'!AO22/'Total Expenditures by County'!AO$4)</f>
        <v>2.7479247228667183</v>
      </c>
      <c r="AP22" s="56">
        <f>('Total Expenditures by County'!AP22/'Total Expenditures by County'!AP$4)</f>
        <v>4.0014376422666826</v>
      </c>
      <c r="AQ22" s="56">
        <f>('Total Expenditures by County'!AQ22/'Total Expenditures by County'!AQ$4)</f>
        <v>8.7048040643805518</v>
      </c>
      <c r="AR22" s="56">
        <f>('Total Expenditures by County'!AR22/'Total Expenditures by County'!AR$4)</f>
        <v>2.0983677411076669</v>
      </c>
      <c r="AS22" s="56">
        <f>('Total Expenditures by County'!AS22/'Total Expenditures by County'!AS$4)</f>
        <v>3.73424580086161</v>
      </c>
      <c r="AT22" s="56">
        <f>('Total Expenditures by County'!AT22/'Total Expenditures by County'!AT$4)</f>
        <v>7.9504893964110934</v>
      </c>
      <c r="AU22" s="56">
        <f>('Total Expenditures by County'!AU22/'Total Expenditures by County'!AU$4)</f>
        <v>2.1805628105704451</v>
      </c>
      <c r="AV22" s="56">
        <f>('Total Expenditures by County'!AV22/'Total Expenditures by County'!AV$4)</f>
        <v>2.3059533100786305</v>
      </c>
      <c r="AW22" s="56">
        <f>('Total Expenditures by County'!AW22/'Total Expenditures by County'!AW$4)</f>
        <v>1.8511141290679543</v>
      </c>
      <c r="AX22" s="56">
        <f>('Total Expenditures by County'!AX22/'Total Expenditures by County'!AX$4)</f>
        <v>3.5219854394677208</v>
      </c>
      <c r="AY22" s="56">
        <f>('Total Expenditures by County'!AY22/'Total Expenditures by County'!AY$4)</f>
        <v>2.2235357763359125</v>
      </c>
      <c r="AZ22" s="56">
        <f>('Total Expenditures by County'!AZ22/'Total Expenditures by County'!AZ$4)</f>
        <v>1.8873081599105861</v>
      </c>
      <c r="BA22" s="56">
        <f>('Total Expenditures by County'!BA22/'Total Expenditures by County'!BA$4)</f>
        <v>2.6233534502054625</v>
      </c>
      <c r="BB22" s="56">
        <f>('Total Expenditures by County'!BB22/'Total Expenditures by County'!BB$4)</f>
        <v>4.9656112064406814</v>
      </c>
      <c r="BC22" s="56">
        <f>('Total Expenditures by County'!BC22/'Total Expenditures by County'!BC$4)</f>
        <v>1.9280332274615197</v>
      </c>
      <c r="BD22" s="56">
        <f>('Total Expenditures by County'!BD22/'Total Expenditures by County'!BD$4)</f>
        <v>3.5030920735486535</v>
      </c>
      <c r="BE22" s="56">
        <f>('Total Expenditures by County'!BE22/'Total Expenditures by County'!BE$4)</f>
        <v>1.5956753216467121</v>
      </c>
      <c r="BF22" s="56">
        <f>('Total Expenditures by County'!BF22/'Total Expenditures by County'!BF$4)</f>
        <v>1.765873142901857</v>
      </c>
      <c r="BG22" s="56">
        <f>('Total Expenditures by County'!BG22/'Total Expenditures by County'!BG$4)</f>
        <v>0</v>
      </c>
      <c r="BH22" s="56">
        <f>('Total Expenditures by County'!BH22/'Total Expenditures by County'!BH$4)</f>
        <v>6.5679406787579291</v>
      </c>
      <c r="BI22" s="56">
        <f>('Total Expenditures by County'!BI22/'Total Expenditures by County'!BI$4)</f>
        <v>1.2758830270440806</v>
      </c>
      <c r="BJ22" s="56">
        <f>('Total Expenditures by County'!BJ22/'Total Expenditures by County'!BJ$4)</f>
        <v>2.4132288019485464</v>
      </c>
      <c r="BK22" s="56">
        <f>('Total Expenditures by County'!BK22/'Total Expenditures by County'!BK$4)</f>
        <v>2.3455428167665762</v>
      </c>
      <c r="BL22" s="56">
        <f>('Total Expenditures by County'!BL22/'Total Expenditures by County'!BL$4)</f>
        <v>2.9553827439395257</v>
      </c>
      <c r="BM22" s="56">
        <f>('Total Expenditures by County'!BM22/'Total Expenditures by County'!BM$4)</f>
        <v>2.0374604404831107</v>
      </c>
      <c r="BN22" s="56">
        <f>('Total Expenditures by County'!BN22/'Total Expenditures by County'!BN$4)</f>
        <v>3.7829824160584233</v>
      </c>
      <c r="BO22" s="56">
        <f>('Total Expenditures by County'!BO22/'Total Expenditures by County'!BO$4)</f>
        <v>1.9103307525349056</v>
      </c>
      <c r="BP22" s="56">
        <f>('Total Expenditures by County'!BP22/'Total Expenditures by County'!BP$4)</f>
        <v>3.472628463628654</v>
      </c>
      <c r="BQ22" s="57">
        <f>('Total Expenditures by County'!BQ22/'Total Expenditures by County'!BQ$4)</f>
        <v>2.8366877747751382</v>
      </c>
    </row>
    <row r="23" spans="1:69" x14ac:dyDescent="0.25">
      <c r="A23" s="10"/>
      <c r="B23" s="11">
        <v>528</v>
      </c>
      <c r="C23" s="12" t="s">
        <v>22</v>
      </c>
      <c r="D23" s="56">
        <f>('Total Expenditures by County'!D23/'Total Expenditures by County'!D$4)</f>
        <v>0</v>
      </c>
      <c r="E23" s="56">
        <f>('Total Expenditures by County'!E23/'Total Expenditures by County'!E$4)</f>
        <v>0</v>
      </c>
      <c r="F23" s="56">
        <f>('Total Expenditures by County'!F23/'Total Expenditures by County'!F$4)</f>
        <v>0</v>
      </c>
      <c r="G23" s="56">
        <f>('Total Expenditures by County'!G23/'Total Expenditures by County'!G$4)</f>
        <v>0</v>
      </c>
      <c r="H23" s="56">
        <f>('Total Expenditures by County'!H23/'Total Expenditures by County'!H$4)</f>
        <v>0</v>
      </c>
      <c r="I23" s="56">
        <f>('Total Expenditures by County'!I23/'Total Expenditures by County'!I$4)</f>
        <v>1.1873044155509422</v>
      </c>
      <c r="J23" s="56">
        <f>('Total Expenditures by County'!J23/'Total Expenditures by County'!J$4)</f>
        <v>0</v>
      </c>
      <c r="K23" s="56">
        <f>('Total Expenditures by County'!K23/'Total Expenditures by County'!K$4)</f>
        <v>0</v>
      </c>
      <c r="L23" s="56">
        <f>('Total Expenditures by County'!L23/'Total Expenditures by County'!L$4)</f>
        <v>0</v>
      </c>
      <c r="M23" s="56">
        <f>('Total Expenditures by County'!M23/'Total Expenditures by County'!M$4)</f>
        <v>0</v>
      </c>
      <c r="N23" s="56">
        <f>('Total Expenditures by County'!N23/'Total Expenditures by County'!N$4)</f>
        <v>0</v>
      </c>
      <c r="O23" s="56">
        <f>('Total Expenditures by County'!O23/'Total Expenditures by County'!O$4)</f>
        <v>0</v>
      </c>
      <c r="P23" s="56">
        <f>('Total Expenditures by County'!P23/'Total Expenditures by County'!P$4)</f>
        <v>0</v>
      </c>
      <c r="Q23" s="56">
        <f>('Total Expenditures by County'!Q23/'Total Expenditures by County'!Q$4)</f>
        <v>0</v>
      </c>
      <c r="R23" s="56">
        <f>('Total Expenditures by County'!R23/'Total Expenditures by County'!R$4)</f>
        <v>0</v>
      </c>
      <c r="S23" s="56">
        <f>('Total Expenditures by County'!S23/'Total Expenditures by County'!S$4)</f>
        <v>0</v>
      </c>
      <c r="T23" s="56">
        <f>('Total Expenditures by County'!T23/'Total Expenditures by County'!T$4)</f>
        <v>0</v>
      </c>
      <c r="U23" s="56">
        <f>('Total Expenditures by County'!U23/'Total Expenditures by County'!U$4)</f>
        <v>0</v>
      </c>
      <c r="V23" s="56">
        <f>('Total Expenditures by County'!V23/'Total Expenditures by County'!V$4)</f>
        <v>0</v>
      </c>
      <c r="W23" s="56">
        <f>('Total Expenditures by County'!W23/'Total Expenditures by County'!W$4)</f>
        <v>0</v>
      </c>
      <c r="X23" s="56">
        <f>('Total Expenditures by County'!X23/'Total Expenditures by County'!X$4)</f>
        <v>0</v>
      </c>
      <c r="Y23" s="56">
        <f>('Total Expenditures by County'!Y23/'Total Expenditures by County'!Y$4)</f>
        <v>0</v>
      </c>
      <c r="Z23" s="56">
        <f>('Total Expenditures by County'!Z23/'Total Expenditures by County'!Z$4)</f>
        <v>0</v>
      </c>
      <c r="AA23" s="56">
        <f>('Total Expenditures by County'!AA23/'Total Expenditures by County'!AA$4)</f>
        <v>0</v>
      </c>
      <c r="AB23" s="56">
        <f>('Total Expenditures by County'!AB23/'Total Expenditures by County'!AB$4)</f>
        <v>0</v>
      </c>
      <c r="AC23" s="56">
        <f>('Total Expenditures by County'!AC23/'Total Expenditures by County'!AC$4)</f>
        <v>0</v>
      </c>
      <c r="AD23" s="56">
        <f>('Total Expenditures by County'!AD23/'Total Expenditures by County'!AD$4)</f>
        <v>0.5598036681003753</v>
      </c>
      <c r="AE23" s="56">
        <f>('Total Expenditures by County'!AE23/'Total Expenditures by County'!AE$4)</f>
        <v>0</v>
      </c>
      <c r="AF23" s="56">
        <f>('Total Expenditures by County'!AF23/'Total Expenditures by County'!AF$4)</f>
        <v>0</v>
      </c>
      <c r="AG23" s="56">
        <f>('Total Expenditures by County'!AG23/'Total Expenditures by County'!AG$4)</f>
        <v>0</v>
      </c>
      <c r="AH23" s="56">
        <f>('Total Expenditures by County'!AH23/'Total Expenditures by County'!AH$4)</f>
        <v>0</v>
      </c>
      <c r="AI23" s="56">
        <f>('Total Expenditures by County'!AI23/'Total Expenditures by County'!AI$4)</f>
        <v>0</v>
      </c>
      <c r="AJ23" s="56">
        <f>('Total Expenditures by County'!AJ23/'Total Expenditures by County'!AJ$4)</f>
        <v>0</v>
      </c>
      <c r="AK23" s="56">
        <f>('Total Expenditures by County'!AK23/'Total Expenditures by County'!AK$4)</f>
        <v>0</v>
      </c>
      <c r="AL23" s="56">
        <f>('Total Expenditures by County'!AL23/'Total Expenditures by County'!AL$4)</f>
        <v>0</v>
      </c>
      <c r="AM23" s="56">
        <f>('Total Expenditures by County'!AM23/'Total Expenditures by County'!AM$4)</f>
        <v>0</v>
      </c>
      <c r="AN23" s="56">
        <f>('Total Expenditures by County'!AN23/'Total Expenditures by County'!AN$4)</f>
        <v>0</v>
      </c>
      <c r="AO23" s="56">
        <f>('Total Expenditures by County'!AO23/'Total Expenditures by County'!AO$4)</f>
        <v>0</v>
      </c>
      <c r="AP23" s="56">
        <f>('Total Expenditures by County'!AP23/'Total Expenditures by County'!AP$4)</f>
        <v>0</v>
      </c>
      <c r="AQ23" s="56">
        <f>('Total Expenditures by County'!AQ23/'Total Expenditures by County'!AQ$4)</f>
        <v>0</v>
      </c>
      <c r="AR23" s="56">
        <f>('Total Expenditures by County'!AR23/'Total Expenditures by County'!AR$4)</f>
        <v>0</v>
      </c>
      <c r="AS23" s="56">
        <f>('Total Expenditures by County'!AS23/'Total Expenditures by County'!AS$4)</f>
        <v>19.235431724672054</v>
      </c>
      <c r="AT23" s="56">
        <f>('Total Expenditures by County'!AT23/'Total Expenditures by County'!AT$4)</f>
        <v>0</v>
      </c>
      <c r="AU23" s="56">
        <f>('Total Expenditures by County'!AU23/'Total Expenditures by County'!AU$4)</f>
        <v>0</v>
      </c>
      <c r="AV23" s="56">
        <f>('Total Expenditures by County'!AV23/'Total Expenditures by County'!AV$4)</f>
        <v>0</v>
      </c>
      <c r="AW23" s="56">
        <f>('Total Expenditures by County'!AW23/'Total Expenditures by County'!AW$4)</f>
        <v>0</v>
      </c>
      <c r="AX23" s="56">
        <f>('Total Expenditures by County'!AX23/'Total Expenditures by County'!AX$4)</f>
        <v>0.20205606420067532</v>
      </c>
      <c r="AY23" s="56">
        <f>('Total Expenditures by County'!AY23/'Total Expenditures by County'!AY$4)</f>
        <v>0</v>
      </c>
      <c r="AZ23" s="56">
        <f>('Total Expenditures by County'!AZ23/'Total Expenditures by County'!AZ$4)</f>
        <v>0.70541046273479324</v>
      </c>
      <c r="BA23" s="56">
        <f>('Total Expenditures by County'!BA23/'Total Expenditures by County'!BA$4)</f>
        <v>0</v>
      </c>
      <c r="BB23" s="56">
        <f>('Total Expenditures by County'!BB23/'Total Expenditures by County'!BB$4)</f>
        <v>1.2111654309795923</v>
      </c>
      <c r="BC23" s="56">
        <f>('Total Expenditures by County'!BC23/'Total Expenditures by County'!BC$4)</f>
        <v>0</v>
      </c>
      <c r="BD23" s="56">
        <f>('Total Expenditures by County'!BD23/'Total Expenditures by County'!BD$4)</f>
        <v>0</v>
      </c>
      <c r="BE23" s="56">
        <f>('Total Expenditures by County'!BE23/'Total Expenditures by County'!BE$4)</f>
        <v>0</v>
      </c>
      <c r="BF23" s="56">
        <f>('Total Expenditures by County'!BF23/'Total Expenditures by County'!BF$4)</f>
        <v>0</v>
      </c>
      <c r="BG23" s="56">
        <f>('Total Expenditures by County'!BG23/'Total Expenditures by County'!BG$4)</f>
        <v>0</v>
      </c>
      <c r="BH23" s="56">
        <f>('Total Expenditures by County'!BH23/'Total Expenditures by County'!BH$4)</f>
        <v>0</v>
      </c>
      <c r="BI23" s="56">
        <f>('Total Expenditures by County'!BI23/'Total Expenditures by County'!BI$4)</f>
        <v>0</v>
      </c>
      <c r="BJ23" s="56">
        <f>('Total Expenditures by County'!BJ23/'Total Expenditures by County'!BJ$4)</f>
        <v>0</v>
      </c>
      <c r="BK23" s="56">
        <f>('Total Expenditures by County'!BK23/'Total Expenditures by County'!BK$4)</f>
        <v>0</v>
      </c>
      <c r="BL23" s="56">
        <f>('Total Expenditures by County'!BL23/'Total Expenditures by County'!BL$4)</f>
        <v>0</v>
      </c>
      <c r="BM23" s="56">
        <f>('Total Expenditures by County'!BM23/'Total Expenditures by County'!BM$4)</f>
        <v>0</v>
      </c>
      <c r="BN23" s="56">
        <f>('Total Expenditures by County'!BN23/'Total Expenditures by County'!BN$4)</f>
        <v>0</v>
      </c>
      <c r="BO23" s="56">
        <f>('Total Expenditures by County'!BO23/'Total Expenditures by County'!BO$4)</f>
        <v>0</v>
      </c>
      <c r="BP23" s="56">
        <f>('Total Expenditures by County'!BP23/'Total Expenditures by County'!BP$4)</f>
        <v>0</v>
      </c>
      <c r="BQ23" s="57">
        <f>('Total Expenditures by County'!BQ23/'Total Expenditures by County'!BQ$4)</f>
        <v>0</v>
      </c>
    </row>
    <row r="24" spans="1:69" x14ac:dyDescent="0.25">
      <c r="A24" s="10"/>
      <c r="B24" s="11">
        <v>529</v>
      </c>
      <c r="C24" s="12" t="s">
        <v>23</v>
      </c>
      <c r="D24" s="56">
        <f>('Total Expenditures by County'!D24/'Total Expenditures by County'!D$4)</f>
        <v>14.900081450956041</v>
      </c>
      <c r="E24" s="56">
        <f>('Total Expenditures by County'!E24/'Total Expenditures by County'!E$4)</f>
        <v>170.96603548975114</v>
      </c>
      <c r="F24" s="56">
        <f>('Total Expenditures by County'!F24/'Total Expenditures by County'!F$4)</f>
        <v>21.676880600002356</v>
      </c>
      <c r="G24" s="56">
        <f>('Total Expenditures by County'!G24/'Total Expenditures by County'!G$4)</f>
        <v>0</v>
      </c>
      <c r="H24" s="56">
        <f>('Total Expenditures by County'!H24/'Total Expenditures by County'!H$4)</f>
        <v>3.7260914912549414</v>
      </c>
      <c r="I24" s="56">
        <f>('Total Expenditures by County'!I24/'Total Expenditures by County'!I$4)</f>
        <v>3.0834054737030843</v>
      </c>
      <c r="J24" s="56">
        <f>('Total Expenditures by County'!J24/'Total Expenditures by County'!J$4)</f>
        <v>25.583612611996443</v>
      </c>
      <c r="K24" s="56">
        <f>('Total Expenditures by County'!K24/'Total Expenditures by County'!K$4)</f>
        <v>2.1543570036473829</v>
      </c>
      <c r="L24" s="56">
        <f>('Total Expenditures by County'!L24/'Total Expenditures by County'!L$4)</f>
        <v>14.66978131071243</v>
      </c>
      <c r="M24" s="56">
        <f>('Total Expenditures by County'!M24/'Total Expenditures by County'!M$4)</f>
        <v>11.776642138942041</v>
      </c>
      <c r="N24" s="56">
        <f>('Total Expenditures by County'!N24/'Total Expenditures by County'!N$4)</f>
        <v>0.92377938219101308</v>
      </c>
      <c r="O24" s="56">
        <f>('Total Expenditures by County'!O24/'Total Expenditures by County'!O$4)</f>
        <v>2.1860006815925557</v>
      </c>
      <c r="P24" s="56">
        <f>('Total Expenditures by County'!P24/'Total Expenditures by County'!P$4)</f>
        <v>136.12590566531847</v>
      </c>
      <c r="Q24" s="56">
        <f>('Total Expenditures by County'!Q24/'Total Expenditures by County'!Q$4)</f>
        <v>18.05798438172539</v>
      </c>
      <c r="R24" s="56">
        <f>('Total Expenditures by County'!R24/'Total Expenditures by County'!R$4)</f>
        <v>0.28204370350690755</v>
      </c>
      <c r="S24" s="56">
        <f>('Total Expenditures by County'!S24/'Total Expenditures by County'!S$4)</f>
        <v>43.080281675745837</v>
      </c>
      <c r="T24" s="56">
        <f>('Total Expenditures by County'!T24/'Total Expenditures by County'!T$4)</f>
        <v>0</v>
      </c>
      <c r="U24" s="56">
        <f>('Total Expenditures by County'!U24/'Total Expenditures by County'!U$4)</f>
        <v>0</v>
      </c>
      <c r="V24" s="56">
        <f>('Total Expenditures by County'!V24/'Total Expenditures by County'!V$4)</f>
        <v>45.722571090047396</v>
      </c>
      <c r="W24" s="56">
        <f>('Total Expenditures by County'!W24/'Total Expenditures by County'!W$4)</f>
        <v>0</v>
      </c>
      <c r="X24" s="56">
        <f>('Total Expenditures by County'!X24/'Total Expenditures by County'!X$4)</f>
        <v>6.8052899540543894</v>
      </c>
      <c r="Y24" s="56">
        <f>('Total Expenditures by County'!Y24/'Total Expenditures by County'!Y$4)</f>
        <v>0</v>
      </c>
      <c r="Z24" s="56">
        <f>('Total Expenditures by County'!Z24/'Total Expenditures by County'!Z$4)</f>
        <v>16.741239794812515</v>
      </c>
      <c r="AA24" s="56">
        <f>('Total Expenditures by County'!AA24/'Total Expenditures by County'!AA$4)</f>
        <v>0.57887219636055864</v>
      </c>
      <c r="AB24" s="56">
        <f>('Total Expenditures by County'!AB24/'Total Expenditures by County'!AB$4)</f>
        <v>8.0548651385436802E-5</v>
      </c>
      <c r="AC24" s="56">
        <f>('Total Expenditures by County'!AC24/'Total Expenditures by County'!AC$4)</f>
        <v>4.0591874217898516</v>
      </c>
      <c r="AD24" s="56">
        <f>('Total Expenditures by County'!AD24/'Total Expenditures by County'!AD$4)</f>
        <v>8.0551069013874859</v>
      </c>
      <c r="AE24" s="56">
        <f>('Total Expenditures by County'!AE24/'Total Expenditures by County'!AE$4)</f>
        <v>6.8613525122365395</v>
      </c>
      <c r="AF24" s="56">
        <f>('Total Expenditures by County'!AF24/'Total Expenditures by County'!AF$4)</f>
        <v>0.12231169314974281</v>
      </c>
      <c r="AG24" s="56">
        <f>('Total Expenditures by County'!AG24/'Total Expenditures by County'!AG$4)</f>
        <v>0.96124865446716901</v>
      </c>
      <c r="AH24" s="56">
        <f>('Total Expenditures by County'!AH24/'Total Expenditures by County'!AH$4)</f>
        <v>0</v>
      </c>
      <c r="AI24" s="56">
        <f>('Total Expenditures by County'!AI24/'Total Expenditures by County'!AI$4)</f>
        <v>0</v>
      </c>
      <c r="AJ24" s="56">
        <f>('Total Expenditures by County'!AJ24/'Total Expenditures by County'!AJ$4)</f>
        <v>7.8192419152240067</v>
      </c>
      <c r="AK24" s="56">
        <f>('Total Expenditures by County'!AK24/'Total Expenditures by County'!AK$4)</f>
        <v>14.783234141633002</v>
      </c>
      <c r="AL24" s="56">
        <f>('Total Expenditures by County'!AL24/'Total Expenditures by County'!AL$4)</f>
        <v>30.506931247912004</v>
      </c>
      <c r="AM24" s="56">
        <f>('Total Expenditures by County'!AM24/'Total Expenditures by County'!AM$4)</f>
        <v>28.970102223104405</v>
      </c>
      <c r="AN24" s="56">
        <f>('Total Expenditures by County'!AN24/'Total Expenditures by County'!AN$4)</f>
        <v>17.602852764352235</v>
      </c>
      <c r="AO24" s="56">
        <f>('Total Expenditures by County'!AO24/'Total Expenditures by County'!AO$4)</f>
        <v>1.3611755607115236E-2</v>
      </c>
      <c r="AP24" s="56">
        <f>('Total Expenditures by County'!AP24/'Total Expenditures by County'!AP$4)</f>
        <v>1.012339762789026</v>
      </c>
      <c r="AQ24" s="56">
        <f>('Total Expenditures by County'!AQ24/'Total Expenditures by County'!AQ$4)</f>
        <v>20.644727887095232</v>
      </c>
      <c r="AR24" s="56">
        <f>('Total Expenditures by County'!AR24/'Total Expenditures by County'!AR$4)</f>
        <v>25.901720051054518</v>
      </c>
      <c r="AS24" s="56">
        <f>('Total Expenditures by County'!AS24/'Total Expenditures by County'!AS$4)</f>
        <v>7.5784245123190859</v>
      </c>
      <c r="AT24" s="56">
        <f>('Total Expenditures by County'!AT24/'Total Expenditures by County'!AT$4)</f>
        <v>450.02614192495923</v>
      </c>
      <c r="AU24" s="56">
        <f>('Total Expenditures by County'!AU24/'Total Expenditures by County'!AU$4)</f>
        <v>4.9948433586477545</v>
      </c>
      <c r="AV24" s="56">
        <f>('Total Expenditures by County'!AV24/'Total Expenditures by County'!AV$4)</f>
        <v>7.7240229573823065</v>
      </c>
      <c r="AW24" s="56">
        <f>('Total Expenditures by County'!AW24/'Total Expenditures by County'!AW$4)</f>
        <v>13.564735174287007</v>
      </c>
      <c r="AX24" s="56">
        <f>('Total Expenditures by County'!AX24/'Total Expenditures by County'!AX$4)</f>
        <v>4.5829009341816729</v>
      </c>
      <c r="AY24" s="56">
        <f>('Total Expenditures by County'!AY24/'Total Expenditures by County'!AY$4)</f>
        <v>0</v>
      </c>
      <c r="AZ24" s="56">
        <f>('Total Expenditures by County'!AZ24/'Total Expenditures by County'!AZ$4)</f>
        <v>8.0406925416080828</v>
      </c>
      <c r="BA24" s="56">
        <f>('Total Expenditures by County'!BA24/'Total Expenditures by County'!BA$4)</f>
        <v>7.7259347165970533</v>
      </c>
      <c r="BB24" s="56">
        <f>('Total Expenditures by County'!BB24/'Total Expenditures by County'!BB$4)</f>
        <v>51.121976883478489</v>
      </c>
      <c r="BC24" s="56">
        <f>('Total Expenditures by County'!BC24/'Total Expenditures by County'!BC$4)</f>
        <v>19.536257024187638</v>
      </c>
      <c r="BD24" s="56">
        <f>('Total Expenditures by County'!BD24/'Total Expenditures by County'!BD$4)</f>
        <v>2.6278355485159426</v>
      </c>
      <c r="BE24" s="56">
        <f>('Total Expenditures by County'!BE24/'Total Expenditures by County'!BE$4)</f>
        <v>80.679186865203604</v>
      </c>
      <c r="BF24" s="56">
        <f>('Total Expenditures by County'!BF24/'Total Expenditures by County'!BF$4)</f>
        <v>1.4345671898730576</v>
      </c>
      <c r="BG24" s="56">
        <f>('Total Expenditures by County'!BG24/'Total Expenditures by County'!BG$4)</f>
        <v>0.71631165099766714</v>
      </c>
      <c r="BH24" s="56">
        <f>('Total Expenditures by County'!BH24/'Total Expenditures by County'!BH$4)</f>
        <v>7.0533958659925462</v>
      </c>
      <c r="BI24" s="56">
        <f>('Total Expenditures by County'!BI24/'Total Expenditures by County'!BI$4)</f>
        <v>15.422514463873952</v>
      </c>
      <c r="BJ24" s="56">
        <f>('Total Expenditures by County'!BJ24/'Total Expenditures by County'!BJ$4)</f>
        <v>1.6650175064697823E-2</v>
      </c>
      <c r="BK24" s="56">
        <f>('Total Expenditures by County'!BK24/'Total Expenditures by County'!BK$4)</f>
        <v>10.579376837690607</v>
      </c>
      <c r="BL24" s="56">
        <f>('Total Expenditures by County'!BL24/'Total Expenditures by County'!BL$4)</f>
        <v>9.1232948127552352E-2</v>
      </c>
      <c r="BM24" s="56">
        <f>('Total Expenditures by County'!BM24/'Total Expenditures by County'!BM$4)</f>
        <v>25.353936575599043</v>
      </c>
      <c r="BN24" s="56">
        <f>('Total Expenditures by County'!BN24/'Total Expenditures by County'!BN$4)</f>
        <v>15.876569708484142</v>
      </c>
      <c r="BO24" s="56">
        <f>('Total Expenditures by County'!BO24/'Total Expenditures by County'!BO$4)</f>
        <v>5.5644821665748809</v>
      </c>
      <c r="BP24" s="56">
        <f>('Total Expenditures by County'!BP24/'Total Expenditures by County'!BP$4)</f>
        <v>4.0070613890860001</v>
      </c>
      <c r="BQ24" s="57">
        <f>('Total Expenditures by County'!BQ24/'Total Expenditures by County'!BQ$4)</f>
        <v>1.2334529907635219</v>
      </c>
    </row>
    <row r="25" spans="1:69" ht="15.75" x14ac:dyDescent="0.25">
      <c r="A25" s="15" t="s">
        <v>24</v>
      </c>
      <c r="B25" s="16"/>
      <c r="C25" s="17"/>
      <c r="D25" s="55">
        <f>('Total Expenditures by County'!D25/'Total Expenditures by County'!D$4)</f>
        <v>83.277695341166606</v>
      </c>
      <c r="E25" s="55">
        <f>('Total Expenditures by County'!E25/'Total Expenditures by County'!E$4)</f>
        <v>33.320858599010457</v>
      </c>
      <c r="F25" s="55">
        <f>('Total Expenditures by County'!F25/'Total Expenditures by County'!F$4)</f>
        <v>238.98969187477189</v>
      </c>
      <c r="G25" s="55">
        <f>('Total Expenditures by County'!G25/'Total Expenditures by County'!G$4)</f>
        <v>49.818606018297388</v>
      </c>
      <c r="H25" s="55">
        <f>('Total Expenditures by County'!H25/'Total Expenditures by County'!H$4)</f>
        <v>143.20161225621052</v>
      </c>
      <c r="I25" s="55">
        <f>('Total Expenditures by County'!I25/'Total Expenditures by County'!I$4)</f>
        <v>101.1365960391435</v>
      </c>
      <c r="J25" s="55">
        <f>('Total Expenditures by County'!J25/'Total Expenditures by County'!J$4)</f>
        <v>23.071198960399425</v>
      </c>
      <c r="K25" s="55">
        <f>('Total Expenditures by County'!K25/'Total Expenditures by County'!K$4)</f>
        <v>504.87108914399528</v>
      </c>
      <c r="L25" s="55">
        <f>('Total Expenditures by County'!L25/'Total Expenditures by County'!L$4)</f>
        <v>161.57911741472682</v>
      </c>
      <c r="M25" s="55">
        <f>('Total Expenditures by County'!M25/'Total Expenditures by County'!M$4)</f>
        <v>100.5721649217239</v>
      </c>
      <c r="N25" s="55">
        <f>('Total Expenditures by County'!N25/'Total Expenditures by County'!N$4)</f>
        <v>388.68954304193153</v>
      </c>
      <c r="O25" s="55">
        <f>('Total Expenditures by County'!O25/'Total Expenditures by County'!O$4)</f>
        <v>100.70046970617435</v>
      </c>
      <c r="P25" s="55">
        <f>('Total Expenditures by County'!P25/'Total Expenditures by County'!P$4)</f>
        <v>236.70186516134663</v>
      </c>
      <c r="Q25" s="55">
        <f>('Total Expenditures by County'!Q25/'Total Expenditures by County'!Q$4)</f>
        <v>105.86250999200639</v>
      </c>
      <c r="R25" s="55">
        <f>('Total Expenditures by County'!R25/'Total Expenditures by County'!R$4)</f>
        <v>48.728154888416576</v>
      </c>
      <c r="S25" s="55">
        <f>('Total Expenditures by County'!S25/'Total Expenditures by County'!S$4)</f>
        <v>25.62979467105465</v>
      </c>
      <c r="T25" s="55">
        <f>('Total Expenditures by County'!T25/'Total Expenditures by County'!T$4)</f>
        <v>144.71146860404775</v>
      </c>
      <c r="U25" s="55">
        <f>('Total Expenditures by County'!U25/'Total Expenditures by County'!U$4)</f>
        <v>10.167563251239809</v>
      </c>
      <c r="V25" s="55">
        <f>('Total Expenditures by County'!V25/'Total Expenditures by County'!V$4)</f>
        <v>61.803317535545027</v>
      </c>
      <c r="W25" s="55">
        <f>('Total Expenditures by County'!W25/'Total Expenditures by County'!W$4)</f>
        <v>92.132090377626795</v>
      </c>
      <c r="X25" s="55">
        <f>('Total Expenditures by County'!X25/'Total Expenditures by County'!X$4)</f>
        <v>180.68607972184279</v>
      </c>
      <c r="Y25" s="55">
        <f>('Total Expenditures by County'!Y25/'Total Expenditures by County'!Y$4)</f>
        <v>69.732198249121112</v>
      </c>
      <c r="Z25" s="55">
        <f>('Total Expenditures by County'!Z25/'Total Expenditures by County'!Z$4)</f>
        <v>222.26114442598077</v>
      </c>
      <c r="AA25" s="55">
        <f>('Total Expenditures by County'!AA25/'Total Expenditures by County'!AA$4)</f>
        <v>150.06977359289039</v>
      </c>
      <c r="AB25" s="55">
        <f>('Total Expenditures by County'!AB25/'Total Expenditures by County'!AB$4)</f>
        <v>192.67454317407714</v>
      </c>
      <c r="AC25" s="55">
        <f>('Total Expenditures by County'!AC25/'Total Expenditures by County'!AC$4)</f>
        <v>119.15524966697615</v>
      </c>
      <c r="AD25" s="55">
        <f>('Total Expenditures by County'!AD25/'Total Expenditures by County'!AD$4)</f>
        <v>268.46808313943012</v>
      </c>
      <c r="AE25" s="55">
        <f>('Total Expenditures by County'!AE25/'Total Expenditures by County'!AE$4)</f>
        <v>13.995055439017081</v>
      </c>
      <c r="AF25" s="55">
        <f>('Total Expenditures by County'!AF25/'Total Expenditures by County'!AF$4)</f>
        <v>334.33239723181407</v>
      </c>
      <c r="AG25" s="55">
        <f>('Total Expenditures by County'!AG25/'Total Expenditures by County'!AG$4)</f>
        <v>31.726089383247619</v>
      </c>
      <c r="AH25" s="55">
        <f>('Total Expenditures by County'!AH25/'Total Expenditures by County'!AH$4)</f>
        <v>147.91136457331316</v>
      </c>
      <c r="AI25" s="55">
        <f>('Total Expenditures by County'!AI25/'Total Expenditures by County'!AI$4)</f>
        <v>109.80668368530982</v>
      </c>
      <c r="AJ25" s="55">
        <f>('Total Expenditures by County'!AJ25/'Total Expenditures by County'!AJ$4)</f>
        <v>74.310671673529669</v>
      </c>
      <c r="AK25" s="55">
        <f>('Total Expenditures by County'!AK25/'Total Expenditures by County'!AK$4)</f>
        <v>256.06404587117464</v>
      </c>
      <c r="AL25" s="55">
        <f>('Total Expenditures by County'!AL25/'Total Expenditures by County'!AL$4)</f>
        <v>86.877902987674986</v>
      </c>
      <c r="AM25" s="55">
        <f>('Total Expenditures by County'!AM25/'Total Expenditures by County'!AM$4)</f>
        <v>70.332622072250899</v>
      </c>
      <c r="AN25" s="55">
        <f>('Total Expenditures by County'!AN25/'Total Expenditures by County'!AN$4)</f>
        <v>110.63963220558765</v>
      </c>
      <c r="AO25" s="55">
        <f>('Total Expenditures by County'!AO25/'Total Expenditures by County'!AO$4)</f>
        <v>123.07306006702758</v>
      </c>
      <c r="AP25" s="55">
        <f>('Total Expenditures by County'!AP25/'Total Expenditures by County'!AP$4)</f>
        <v>404.17814783754642</v>
      </c>
      <c r="AQ25" s="55">
        <f>('Total Expenditures by County'!AQ25/'Total Expenditures by County'!AQ$4)</f>
        <v>128.82774441207374</v>
      </c>
      <c r="AR25" s="55">
        <f>('Total Expenditures by County'!AR25/'Total Expenditures by County'!AR$4)</f>
        <v>390.69250457532229</v>
      </c>
      <c r="AS25" s="55">
        <f>('Total Expenditures by County'!AS25/'Total Expenditures by County'!AS$4)</f>
        <v>333.79456624231568</v>
      </c>
      <c r="AT25" s="55">
        <f>('Total Expenditures by County'!AT25/'Total Expenditures by County'!AT$4)</f>
        <v>572.23855356171828</v>
      </c>
      <c r="AU25" s="55">
        <f>('Total Expenditures by County'!AU25/'Total Expenditures by County'!AU$4)</f>
        <v>44.186804355687705</v>
      </c>
      <c r="AV25" s="55">
        <f>('Total Expenditures by County'!AV25/'Total Expenditures by County'!AV$4)</f>
        <v>194.31735236183891</v>
      </c>
      <c r="AW25" s="55">
        <f>('Total Expenditures by County'!AW25/'Total Expenditures by County'!AW$4)</f>
        <v>74.529223882098492</v>
      </c>
      <c r="AX25" s="55">
        <f>('Total Expenditures by County'!AX25/'Total Expenditures by County'!AX$4)</f>
        <v>223.82445481130992</v>
      </c>
      <c r="AY25" s="55">
        <f>('Total Expenditures by County'!AY25/'Total Expenditures by County'!AY$4)</f>
        <v>22.74041565953787</v>
      </c>
      <c r="AZ25" s="55">
        <f>('Total Expenditures by County'!AZ25/'Total Expenditures by County'!AZ$4)</f>
        <v>284.4516888467449</v>
      </c>
      <c r="BA25" s="55">
        <f>('Total Expenditures by County'!BA25/'Total Expenditures by County'!BA$4)</f>
        <v>307.56526439820425</v>
      </c>
      <c r="BB25" s="55">
        <f>('Total Expenditures by County'!BB25/'Total Expenditures by County'!BB$4)</f>
        <v>268.22140814366344</v>
      </c>
      <c r="BC25" s="55">
        <f>('Total Expenditures by County'!BC25/'Total Expenditures by County'!BC$4)</f>
        <v>147.24092841436598</v>
      </c>
      <c r="BD25" s="55">
        <f>('Total Expenditures by County'!BD25/'Total Expenditures by County'!BD$4)</f>
        <v>124.34596790854624</v>
      </c>
      <c r="BE25" s="55">
        <f>('Total Expenditures by County'!BE25/'Total Expenditures by County'!BE$4)</f>
        <v>295.93705995306163</v>
      </c>
      <c r="BF25" s="55">
        <f>('Total Expenditures by County'!BF25/'Total Expenditures by County'!BF$4)</f>
        <v>152.16784219156253</v>
      </c>
      <c r="BG25" s="55">
        <f>('Total Expenditures by County'!BG25/'Total Expenditures by County'!BG$4)</f>
        <v>57.433958186337144</v>
      </c>
      <c r="BH25" s="55">
        <f>('Total Expenditures by County'!BH25/'Total Expenditures by County'!BH$4)</f>
        <v>371.29969996781659</v>
      </c>
      <c r="BI25" s="55">
        <f>('Total Expenditures by County'!BI25/'Total Expenditures by County'!BI$4)</f>
        <v>157.96344943095616</v>
      </c>
      <c r="BJ25" s="55">
        <f>('Total Expenditures by County'!BJ25/'Total Expenditures by County'!BJ$4)</f>
        <v>21.385113792053584</v>
      </c>
      <c r="BK25" s="55">
        <f>('Total Expenditures by County'!BK25/'Total Expenditures by County'!BK$4)</f>
        <v>77.102067330704529</v>
      </c>
      <c r="BL25" s="55">
        <f>('Total Expenditures by County'!BL25/'Total Expenditures by County'!BL$4)</f>
        <v>73.790468329133716</v>
      </c>
      <c r="BM25" s="55">
        <f>('Total Expenditures by County'!BM25/'Total Expenditures by County'!BM$4)</f>
        <v>66.05657818252277</v>
      </c>
      <c r="BN25" s="55">
        <f>('Total Expenditures by County'!BN25/'Total Expenditures by County'!BN$4)</f>
        <v>84.603577712845052</v>
      </c>
      <c r="BO25" s="55">
        <f>('Total Expenditures by County'!BO25/'Total Expenditures by County'!BO$4)</f>
        <v>136.52619132462988</v>
      </c>
      <c r="BP25" s="55">
        <f>('Total Expenditures by County'!BP25/'Total Expenditures by County'!BP$4)</f>
        <v>154.22933937935929</v>
      </c>
      <c r="BQ25" s="58">
        <f>('Total Expenditures by County'!BQ25/'Total Expenditures by County'!BQ$4)</f>
        <v>12.319646674464567</v>
      </c>
    </row>
    <row r="26" spans="1:69" x14ac:dyDescent="0.25">
      <c r="A26" s="10"/>
      <c r="B26" s="11">
        <v>531</v>
      </c>
      <c r="C26" s="12" t="s">
        <v>25</v>
      </c>
      <c r="D26" s="56">
        <f>('Total Expenditures by County'!D26/'Total Expenditures by County'!D$4)</f>
        <v>0</v>
      </c>
      <c r="E26" s="56">
        <f>('Total Expenditures by County'!E26/'Total Expenditures by County'!E$4)</f>
        <v>0</v>
      </c>
      <c r="F26" s="56">
        <f>('Total Expenditures by County'!F26/'Total Expenditures by County'!F$4)</f>
        <v>0</v>
      </c>
      <c r="G26" s="56">
        <f>('Total Expenditures by County'!G26/'Total Expenditures by County'!G$4)</f>
        <v>0</v>
      </c>
      <c r="H26" s="56">
        <f>('Total Expenditures by County'!H26/'Total Expenditures by County'!H$4)</f>
        <v>0</v>
      </c>
      <c r="I26" s="56">
        <f>('Total Expenditures by County'!I26/'Total Expenditures by County'!I$4)</f>
        <v>0</v>
      </c>
      <c r="J26" s="56">
        <f>('Total Expenditures by County'!J26/'Total Expenditures by County'!J$4)</f>
        <v>0</v>
      </c>
      <c r="K26" s="56">
        <f>('Total Expenditures by County'!K26/'Total Expenditures by County'!K$4)</f>
        <v>0</v>
      </c>
      <c r="L26" s="56">
        <f>('Total Expenditures by County'!L26/'Total Expenditures by County'!L$4)</f>
        <v>0</v>
      </c>
      <c r="M26" s="56">
        <f>('Total Expenditures by County'!M26/'Total Expenditures by County'!M$4)</f>
        <v>0</v>
      </c>
      <c r="N26" s="56">
        <f>('Total Expenditures by County'!N26/'Total Expenditures by County'!N$4)</f>
        <v>0</v>
      </c>
      <c r="O26" s="56">
        <f>('Total Expenditures by County'!O26/'Total Expenditures by County'!O$4)</f>
        <v>0</v>
      </c>
      <c r="P26" s="56">
        <f>('Total Expenditures by County'!P26/'Total Expenditures by County'!P$4)</f>
        <v>1.2535280938109232</v>
      </c>
      <c r="Q26" s="56">
        <f>('Total Expenditures by County'!Q26/'Total Expenditures by County'!Q$4)</f>
        <v>0</v>
      </c>
      <c r="R26" s="56">
        <f>('Total Expenditures by County'!R26/'Total Expenditures by County'!R$4)</f>
        <v>0</v>
      </c>
      <c r="S26" s="56">
        <f>('Total Expenditures by County'!S26/'Total Expenditures by County'!S$4)</f>
        <v>0</v>
      </c>
      <c r="T26" s="56">
        <f>('Total Expenditures by County'!T26/'Total Expenditures by County'!T$4)</f>
        <v>0</v>
      </c>
      <c r="U26" s="56">
        <f>('Total Expenditures by County'!U26/'Total Expenditures by County'!U$4)</f>
        <v>0</v>
      </c>
      <c r="V26" s="56">
        <f>('Total Expenditures by County'!V26/'Total Expenditures by County'!V$4)</f>
        <v>0</v>
      </c>
      <c r="W26" s="56">
        <f>('Total Expenditures by County'!W26/'Total Expenditures by County'!W$4)</f>
        <v>0</v>
      </c>
      <c r="X26" s="56">
        <f>('Total Expenditures by County'!X26/'Total Expenditures by County'!X$4)</f>
        <v>0</v>
      </c>
      <c r="Y26" s="56">
        <f>('Total Expenditures by County'!Y26/'Total Expenditures by County'!Y$4)</f>
        <v>0</v>
      </c>
      <c r="Z26" s="56">
        <f>('Total Expenditures by County'!Z26/'Total Expenditures by County'!Z$4)</f>
        <v>0</v>
      </c>
      <c r="AA26" s="56">
        <f>('Total Expenditures by County'!AA26/'Total Expenditures by County'!AA$4)</f>
        <v>1.6331464240372409</v>
      </c>
      <c r="AB26" s="56">
        <f>('Total Expenditures by County'!AB26/'Total Expenditures by County'!AB$4)</f>
        <v>0</v>
      </c>
      <c r="AC26" s="56">
        <f>('Total Expenditures by County'!AC26/'Total Expenditures by County'!AC$4)</f>
        <v>0</v>
      </c>
      <c r="AD26" s="56">
        <f>('Total Expenditures by County'!AD26/'Total Expenditures by County'!AD$4)</f>
        <v>0</v>
      </c>
      <c r="AE26" s="56">
        <f>('Total Expenditures by County'!AE26/'Total Expenditures by County'!AE$4)</f>
        <v>0</v>
      </c>
      <c r="AF26" s="56">
        <f>('Total Expenditures by County'!AF26/'Total Expenditures by County'!AF$4)</f>
        <v>0</v>
      </c>
      <c r="AG26" s="56">
        <f>('Total Expenditures by County'!AG26/'Total Expenditures by County'!AG$4)</f>
        <v>8.7708806761551655E-2</v>
      </c>
      <c r="AH26" s="56">
        <f>('Total Expenditures by County'!AH26/'Total Expenditures by County'!AH$4)</f>
        <v>0</v>
      </c>
      <c r="AI26" s="56">
        <f>('Total Expenditures by County'!AI26/'Total Expenditures by County'!AI$4)</f>
        <v>0</v>
      </c>
      <c r="AJ26" s="56">
        <f>('Total Expenditures by County'!AJ26/'Total Expenditures by County'!AJ$4)</f>
        <v>0</v>
      </c>
      <c r="AK26" s="56">
        <f>('Total Expenditures by County'!AK26/'Total Expenditures by County'!AK$4)</f>
        <v>0</v>
      </c>
      <c r="AL26" s="56">
        <f>('Total Expenditures by County'!AL26/'Total Expenditures by County'!AL$4)</f>
        <v>0</v>
      </c>
      <c r="AM26" s="56">
        <f>('Total Expenditures by County'!AM26/'Total Expenditures by County'!AM$4)</f>
        <v>0</v>
      </c>
      <c r="AN26" s="56">
        <f>('Total Expenditures by County'!AN26/'Total Expenditures by County'!AN$4)</f>
        <v>0</v>
      </c>
      <c r="AO26" s="56">
        <f>('Total Expenditures by County'!AO26/'Total Expenditures by County'!AO$4)</f>
        <v>0</v>
      </c>
      <c r="AP26" s="56">
        <f>('Total Expenditures by County'!AP26/'Total Expenditures by County'!AP$4)</f>
        <v>0</v>
      </c>
      <c r="AQ26" s="56">
        <f>('Total Expenditures by County'!AQ26/'Total Expenditures by County'!AQ$4)</f>
        <v>0</v>
      </c>
      <c r="AR26" s="56">
        <f>('Total Expenditures by County'!AR26/'Total Expenditures by County'!AR$4)</f>
        <v>0</v>
      </c>
      <c r="AS26" s="56">
        <f>('Total Expenditures by County'!AS26/'Total Expenditures by County'!AS$4)</f>
        <v>0</v>
      </c>
      <c r="AT26" s="56">
        <f>('Total Expenditures by County'!AT26/'Total Expenditures by County'!AT$4)</f>
        <v>0</v>
      </c>
      <c r="AU26" s="56">
        <f>('Total Expenditures by County'!AU26/'Total Expenditures by County'!AU$4)</f>
        <v>0</v>
      </c>
      <c r="AV26" s="56">
        <f>('Total Expenditures by County'!AV26/'Total Expenditures by County'!AV$4)</f>
        <v>0</v>
      </c>
      <c r="AW26" s="56">
        <f>('Total Expenditures by County'!AW26/'Total Expenditures by County'!AW$4)</f>
        <v>0</v>
      </c>
      <c r="AX26" s="56">
        <f>('Total Expenditures by County'!AX26/'Total Expenditures by County'!AX$4)</f>
        <v>0</v>
      </c>
      <c r="AY26" s="56">
        <f>('Total Expenditures by County'!AY26/'Total Expenditures by County'!AY$4)</f>
        <v>0</v>
      </c>
      <c r="AZ26" s="56">
        <f>('Total Expenditures by County'!AZ26/'Total Expenditures by County'!AZ$4)</f>
        <v>0</v>
      </c>
      <c r="BA26" s="56">
        <f>('Total Expenditures by County'!BA26/'Total Expenditures by County'!BA$4)</f>
        <v>0</v>
      </c>
      <c r="BB26" s="56">
        <f>('Total Expenditures by County'!BB26/'Total Expenditures by County'!BB$4)</f>
        <v>0</v>
      </c>
      <c r="BC26" s="56">
        <f>('Total Expenditures by County'!BC26/'Total Expenditures by County'!BC$4)</f>
        <v>0</v>
      </c>
      <c r="BD26" s="56">
        <f>('Total Expenditures by County'!BD26/'Total Expenditures by County'!BD$4)</f>
        <v>0</v>
      </c>
      <c r="BE26" s="56">
        <f>('Total Expenditures by County'!BE26/'Total Expenditures by County'!BE$4)</f>
        <v>0</v>
      </c>
      <c r="BF26" s="56">
        <f>('Total Expenditures by County'!BF26/'Total Expenditures by County'!BF$4)</f>
        <v>0</v>
      </c>
      <c r="BG26" s="56">
        <f>('Total Expenditures by County'!BG26/'Total Expenditures by County'!BG$4)</f>
        <v>1.7531544588315313</v>
      </c>
      <c r="BH26" s="56">
        <f>('Total Expenditures by County'!BH26/'Total Expenditures by County'!BH$4)</f>
        <v>0</v>
      </c>
      <c r="BI26" s="56">
        <f>('Total Expenditures by County'!BI26/'Total Expenditures by County'!BI$4)</f>
        <v>0</v>
      </c>
      <c r="BJ26" s="56">
        <f>('Total Expenditures by County'!BJ26/'Total Expenditures by County'!BJ$4)</f>
        <v>0</v>
      </c>
      <c r="BK26" s="56">
        <f>('Total Expenditures by County'!BK26/'Total Expenditures by County'!BK$4)</f>
        <v>0</v>
      </c>
      <c r="BL26" s="56">
        <f>('Total Expenditures by County'!BL26/'Total Expenditures by County'!BL$4)</f>
        <v>0</v>
      </c>
      <c r="BM26" s="56">
        <f>('Total Expenditures by County'!BM26/'Total Expenditures by County'!BM$4)</f>
        <v>0</v>
      </c>
      <c r="BN26" s="56">
        <f>('Total Expenditures by County'!BN26/'Total Expenditures by County'!BN$4)</f>
        <v>0</v>
      </c>
      <c r="BO26" s="56">
        <f>('Total Expenditures by County'!BO26/'Total Expenditures by County'!BO$4)</f>
        <v>0</v>
      </c>
      <c r="BP26" s="56">
        <f>('Total Expenditures by County'!BP26/'Total Expenditures by County'!BP$4)</f>
        <v>0</v>
      </c>
      <c r="BQ26" s="57">
        <f>('Total Expenditures by County'!BQ26/'Total Expenditures by County'!BQ$4)</f>
        <v>0</v>
      </c>
    </row>
    <row r="27" spans="1:69" x14ac:dyDescent="0.25">
      <c r="A27" s="10"/>
      <c r="B27" s="11">
        <v>533</v>
      </c>
      <c r="C27" s="12" t="s">
        <v>26</v>
      </c>
      <c r="D27" s="56">
        <f>('Total Expenditures by County'!D27/'Total Expenditures by County'!D$4)</f>
        <v>5.1471359101942726E-2</v>
      </c>
      <c r="E27" s="56">
        <f>('Total Expenditures by County'!E27/'Total Expenditures by County'!E$4)</f>
        <v>0</v>
      </c>
      <c r="F27" s="56">
        <f>('Total Expenditures by County'!F27/'Total Expenditures by County'!F$4)</f>
        <v>67.12956683503468</v>
      </c>
      <c r="G27" s="56">
        <f>('Total Expenditures by County'!G27/'Total Expenditures by County'!G$4)</f>
        <v>0</v>
      </c>
      <c r="H27" s="56">
        <f>('Total Expenditures by County'!H27/'Total Expenditures by County'!H$4)</f>
        <v>0</v>
      </c>
      <c r="I27" s="56">
        <f>('Total Expenditures by County'!I27/'Total Expenditures by County'!I$4)</f>
        <v>0</v>
      </c>
      <c r="J27" s="56">
        <f>('Total Expenditures by County'!J27/'Total Expenditures by County'!J$4)</f>
        <v>0.33499760618288765</v>
      </c>
      <c r="K27" s="56">
        <f>('Total Expenditures by County'!K27/'Total Expenditures by County'!K$4)</f>
        <v>100.52899272356258</v>
      </c>
      <c r="L27" s="56">
        <f>('Total Expenditures by County'!L27/'Total Expenditures by County'!L$4)</f>
        <v>4.3347518840868497</v>
      </c>
      <c r="M27" s="56">
        <f>('Total Expenditures by County'!M27/'Total Expenditures by County'!M$4)</f>
        <v>0</v>
      </c>
      <c r="N27" s="56">
        <f>('Total Expenditures by County'!N27/'Total Expenditures by County'!N$4)</f>
        <v>0.71139143387190074</v>
      </c>
      <c r="O27" s="56">
        <f>('Total Expenditures by County'!O27/'Total Expenditures by County'!O$4)</f>
        <v>0.55219369082368974</v>
      </c>
      <c r="P27" s="56">
        <f>('Total Expenditures by County'!P27/'Total Expenditures by County'!P$4)</f>
        <v>38.305816626414874</v>
      </c>
      <c r="Q27" s="56">
        <f>('Total Expenditures by County'!Q27/'Total Expenditures by County'!Q$4)</f>
        <v>0</v>
      </c>
      <c r="R27" s="56">
        <f>('Total Expenditures by County'!R27/'Total Expenditures by County'!R$4)</f>
        <v>0</v>
      </c>
      <c r="S27" s="56">
        <f>('Total Expenditures by County'!S27/'Total Expenditures by County'!S$4)</f>
        <v>5.2186461985016814</v>
      </c>
      <c r="T27" s="56">
        <f>('Total Expenditures by County'!T27/'Total Expenditures by County'!T$4)</f>
        <v>0</v>
      </c>
      <c r="U27" s="56">
        <f>('Total Expenditures by County'!U27/'Total Expenditures by County'!U$4)</f>
        <v>0</v>
      </c>
      <c r="V27" s="56">
        <f>('Total Expenditures by County'!V27/'Total Expenditures by County'!V$4)</f>
        <v>0</v>
      </c>
      <c r="W27" s="56">
        <f>('Total Expenditures by County'!W27/'Total Expenditures by County'!W$4)</f>
        <v>0</v>
      </c>
      <c r="X27" s="56">
        <f>('Total Expenditures by County'!X27/'Total Expenditures by County'!X$4)</f>
        <v>0.88786787532596545</v>
      </c>
      <c r="Y27" s="56">
        <f>('Total Expenditures by County'!Y27/'Total Expenditures by County'!Y$4)</f>
        <v>0</v>
      </c>
      <c r="Z27" s="56">
        <f>('Total Expenditures by County'!Z27/'Total Expenditures by County'!Z$4)</f>
        <v>16.765696120222529</v>
      </c>
      <c r="AA27" s="56">
        <f>('Total Expenditures by County'!AA27/'Total Expenditures by County'!AA$4)</f>
        <v>0</v>
      </c>
      <c r="AB27" s="56">
        <f>('Total Expenditures by County'!AB27/'Total Expenditures by County'!AB$4)</f>
        <v>31.286448264751911</v>
      </c>
      <c r="AC27" s="56">
        <f>('Total Expenditures by County'!AC27/'Total Expenditures by County'!AC$4)</f>
        <v>0</v>
      </c>
      <c r="AD27" s="56">
        <f>('Total Expenditures by County'!AD27/'Total Expenditures by County'!AD$4)</f>
        <v>5.875854936893318E-5</v>
      </c>
      <c r="AE27" s="56">
        <f>('Total Expenditures by County'!AE27/'Total Expenditures by County'!AE$4)</f>
        <v>0</v>
      </c>
      <c r="AF27" s="56">
        <f>('Total Expenditures by County'!AF27/'Total Expenditures by County'!AF$4)</f>
        <v>0</v>
      </c>
      <c r="AG27" s="56">
        <f>('Total Expenditures by County'!AG27/'Total Expenditures by County'!AG$4)</f>
        <v>0</v>
      </c>
      <c r="AH27" s="56">
        <f>('Total Expenditures by County'!AH27/'Total Expenditures by County'!AH$4)</f>
        <v>0</v>
      </c>
      <c r="AI27" s="56">
        <f>('Total Expenditures by County'!AI27/'Total Expenditures by County'!AI$4)</f>
        <v>0</v>
      </c>
      <c r="AJ27" s="56">
        <f>('Total Expenditures by County'!AJ27/'Total Expenditures by County'!AJ$4)</f>
        <v>1.5376652149401451E-2</v>
      </c>
      <c r="AK27" s="56">
        <f>('Total Expenditures by County'!AK27/'Total Expenditures by County'!AK$4)</f>
        <v>0</v>
      </c>
      <c r="AL27" s="56">
        <f>('Total Expenditures by County'!AL27/'Total Expenditures by County'!AL$4)</f>
        <v>0</v>
      </c>
      <c r="AM27" s="56">
        <f>('Total Expenditures by County'!AM27/'Total Expenditures by County'!AM$4)</f>
        <v>2.9964519650655022</v>
      </c>
      <c r="AN27" s="56">
        <f>('Total Expenditures by County'!AN27/'Total Expenditures by County'!AN$4)</f>
        <v>47.607332311682185</v>
      </c>
      <c r="AO27" s="56">
        <f>('Total Expenditures by County'!AO27/'Total Expenditures by County'!AO$4)</f>
        <v>0</v>
      </c>
      <c r="AP27" s="56">
        <f>('Total Expenditures by County'!AP27/'Total Expenditures by County'!AP$4)</f>
        <v>48.960704444710672</v>
      </c>
      <c r="AQ27" s="56">
        <f>('Total Expenditures by County'!AQ27/'Total Expenditures by County'!AQ$4)</f>
        <v>11.748501528321711</v>
      </c>
      <c r="AR27" s="56">
        <f>('Total Expenditures by County'!AR27/'Total Expenditures by County'!AR$4)</f>
        <v>0</v>
      </c>
      <c r="AS27" s="56">
        <f>('Total Expenditures by County'!AS27/'Total Expenditures by County'!AS$4)</f>
        <v>0</v>
      </c>
      <c r="AT27" s="56">
        <f>('Total Expenditures by County'!AT27/'Total Expenditures by County'!AT$4)</f>
        <v>0</v>
      </c>
      <c r="AU27" s="56">
        <f>('Total Expenditures by County'!AU27/'Total Expenditures by County'!AU$4)</f>
        <v>0</v>
      </c>
      <c r="AV27" s="56">
        <f>('Total Expenditures by County'!AV27/'Total Expenditures by County'!AV$4)</f>
        <v>0</v>
      </c>
      <c r="AW27" s="56">
        <f>('Total Expenditures by County'!AW27/'Total Expenditures by County'!AW$4)</f>
        <v>0</v>
      </c>
      <c r="AX27" s="56">
        <f>('Total Expenditures by County'!AX27/'Total Expenditures by County'!AX$4)</f>
        <v>0</v>
      </c>
      <c r="AY27" s="56">
        <f>('Total Expenditures by County'!AY27/'Total Expenditures by County'!AY$4)</f>
        <v>0</v>
      </c>
      <c r="AZ27" s="56">
        <f>('Total Expenditures by County'!AZ27/'Total Expenditures by County'!AZ$4)</f>
        <v>0</v>
      </c>
      <c r="BA27" s="56">
        <f>('Total Expenditures by County'!BA27/'Total Expenditures by County'!BA$4)</f>
        <v>131.17006710785824</v>
      </c>
      <c r="BB27" s="56">
        <f>('Total Expenditures by County'!BB27/'Total Expenditures by County'!BB$4)</f>
        <v>98.606783868078267</v>
      </c>
      <c r="BC27" s="56">
        <f>('Total Expenditures by County'!BC27/'Total Expenditures by County'!BC$4)</f>
        <v>0</v>
      </c>
      <c r="BD27" s="56">
        <f>('Total Expenditures by County'!BD27/'Total Expenditures by County'!BD$4)</f>
        <v>22.91977136560843</v>
      </c>
      <c r="BE27" s="56">
        <f>('Total Expenditures by County'!BE27/'Total Expenditures by County'!BE$4)</f>
        <v>0</v>
      </c>
      <c r="BF27" s="56">
        <f>('Total Expenditures by County'!BF27/'Total Expenditures by County'!BF$4)</f>
        <v>0</v>
      </c>
      <c r="BG27" s="56">
        <f>('Total Expenditures by County'!BG27/'Total Expenditures by County'!BG$4)</f>
        <v>0</v>
      </c>
      <c r="BH27" s="56">
        <f>('Total Expenditures by County'!BH27/'Total Expenditures by County'!BH$4)</f>
        <v>156.55716443632363</v>
      </c>
      <c r="BI27" s="56">
        <f>('Total Expenditures by County'!BI27/'Total Expenditures by County'!BI$4)</f>
        <v>0</v>
      </c>
      <c r="BJ27" s="56">
        <f>('Total Expenditures by County'!BJ27/'Total Expenditures by County'!BJ$4)</f>
        <v>0</v>
      </c>
      <c r="BK27" s="56">
        <f>('Total Expenditures by County'!BK27/'Total Expenditures by County'!BK$4)</f>
        <v>0</v>
      </c>
      <c r="BL27" s="56">
        <f>('Total Expenditures by County'!BL27/'Total Expenditures by County'!BL$4)</f>
        <v>0</v>
      </c>
      <c r="BM27" s="56">
        <f>('Total Expenditures by County'!BM27/'Total Expenditures by County'!BM$4)</f>
        <v>0</v>
      </c>
      <c r="BN27" s="56">
        <f>('Total Expenditures by County'!BN27/'Total Expenditures by County'!BN$4)</f>
        <v>0.31821042210277806</v>
      </c>
      <c r="BO27" s="56">
        <f>('Total Expenditures by County'!BO27/'Total Expenditures by County'!BO$4)</f>
        <v>0</v>
      </c>
      <c r="BP27" s="56">
        <f>('Total Expenditures by County'!BP27/'Total Expenditures by County'!BP$4)</f>
        <v>0</v>
      </c>
      <c r="BQ27" s="57">
        <f>('Total Expenditures by County'!BQ27/'Total Expenditures by County'!BQ$4)</f>
        <v>0</v>
      </c>
    </row>
    <row r="28" spans="1:69" x14ac:dyDescent="0.25">
      <c r="A28" s="10"/>
      <c r="B28" s="11">
        <v>534</v>
      </c>
      <c r="C28" s="12" t="s">
        <v>27</v>
      </c>
      <c r="D28" s="56">
        <f>('Total Expenditures by County'!D28/'Total Expenditures by County'!D$4)</f>
        <v>58.873597793566184</v>
      </c>
      <c r="E28" s="56">
        <f>('Total Expenditures by County'!E28/'Total Expenditures by County'!E$4)</f>
        <v>4.2386071946728174</v>
      </c>
      <c r="F28" s="56">
        <f>('Total Expenditures by County'!F28/'Total Expenditures by County'!F$4)</f>
        <v>86.920537364746323</v>
      </c>
      <c r="G28" s="56">
        <f>('Total Expenditures by County'!G28/'Total Expenditures by County'!G$4)</f>
        <v>40.325825770658042</v>
      </c>
      <c r="H28" s="56">
        <f>('Total Expenditures by County'!H28/'Total Expenditures by County'!H$4)</f>
        <v>65.170408297229883</v>
      </c>
      <c r="I28" s="56">
        <f>('Total Expenditures by County'!I28/'Total Expenditures by County'!I$4)</f>
        <v>29.603045864465756</v>
      </c>
      <c r="J28" s="56">
        <f>('Total Expenditures by County'!J28/'Total Expenditures by County'!J$4)</f>
        <v>0</v>
      </c>
      <c r="K28" s="56">
        <f>('Total Expenditures by County'!K28/'Total Expenditures by County'!K$4)</f>
        <v>109.23511873850647</v>
      </c>
      <c r="L28" s="56">
        <f>('Total Expenditures by County'!L28/'Total Expenditures by County'!L$4)</f>
        <v>29.178495434781063</v>
      </c>
      <c r="M28" s="56">
        <f>('Total Expenditures by County'!M28/'Total Expenditures by County'!M$4)</f>
        <v>95.310065701114382</v>
      </c>
      <c r="N28" s="56">
        <f>('Total Expenditures by County'!N28/'Total Expenditures by County'!N$4)</f>
        <v>94.802087735229861</v>
      </c>
      <c r="O28" s="56">
        <f>('Total Expenditures by County'!O28/'Total Expenditures by County'!O$4)</f>
        <v>80.322837795788942</v>
      </c>
      <c r="P28" s="56">
        <f>('Total Expenditures by County'!P28/'Total Expenditures by County'!P$4)</f>
        <v>80.25003637210115</v>
      </c>
      <c r="Q28" s="56">
        <f>('Total Expenditures by County'!Q28/'Total Expenditures by County'!Q$4)</f>
        <v>100.24097644960955</v>
      </c>
      <c r="R28" s="56">
        <f>('Total Expenditures by County'!R28/'Total Expenditures by County'!R$4)</f>
        <v>33.34886424017003</v>
      </c>
      <c r="S28" s="56">
        <f>('Total Expenditures by County'!S28/'Total Expenditures by County'!S$4)</f>
        <v>15.571486974029824</v>
      </c>
      <c r="T28" s="56">
        <f>('Total Expenditures by County'!T28/'Total Expenditures by County'!T$4)</f>
        <v>129.08458744161911</v>
      </c>
      <c r="U28" s="56">
        <f>('Total Expenditures by County'!U28/'Total Expenditures by County'!U$4)</f>
        <v>2.7596873161301168</v>
      </c>
      <c r="V28" s="56">
        <f>('Total Expenditures by County'!V28/'Total Expenditures by County'!V$4)</f>
        <v>45.737263033175353</v>
      </c>
      <c r="W28" s="56">
        <f>('Total Expenditures by County'!W28/'Total Expenditures by County'!W$4)</f>
        <v>35.295149312687627</v>
      </c>
      <c r="X28" s="56">
        <f>('Total Expenditures by County'!X28/'Total Expenditures by County'!X$4)</f>
        <v>29.744505153358997</v>
      </c>
      <c r="Y28" s="56">
        <f>('Total Expenditures by County'!Y28/'Total Expenditures by County'!Y$4)</f>
        <v>29.328324257255119</v>
      </c>
      <c r="Z28" s="56">
        <f>('Total Expenditures by County'!Z28/'Total Expenditures by County'!Z$4)</f>
        <v>162.73444837800736</v>
      </c>
      <c r="AA28" s="56">
        <f>('Total Expenditures by County'!AA28/'Total Expenditures by County'!AA$4)</f>
        <v>46.898328396106642</v>
      </c>
      <c r="AB28" s="56">
        <f>('Total Expenditures by County'!AB28/'Total Expenditures by County'!AB$4)</f>
        <v>39.708638267513578</v>
      </c>
      <c r="AC28" s="56">
        <f>('Total Expenditures by County'!AC28/'Total Expenditures by County'!AC$4)</f>
        <v>80.783544584830253</v>
      </c>
      <c r="AD28" s="56">
        <f>('Total Expenditures by County'!AD28/'Total Expenditures by County'!AD$4)</f>
        <v>82.789677298046868</v>
      </c>
      <c r="AE28" s="56">
        <f>('Total Expenditures by County'!AE28/'Total Expenditures by County'!AE$4)</f>
        <v>6.1691139746279093</v>
      </c>
      <c r="AF28" s="56">
        <f>('Total Expenditures by County'!AF28/'Total Expenditures by County'!AF$4)</f>
        <v>75.388276761279783</v>
      </c>
      <c r="AG28" s="56">
        <f>('Total Expenditures by County'!AG28/'Total Expenditures by County'!AG$4)</f>
        <v>6.5674560459275204</v>
      </c>
      <c r="AH28" s="56">
        <f>('Total Expenditures by County'!AH28/'Total Expenditures by County'!AH$4)</f>
        <v>126.66112408959737</v>
      </c>
      <c r="AI28" s="56">
        <f>('Total Expenditures by County'!AI28/'Total Expenditures by County'!AI$4)</f>
        <v>89.924924576467859</v>
      </c>
      <c r="AJ28" s="56">
        <f>('Total Expenditures by County'!AJ28/'Total Expenditures by County'!AJ$4)</f>
        <v>61.534618897061492</v>
      </c>
      <c r="AK28" s="56">
        <f>('Total Expenditures by County'!AK28/'Total Expenditures by County'!AK$4)</f>
        <v>104.36404260709672</v>
      </c>
      <c r="AL28" s="56">
        <f>('Total Expenditures by County'!AL28/'Total Expenditures by County'!AL$4)</f>
        <v>37.402209952690058</v>
      </c>
      <c r="AM28" s="56">
        <f>('Total Expenditures by County'!AM28/'Total Expenditures by County'!AM$4)</f>
        <v>54.806396387455337</v>
      </c>
      <c r="AN28" s="56">
        <f>('Total Expenditures by County'!AN28/'Total Expenditures by County'!AN$4)</f>
        <v>55.785099610986677</v>
      </c>
      <c r="AO28" s="56">
        <f>('Total Expenditures by County'!AO28/'Total Expenditures by County'!AO$4)</f>
        <v>114.82980149523073</v>
      </c>
      <c r="AP28" s="56">
        <f>('Total Expenditures by County'!AP28/'Total Expenditures by County'!AP$4)</f>
        <v>97.328381454414753</v>
      </c>
      <c r="AQ28" s="56">
        <f>('Total Expenditures by County'!AQ28/'Total Expenditures by County'!AQ$4)</f>
        <v>47.206869686694048</v>
      </c>
      <c r="AR28" s="56">
        <f>('Total Expenditures by County'!AR28/'Total Expenditures by County'!AR$4)</f>
        <v>122.02396050703351</v>
      </c>
      <c r="AS28" s="56">
        <f>('Total Expenditures by County'!AS28/'Total Expenditures by County'!AS$4)</f>
        <v>98.187772883489032</v>
      </c>
      <c r="AT28" s="56">
        <f>('Total Expenditures by County'!AT28/'Total Expenditures by County'!AT$4)</f>
        <v>219.89492930940727</v>
      </c>
      <c r="AU28" s="56">
        <f>('Total Expenditures by County'!AU28/'Total Expenditures by County'!AU$4)</f>
        <v>3.6760557720898461</v>
      </c>
      <c r="AV28" s="56">
        <f>('Total Expenditures by County'!AV28/'Total Expenditures by County'!AV$4)</f>
        <v>40.794827686900383</v>
      </c>
      <c r="AW28" s="56">
        <f>('Total Expenditures by County'!AW28/'Total Expenditures by County'!AW$4)</f>
        <v>68.406644534983144</v>
      </c>
      <c r="AX28" s="56">
        <f>('Total Expenditures by County'!AX28/'Total Expenditures by County'!AX$4)</f>
        <v>59.084792905605923</v>
      </c>
      <c r="AY28" s="56">
        <f>('Total Expenditures by County'!AY28/'Total Expenditures by County'!AY$4)</f>
        <v>9.8015647053519714</v>
      </c>
      <c r="AZ28" s="56">
        <f>('Total Expenditures by County'!AZ28/'Total Expenditures by County'!AZ$4)</f>
        <v>145.0989267656125</v>
      </c>
      <c r="BA28" s="56">
        <f>('Total Expenditures by County'!BA28/'Total Expenditures by County'!BA$4)</f>
        <v>61.744827542517832</v>
      </c>
      <c r="BB28" s="56">
        <f>('Total Expenditures by County'!BB28/'Total Expenditures by County'!BB$4)</f>
        <v>71.819139659619466</v>
      </c>
      <c r="BC28" s="56">
        <f>('Total Expenditures by County'!BC28/'Total Expenditures by County'!BC$4)</f>
        <v>51.138449385129086</v>
      </c>
      <c r="BD28" s="56">
        <f>('Total Expenditures by County'!BD28/'Total Expenditures by County'!BD$4)</f>
        <v>93.785579505543694</v>
      </c>
      <c r="BE28" s="56">
        <f>('Total Expenditures by County'!BE28/'Total Expenditures by County'!BE$4)</f>
        <v>93.444197458581627</v>
      </c>
      <c r="BF28" s="56">
        <f>('Total Expenditures by County'!BF28/'Total Expenditures by County'!BF$4)</f>
        <v>49.138580335833772</v>
      </c>
      <c r="BG28" s="56">
        <f>('Total Expenditures by County'!BG28/'Total Expenditures by County'!BG$4)</f>
        <v>23.408919570040108</v>
      </c>
      <c r="BH28" s="56">
        <f>('Total Expenditures by County'!BH28/'Total Expenditures by County'!BH$4)</f>
        <v>92.312910727448269</v>
      </c>
      <c r="BI28" s="56">
        <f>('Total Expenditures by County'!BI28/'Total Expenditures by County'!BI$4)</f>
        <v>57.942392721435297</v>
      </c>
      <c r="BJ28" s="56">
        <f>('Total Expenditures by County'!BJ28/'Total Expenditures by County'!BJ$4)</f>
        <v>4.0063270665245856</v>
      </c>
      <c r="BK28" s="56">
        <f>('Total Expenditures by County'!BK28/'Total Expenditures by County'!BK$4)</f>
        <v>65.983247099582883</v>
      </c>
      <c r="BL28" s="56">
        <f>('Total Expenditures by County'!BL28/'Total Expenditures by County'!BL$4)</f>
        <v>58.327091841167778</v>
      </c>
      <c r="BM28" s="56">
        <f>('Total Expenditures by County'!BM28/'Total Expenditures by County'!BM$4)</f>
        <v>57.628431182587356</v>
      </c>
      <c r="BN28" s="56">
        <f>('Total Expenditures by County'!BN28/'Total Expenditures by County'!BN$4)</f>
        <v>46.693637795654318</v>
      </c>
      <c r="BO28" s="56">
        <f>('Total Expenditures by County'!BO28/'Total Expenditures by County'!BO$4)</f>
        <v>76.88697398684765</v>
      </c>
      <c r="BP28" s="56">
        <f>('Total Expenditures by County'!BP28/'Total Expenditures by County'!BP$4)</f>
        <v>146.16869450838539</v>
      </c>
      <c r="BQ28" s="57">
        <f>('Total Expenditures by County'!BQ28/'Total Expenditures by County'!BQ$4)</f>
        <v>6.2465615294639614</v>
      </c>
    </row>
    <row r="29" spans="1:69" x14ac:dyDescent="0.25">
      <c r="A29" s="10"/>
      <c r="B29" s="11">
        <v>535</v>
      </c>
      <c r="C29" s="12" t="s">
        <v>28</v>
      </c>
      <c r="D29" s="56">
        <f>('Total Expenditures by County'!D29/'Total Expenditures by County'!D$4)</f>
        <v>0</v>
      </c>
      <c r="E29" s="56">
        <f>('Total Expenditures by County'!E29/'Total Expenditures by County'!E$4)</f>
        <v>0</v>
      </c>
      <c r="F29" s="56">
        <f>('Total Expenditures by County'!F29/'Total Expenditures by County'!F$4)</f>
        <v>9.4849822801502359</v>
      </c>
      <c r="G29" s="56">
        <f>('Total Expenditures by County'!G29/'Total Expenditures by County'!G$4)</f>
        <v>0</v>
      </c>
      <c r="H29" s="56">
        <f>('Total Expenditures by County'!H29/'Total Expenditures by County'!H$4)</f>
        <v>0</v>
      </c>
      <c r="I29" s="56">
        <f>('Total Expenditures by County'!I29/'Total Expenditures by County'!I$4)</f>
        <v>0</v>
      </c>
      <c r="J29" s="56">
        <f>('Total Expenditures by County'!J29/'Total Expenditures by County'!J$4)</f>
        <v>0</v>
      </c>
      <c r="K29" s="56">
        <f>('Total Expenditures by County'!K29/'Total Expenditures by County'!K$4)</f>
        <v>71.383897751085968</v>
      </c>
      <c r="L29" s="56">
        <f>('Total Expenditures by County'!L29/'Total Expenditures by County'!L$4)</f>
        <v>2.1968559411894475E-2</v>
      </c>
      <c r="M29" s="56">
        <f>('Total Expenditures by County'!M29/'Total Expenditures by County'!M$4)</f>
        <v>0</v>
      </c>
      <c r="N29" s="56">
        <f>('Total Expenditures by County'!N29/'Total Expenditures by County'!N$4)</f>
        <v>222.84138487036321</v>
      </c>
      <c r="O29" s="56">
        <f>('Total Expenditures by County'!O29/'Total Expenditures by County'!O$4)</f>
        <v>5.1136481500688999</v>
      </c>
      <c r="P29" s="56">
        <f>('Total Expenditures by County'!P29/'Total Expenditures by County'!P$4)</f>
        <v>25.314866005179386</v>
      </c>
      <c r="Q29" s="56">
        <f>('Total Expenditures by County'!Q29/'Total Expenditures by County'!Q$4)</f>
        <v>0</v>
      </c>
      <c r="R29" s="56">
        <f>('Total Expenditures by County'!R29/'Total Expenditures by County'!R$4)</f>
        <v>0</v>
      </c>
      <c r="S29" s="56">
        <f>('Total Expenditures by County'!S29/'Total Expenditures by County'!S$4)</f>
        <v>0</v>
      </c>
      <c r="T29" s="56">
        <f>('Total Expenditures by County'!T29/'Total Expenditures by County'!T$4)</f>
        <v>0</v>
      </c>
      <c r="U29" s="56">
        <f>('Total Expenditures by County'!U29/'Total Expenditures by County'!U$4)</f>
        <v>0</v>
      </c>
      <c r="V29" s="56">
        <f>('Total Expenditures by County'!V29/'Total Expenditures by County'!V$4)</f>
        <v>0</v>
      </c>
      <c r="W29" s="56">
        <f>('Total Expenditures by County'!W29/'Total Expenditures by County'!W$4)</f>
        <v>46.981276662979937</v>
      </c>
      <c r="X29" s="56">
        <f>('Total Expenditures by County'!X29/'Total Expenditures by County'!X$4)</f>
        <v>0</v>
      </c>
      <c r="Y29" s="56">
        <f>('Total Expenditures by County'!Y29/'Total Expenditures by County'!Y$4)</f>
        <v>0</v>
      </c>
      <c r="Z29" s="56">
        <f>('Total Expenditures by County'!Z29/'Total Expenditures by County'!Z$4)</f>
        <v>34.595188208944442</v>
      </c>
      <c r="AA29" s="56">
        <f>('Total Expenditures by County'!AA29/'Total Expenditures by County'!AA$4)</f>
        <v>0</v>
      </c>
      <c r="AB29" s="56">
        <f>('Total Expenditures by County'!AB29/'Total Expenditures by County'!AB$4)</f>
        <v>37.795757387462025</v>
      </c>
      <c r="AC29" s="56">
        <f>('Total Expenditures by County'!AC29/'Total Expenditures by County'!AC$4)</f>
        <v>5.2284745489040489E-2</v>
      </c>
      <c r="AD29" s="56">
        <f>('Total Expenditures by County'!AD29/'Total Expenditures by County'!AD$4)</f>
        <v>0</v>
      </c>
      <c r="AE29" s="56">
        <f>('Total Expenditures by County'!AE29/'Total Expenditures by County'!AE$4)</f>
        <v>0</v>
      </c>
      <c r="AF29" s="56">
        <f>('Total Expenditures by County'!AF29/'Total Expenditures by County'!AF$4)</f>
        <v>0</v>
      </c>
      <c r="AG29" s="56">
        <f>('Total Expenditures by County'!AG29/'Total Expenditures by County'!AG$4)</f>
        <v>0</v>
      </c>
      <c r="AH29" s="56">
        <f>('Total Expenditures by County'!AH29/'Total Expenditures by County'!AH$4)</f>
        <v>0</v>
      </c>
      <c r="AI29" s="56">
        <f>('Total Expenditures by County'!AI29/'Total Expenditures by County'!AI$4)</f>
        <v>0</v>
      </c>
      <c r="AJ29" s="56">
        <f>('Total Expenditures by County'!AJ29/'Total Expenditures by County'!AJ$4)</f>
        <v>0</v>
      </c>
      <c r="AK29" s="56">
        <f>('Total Expenditures by County'!AK29/'Total Expenditures by County'!AK$4)</f>
        <v>0</v>
      </c>
      <c r="AL29" s="56">
        <f>('Total Expenditures by County'!AL29/'Total Expenditures by County'!AL$4)</f>
        <v>0.80357931869371391</v>
      </c>
      <c r="AM29" s="56">
        <f>('Total Expenditures by County'!AM29/'Total Expenditures by County'!AM$4)</f>
        <v>0</v>
      </c>
      <c r="AN29" s="56">
        <f>('Total Expenditures by County'!AN29/'Total Expenditures by County'!AN$4)</f>
        <v>0</v>
      </c>
      <c r="AO29" s="56">
        <f>('Total Expenditures by County'!AO29/'Total Expenditures by County'!AO$4)</f>
        <v>0</v>
      </c>
      <c r="AP29" s="56">
        <f>('Total Expenditures by County'!AP29/'Total Expenditures by County'!AP$4)</f>
        <v>76.219000838624652</v>
      </c>
      <c r="AQ29" s="56">
        <f>('Total Expenditures by County'!AQ29/'Total Expenditures by County'!AQ$4)</f>
        <v>8.7150635208711442</v>
      </c>
      <c r="AR29" s="56">
        <f>('Total Expenditures by County'!AR29/'Total Expenditures by County'!AR$4)</f>
        <v>0</v>
      </c>
      <c r="AS29" s="56">
        <f>('Total Expenditures by County'!AS29/'Total Expenditures by County'!AS$4)</f>
        <v>0</v>
      </c>
      <c r="AT29" s="56">
        <f>('Total Expenditures by County'!AT29/'Total Expenditures by County'!AT$4)</f>
        <v>330.47731103860792</v>
      </c>
      <c r="AU29" s="56">
        <f>('Total Expenditures by County'!AU29/'Total Expenditures by County'!AU$4)</f>
        <v>0</v>
      </c>
      <c r="AV29" s="56">
        <f>('Total Expenditures by County'!AV29/'Total Expenditures by County'!AV$4)</f>
        <v>0</v>
      </c>
      <c r="AW29" s="56">
        <f>('Total Expenditures by County'!AW29/'Total Expenditures by County'!AW$4)</f>
        <v>0</v>
      </c>
      <c r="AX29" s="56">
        <f>('Total Expenditures by County'!AX29/'Total Expenditures by County'!AX$4)</f>
        <v>0</v>
      </c>
      <c r="AY29" s="56">
        <f>('Total Expenditures by County'!AY29/'Total Expenditures by County'!AY$4)</f>
        <v>0.12624800163683716</v>
      </c>
      <c r="AZ29" s="56">
        <f>('Total Expenditures by County'!AZ29/'Total Expenditures by County'!AZ$4)</f>
        <v>0</v>
      </c>
      <c r="BA29" s="56">
        <f>('Total Expenditures by County'!BA29/'Total Expenditures by County'!BA$4)</f>
        <v>82.064217025715536</v>
      </c>
      <c r="BB29" s="56">
        <f>('Total Expenditures by County'!BB29/'Total Expenditures by County'!BB$4)</f>
        <v>62.719322044873245</v>
      </c>
      <c r="BC29" s="56">
        <f>('Total Expenditures by County'!BC29/'Total Expenditures by County'!BC$4)</f>
        <v>0</v>
      </c>
      <c r="BD29" s="56">
        <f>('Total Expenditures by County'!BD29/'Total Expenditures by County'!BD$4)</f>
        <v>1.6980235520969631</v>
      </c>
      <c r="BE29" s="56">
        <f>('Total Expenditures by County'!BE29/'Total Expenditures by County'!BE$4)</f>
        <v>0</v>
      </c>
      <c r="BF29" s="56">
        <f>('Total Expenditures by County'!BF29/'Total Expenditures by County'!BF$4)</f>
        <v>7.1157883130417465</v>
      </c>
      <c r="BG29" s="56">
        <f>('Total Expenditures by County'!BG29/'Total Expenditures by County'!BG$4)</f>
        <v>0.10658733639721073</v>
      </c>
      <c r="BH29" s="56">
        <f>('Total Expenditures by County'!BH29/'Total Expenditures by County'!BH$4)</f>
        <v>48.939129283764004</v>
      </c>
      <c r="BI29" s="56">
        <f>('Total Expenditures by County'!BI29/'Total Expenditures by County'!BI$4)</f>
        <v>0</v>
      </c>
      <c r="BJ29" s="56">
        <f>('Total Expenditures by County'!BJ29/'Total Expenditures by County'!BJ$4)</f>
        <v>0.53280560207033034</v>
      </c>
      <c r="BK29" s="56">
        <f>('Total Expenditures by County'!BK29/'Total Expenditures by County'!BK$4)</f>
        <v>0</v>
      </c>
      <c r="BL29" s="56">
        <f>('Total Expenditures by County'!BL29/'Total Expenditures by County'!BL$4)</f>
        <v>0</v>
      </c>
      <c r="BM29" s="56">
        <f>('Total Expenditures by County'!BM29/'Total Expenditures by County'!BM$4)</f>
        <v>0</v>
      </c>
      <c r="BN29" s="56">
        <f>('Total Expenditures by County'!BN29/'Total Expenditures by County'!BN$4)</f>
        <v>0</v>
      </c>
      <c r="BO29" s="56">
        <f>('Total Expenditures by County'!BO29/'Total Expenditures by County'!BO$4)</f>
        <v>53.880462600019435</v>
      </c>
      <c r="BP29" s="56">
        <f>('Total Expenditures by County'!BP29/'Total Expenditures by County'!BP$4)</f>
        <v>0</v>
      </c>
      <c r="BQ29" s="57">
        <f>('Total Expenditures by County'!BQ29/'Total Expenditures by County'!BQ$4)</f>
        <v>0</v>
      </c>
    </row>
    <row r="30" spans="1:69" x14ac:dyDescent="0.25">
      <c r="A30" s="10"/>
      <c r="B30" s="11">
        <v>536</v>
      </c>
      <c r="C30" s="12" t="s">
        <v>29</v>
      </c>
      <c r="D30" s="56">
        <f>('Total Expenditures by County'!D30/'Total Expenditures by County'!D$4)</f>
        <v>0</v>
      </c>
      <c r="E30" s="56">
        <f>('Total Expenditures by County'!E30/'Total Expenditures by County'!E$4)</f>
        <v>0</v>
      </c>
      <c r="F30" s="56">
        <f>('Total Expenditures by County'!F30/'Total Expenditures by County'!F$4)</f>
        <v>63.433412219043248</v>
      </c>
      <c r="G30" s="56">
        <f>('Total Expenditures by County'!G30/'Total Expenditures by County'!G$4)</f>
        <v>0</v>
      </c>
      <c r="H30" s="56">
        <f>('Total Expenditures by County'!H30/'Total Expenditures by County'!H$4)</f>
        <v>47.775028080463294</v>
      </c>
      <c r="I30" s="56">
        <f>('Total Expenditures by County'!I30/'Total Expenditures by County'!I$4)</f>
        <v>55.548364864978439</v>
      </c>
      <c r="J30" s="56">
        <f>('Total Expenditures by County'!J30/'Total Expenditures by County'!J$4)</f>
        <v>0</v>
      </c>
      <c r="K30" s="56">
        <f>('Total Expenditures by County'!K30/'Total Expenditures by County'!K$4)</f>
        <v>139.41533733710494</v>
      </c>
      <c r="L30" s="56">
        <f>('Total Expenditures by County'!L30/'Total Expenditures by County'!L$4)</f>
        <v>103.92882813000377</v>
      </c>
      <c r="M30" s="56">
        <f>('Total Expenditures by County'!M30/'Total Expenditures by County'!M$4)</f>
        <v>0</v>
      </c>
      <c r="N30" s="56">
        <f>('Total Expenditures by County'!N30/'Total Expenditures by County'!N$4)</f>
        <v>0</v>
      </c>
      <c r="O30" s="56">
        <f>('Total Expenditures by County'!O30/'Total Expenditures by County'!O$4)</f>
        <v>2.9634458948865743E-5</v>
      </c>
      <c r="P30" s="56">
        <f>('Total Expenditures by County'!P30/'Total Expenditures by County'!P$4)</f>
        <v>87.2952832659237</v>
      </c>
      <c r="Q30" s="56">
        <f>('Total Expenditures by County'!Q30/'Total Expenditures by County'!Q$4)</f>
        <v>0</v>
      </c>
      <c r="R30" s="56">
        <f>('Total Expenditures by County'!R30/'Total Expenditures by County'!R$4)</f>
        <v>0</v>
      </c>
      <c r="S30" s="56">
        <f>('Total Expenditures by County'!S30/'Total Expenditures by County'!S$4)</f>
        <v>1.222949010148912</v>
      </c>
      <c r="T30" s="56">
        <f>('Total Expenditures by County'!T30/'Total Expenditures by County'!T$4)</f>
        <v>0</v>
      </c>
      <c r="U30" s="56">
        <f>('Total Expenditures by County'!U30/'Total Expenditures by County'!U$4)</f>
        <v>0</v>
      </c>
      <c r="V30" s="56">
        <f>('Total Expenditures by County'!V30/'Total Expenditures by County'!V$4)</f>
        <v>0</v>
      </c>
      <c r="W30" s="56">
        <f>('Total Expenditures by County'!W30/'Total Expenditures by County'!W$4)</f>
        <v>0</v>
      </c>
      <c r="X30" s="56">
        <f>('Total Expenditures by County'!X30/'Total Expenditures by County'!X$4)</f>
        <v>0.4182292313423569</v>
      </c>
      <c r="Y30" s="56">
        <f>('Total Expenditures by County'!Y30/'Total Expenditures by County'!Y$4)</f>
        <v>30.148824705314677</v>
      </c>
      <c r="Z30" s="56">
        <f>('Total Expenditures by County'!Z30/'Total Expenditures by County'!Z$4)</f>
        <v>0</v>
      </c>
      <c r="AA30" s="56">
        <f>('Total Expenditures by County'!AA30/'Total Expenditures by County'!AA$4)</f>
        <v>61.085801946677954</v>
      </c>
      <c r="AB30" s="56">
        <f>('Total Expenditures by County'!AB30/'Total Expenditures by County'!AB$4)</f>
        <v>75.207637162846353</v>
      </c>
      <c r="AC30" s="56">
        <f>('Total Expenditures by County'!AC30/'Total Expenditures by County'!AC$4)</f>
        <v>0</v>
      </c>
      <c r="AD30" s="56">
        <f>('Total Expenditures by County'!AD30/'Total Expenditures by County'!AD$4)</f>
        <v>150.62333419512538</v>
      </c>
      <c r="AE30" s="56">
        <f>('Total Expenditures by County'!AE30/'Total Expenditures by County'!AE$4)</f>
        <v>0</v>
      </c>
      <c r="AF30" s="56">
        <f>('Total Expenditures by County'!AF30/'Total Expenditures by County'!AF$4)</f>
        <v>242.25745418594988</v>
      </c>
      <c r="AG30" s="56">
        <f>('Total Expenditures by County'!AG30/'Total Expenditures by County'!AG$4)</f>
        <v>18.509129689431088</v>
      </c>
      <c r="AH30" s="56">
        <f>('Total Expenditures by County'!AH30/'Total Expenditures by County'!AH$4)</f>
        <v>0</v>
      </c>
      <c r="AI30" s="56">
        <f>('Total Expenditures by County'!AI30/'Total Expenditures by County'!AI$4)</f>
        <v>0</v>
      </c>
      <c r="AJ30" s="56">
        <f>('Total Expenditures by County'!AJ30/'Total Expenditures by County'!AJ$4)</f>
        <v>0</v>
      </c>
      <c r="AK30" s="56">
        <f>('Total Expenditures by County'!AK30/'Total Expenditures by County'!AK$4)</f>
        <v>125.55598593026997</v>
      </c>
      <c r="AL30" s="56">
        <f>('Total Expenditures by County'!AL30/'Total Expenditures by County'!AL$4)</f>
        <v>0</v>
      </c>
      <c r="AM30" s="56">
        <f>('Total Expenditures by County'!AM30/'Total Expenditures by County'!AM$4)</f>
        <v>0</v>
      </c>
      <c r="AN30" s="56">
        <f>('Total Expenditures by County'!AN30/'Total Expenditures by County'!AN$4)</f>
        <v>0</v>
      </c>
      <c r="AO30" s="56">
        <f>('Total Expenditures by County'!AO30/'Total Expenditures by County'!AO$4)</f>
        <v>0</v>
      </c>
      <c r="AP30" s="56">
        <f>('Total Expenditures by County'!AP30/'Total Expenditures by County'!AP$4)</f>
        <v>150.71582604528572</v>
      </c>
      <c r="AQ30" s="56">
        <f>('Total Expenditures by County'!AQ30/'Total Expenditures by County'!AQ$4)</f>
        <v>46.260038566243196</v>
      </c>
      <c r="AR30" s="56">
        <f>('Total Expenditures by County'!AR30/'Total Expenditures by County'!AR$4)</f>
        <v>202.71053573478662</v>
      </c>
      <c r="AS30" s="56">
        <f>('Total Expenditures by County'!AS30/'Total Expenditures by County'!AS$4)</f>
        <v>201.31612759572099</v>
      </c>
      <c r="AT30" s="56">
        <f>('Total Expenditures by County'!AT30/'Total Expenditures by County'!AT$4)</f>
        <v>0</v>
      </c>
      <c r="AU30" s="56">
        <f>('Total Expenditures by County'!AU30/'Total Expenditures by County'!AU$4)</f>
        <v>26.274239562823965</v>
      </c>
      <c r="AV30" s="56">
        <f>('Total Expenditures by County'!AV30/'Total Expenditures by County'!AV$4)</f>
        <v>146.76476647075376</v>
      </c>
      <c r="AW30" s="56">
        <f>('Total Expenditures by County'!AW30/'Total Expenditures by County'!AW$4)</f>
        <v>0</v>
      </c>
      <c r="AX30" s="56">
        <f>('Total Expenditures by County'!AX30/'Total Expenditures by County'!AX$4)</f>
        <v>144.53172792852405</v>
      </c>
      <c r="AY30" s="56">
        <f>('Total Expenditures by County'!AY30/'Total Expenditures by County'!AY$4)</f>
        <v>0</v>
      </c>
      <c r="AZ30" s="56">
        <f>('Total Expenditures by County'!AZ30/'Total Expenditures by County'!AZ$4)</f>
        <v>110.54106485183391</v>
      </c>
      <c r="BA30" s="56">
        <f>('Total Expenditures by County'!BA30/'Total Expenditures by County'!BA$4)</f>
        <v>24.466581215712278</v>
      </c>
      <c r="BB30" s="56">
        <f>('Total Expenditures by County'!BB30/'Total Expenditures by County'!BB$4)</f>
        <v>0</v>
      </c>
      <c r="BC30" s="56">
        <f>('Total Expenditures by County'!BC30/'Total Expenditures by County'!BC$4)</f>
        <v>82.297082824334225</v>
      </c>
      <c r="BD30" s="56">
        <f>('Total Expenditures by County'!BD30/'Total Expenditures by County'!BD$4)</f>
        <v>0</v>
      </c>
      <c r="BE30" s="56">
        <f>('Total Expenditures by County'!BE30/'Total Expenditures by County'!BE$4)</f>
        <v>194.04560858584605</v>
      </c>
      <c r="BF30" s="56">
        <f>('Total Expenditures by County'!BF30/'Total Expenditures by County'!BF$4)</f>
        <v>25.527744877307924</v>
      </c>
      <c r="BG30" s="56">
        <f>('Total Expenditures by County'!BG30/'Total Expenditures by County'!BG$4)</f>
        <v>11.280249432674156</v>
      </c>
      <c r="BH30" s="56">
        <f>('Total Expenditures by County'!BH30/'Total Expenditures by County'!BH$4)</f>
        <v>0.33556108094639908</v>
      </c>
      <c r="BI30" s="56">
        <f>('Total Expenditures by County'!BI30/'Total Expenditures by County'!BI$4)</f>
        <v>90.754276527927914</v>
      </c>
      <c r="BJ30" s="56">
        <f>('Total Expenditures by County'!BJ30/'Total Expenditures by County'!BJ$4)</f>
        <v>0</v>
      </c>
      <c r="BK30" s="56">
        <f>('Total Expenditures by County'!BK30/'Total Expenditures by County'!BK$4)</f>
        <v>0</v>
      </c>
      <c r="BL30" s="56">
        <f>('Total Expenditures by County'!BL30/'Total Expenditures by County'!BL$4)</f>
        <v>0</v>
      </c>
      <c r="BM30" s="56">
        <f>('Total Expenditures by County'!BM30/'Total Expenditures by County'!BM$4)</f>
        <v>0</v>
      </c>
      <c r="BN30" s="56">
        <f>('Total Expenditures by County'!BN30/'Total Expenditures by County'!BN$4)</f>
        <v>25.36029444183912</v>
      </c>
      <c r="BO30" s="56">
        <f>('Total Expenditures by County'!BO30/'Total Expenditures by County'!BO$4)</f>
        <v>0</v>
      </c>
      <c r="BP30" s="56">
        <f>('Total Expenditures by County'!BP30/'Total Expenditures by County'!BP$4)</f>
        <v>0</v>
      </c>
      <c r="BQ30" s="57">
        <f>('Total Expenditures by County'!BQ30/'Total Expenditures by County'!BQ$4)</f>
        <v>0</v>
      </c>
    </row>
    <row r="31" spans="1:69" x14ac:dyDescent="0.25">
      <c r="A31" s="10"/>
      <c r="B31" s="11">
        <v>537</v>
      </c>
      <c r="C31" s="12" t="s">
        <v>30</v>
      </c>
      <c r="D31" s="56">
        <f>('Total Expenditures by County'!D31/'Total Expenditures by County'!D$4)</f>
        <v>24.35262618849848</v>
      </c>
      <c r="E31" s="56">
        <f>('Total Expenditures by County'!E31/'Total Expenditures by County'!E$4)</f>
        <v>6.0166660466500499</v>
      </c>
      <c r="F31" s="56">
        <f>('Total Expenditures by County'!F31/'Total Expenditures by County'!F$4)</f>
        <v>1.4071621160208636</v>
      </c>
      <c r="G31" s="56">
        <f>('Total Expenditures by County'!G31/'Total Expenditures by County'!G$4)</f>
        <v>8.0392034390270783</v>
      </c>
      <c r="H31" s="56">
        <f>('Total Expenditures by County'!H31/'Total Expenditures by County'!H$4)</f>
        <v>10.782228713550101</v>
      </c>
      <c r="I31" s="56">
        <f>('Total Expenditures by County'!I31/'Total Expenditures by County'!I$4)</f>
        <v>10.139434027281666</v>
      </c>
      <c r="J31" s="56">
        <f>('Total Expenditures by County'!J31/'Total Expenditures by County'!J$4)</f>
        <v>4.8064427877710143</v>
      </c>
      <c r="K31" s="56">
        <f>('Total Expenditures by County'!K31/'Total Expenditures by County'!K$4)</f>
        <v>31.473304455672384</v>
      </c>
      <c r="L31" s="56">
        <f>('Total Expenditures by County'!L31/'Total Expenditures by County'!L$4)</f>
        <v>22.951857044243127</v>
      </c>
      <c r="M31" s="56">
        <f>('Total Expenditures by County'!M31/'Total Expenditures by County'!M$4)</f>
        <v>0</v>
      </c>
      <c r="N31" s="56">
        <f>('Total Expenditures by County'!N31/'Total Expenditures by County'!N$4)</f>
        <v>26.025130146285324</v>
      </c>
      <c r="O31" s="56">
        <f>('Total Expenditures by County'!O31/'Total Expenditures by County'!O$4)</f>
        <v>10.88555171953948</v>
      </c>
      <c r="P31" s="56">
        <f>('Total Expenditures by County'!P31/'Total Expenditures by County'!P$4)</f>
        <v>4.2823347979166062</v>
      </c>
      <c r="Q31" s="56">
        <f>('Total Expenditures by County'!Q31/'Total Expenditures by County'!Q$4)</f>
        <v>5.6157535510053496</v>
      </c>
      <c r="R31" s="56">
        <f>('Total Expenditures by County'!R31/'Total Expenditures by County'!R$4)</f>
        <v>7.0354210945802338</v>
      </c>
      <c r="S31" s="56">
        <f>('Total Expenditures by County'!S31/'Total Expenditures by County'!S$4)</f>
        <v>3.6167124883742323</v>
      </c>
      <c r="T31" s="56">
        <f>('Total Expenditures by County'!T31/'Total Expenditures by County'!T$4)</f>
        <v>6.7432105172115548</v>
      </c>
      <c r="U31" s="56">
        <f>('Total Expenditures by County'!U31/'Total Expenditures by County'!U$4)</f>
        <v>7.4078759351096917</v>
      </c>
      <c r="V31" s="56">
        <f>('Total Expenditures by County'!V31/'Total Expenditures by County'!V$4)</f>
        <v>16.066054502369667</v>
      </c>
      <c r="W31" s="56">
        <f>('Total Expenditures by County'!W31/'Total Expenditures by County'!W$4)</f>
        <v>7.8374940748933479</v>
      </c>
      <c r="X31" s="56">
        <f>('Total Expenditures by County'!X31/'Total Expenditures by County'!X$4)</f>
        <v>122.1806159195331</v>
      </c>
      <c r="Y31" s="56">
        <f>('Total Expenditures by County'!Y31/'Total Expenditures by County'!Y$4)</f>
        <v>10.255049286551319</v>
      </c>
      <c r="Z31" s="56">
        <f>('Total Expenditures by County'!Z31/'Total Expenditures by County'!Z$4)</f>
        <v>0.4546275558124413</v>
      </c>
      <c r="AA31" s="56">
        <f>('Total Expenditures by County'!AA31/'Total Expenditures by County'!AA$4)</f>
        <v>9.1180702496826065</v>
      </c>
      <c r="AB31" s="56">
        <f>('Total Expenditures by County'!AB31/'Total Expenditures by County'!AB$4)</f>
        <v>4.7463177759366655</v>
      </c>
      <c r="AC31" s="56">
        <f>('Total Expenditures by County'!AC31/'Total Expenditures by County'!AC$4)</f>
        <v>14.924484317603843</v>
      </c>
      <c r="AD31" s="56">
        <f>('Total Expenditures by County'!AD31/'Total Expenditures by County'!AD$4)</f>
        <v>14.922311012919046</v>
      </c>
      <c r="AE31" s="56">
        <f>('Total Expenditures by County'!AE31/'Total Expenditures by County'!AE$4)</f>
        <v>7.8259414643891718</v>
      </c>
      <c r="AF31" s="56">
        <f>('Total Expenditures by County'!AF31/'Total Expenditures by County'!AF$4)</f>
        <v>1.702255240496898</v>
      </c>
      <c r="AG31" s="56">
        <f>('Total Expenditures by County'!AG31/'Total Expenditures by County'!AG$4)</f>
        <v>6.4659530359207436</v>
      </c>
      <c r="AH31" s="56">
        <f>('Total Expenditures by County'!AH31/'Total Expenditures by County'!AH$4)</f>
        <v>19.481791947231002</v>
      </c>
      <c r="AI31" s="56">
        <f>('Total Expenditures by County'!AI31/'Total Expenditures by County'!AI$4)</f>
        <v>19.881759108841958</v>
      </c>
      <c r="AJ31" s="56">
        <f>('Total Expenditures by County'!AJ31/'Total Expenditures by County'!AJ$4)</f>
        <v>8.6293316892887635</v>
      </c>
      <c r="AK31" s="56">
        <f>('Total Expenditures by County'!AK31/'Total Expenditures by County'!AK$4)</f>
        <v>24.796195639502802</v>
      </c>
      <c r="AL31" s="56">
        <f>('Total Expenditures by County'!AL31/'Total Expenditures by County'!AL$4)</f>
        <v>13.152936485413665</v>
      </c>
      <c r="AM31" s="56">
        <f>('Total Expenditures by County'!AM31/'Total Expenditures by County'!AM$4)</f>
        <v>12.529773719730052</v>
      </c>
      <c r="AN31" s="56">
        <f>('Total Expenditures by County'!AN31/'Total Expenditures by County'!AN$4)</f>
        <v>7.2472002829187785</v>
      </c>
      <c r="AO31" s="56">
        <f>('Total Expenditures by County'!AO31/'Total Expenditures by County'!AO$4)</f>
        <v>8.2432585717968543</v>
      </c>
      <c r="AP31" s="56">
        <f>('Total Expenditures by County'!AP31/'Total Expenditures by County'!AP$4)</f>
        <v>8.6947406253743864</v>
      </c>
      <c r="AQ31" s="56">
        <f>('Total Expenditures by County'!AQ31/'Total Expenditures by County'!AQ$4)</f>
        <v>2.8119537443881937</v>
      </c>
      <c r="AR31" s="56">
        <f>('Total Expenditures by County'!AR31/'Total Expenditures by County'!AR$4)</f>
        <v>31.690991848835402</v>
      </c>
      <c r="AS31" s="56">
        <f>('Total Expenditures by County'!AS31/'Total Expenditures by County'!AS$4)</f>
        <v>7.1264855026864806</v>
      </c>
      <c r="AT31" s="56">
        <f>('Total Expenditures by County'!AT31/'Total Expenditures by County'!AT$4)</f>
        <v>19.189777052746059</v>
      </c>
      <c r="AU31" s="56">
        <f>('Total Expenditures by County'!AU31/'Total Expenditures by County'!AU$4)</f>
        <v>4.3800109829763869</v>
      </c>
      <c r="AV31" s="56">
        <f>('Total Expenditures by County'!AV31/'Total Expenditures by County'!AV$4)</f>
        <v>2.3951388114617016</v>
      </c>
      <c r="AW31" s="56">
        <f>('Total Expenditures by County'!AW31/'Total Expenditures by County'!AW$4)</f>
        <v>6.1225793471153365</v>
      </c>
      <c r="AX31" s="56">
        <f>('Total Expenditures by County'!AX31/'Total Expenditures by County'!AX$4)</f>
        <v>10.178264274159627</v>
      </c>
      <c r="AY31" s="56">
        <f>('Total Expenditures by County'!AY31/'Total Expenditures by County'!AY$4)</f>
        <v>9.6668238770152684</v>
      </c>
      <c r="AZ31" s="56">
        <f>('Total Expenditures by County'!AZ31/'Total Expenditures by County'!AZ$4)</f>
        <v>28.811109410159535</v>
      </c>
      <c r="BA31" s="56">
        <f>('Total Expenditures by County'!BA31/'Total Expenditures by County'!BA$4)</f>
        <v>6.8217735225924159</v>
      </c>
      <c r="BB31" s="56">
        <f>('Total Expenditures by County'!BB31/'Total Expenditures by County'!BB$4)</f>
        <v>21.040946029073719</v>
      </c>
      <c r="BC31" s="56">
        <f>('Total Expenditures by County'!BC31/'Total Expenditures by County'!BC$4)</f>
        <v>10.06968808534897</v>
      </c>
      <c r="BD31" s="56">
        <f>('Total Expenditures by County'!BD31/'Total Expenditures by County'!BD$4)</f>
        <v>4.2951174161559118</v>
      </c>
      <c r="BE31" s="56">
        <f>('Total Expenditures by County'!BE31/'Total Expenditures by County'!BE$4)</f>
        <v>8.4472539086339751</v>
      </c>
      <c r="BF31" s="56">
        <f>('Total Expenditures by County'!BF31/'Total Expenditures by County'!BF$4)</f>
        <v>65.208190616430315</v>
      </c>
      <c r="BG31" s="56">
        <f>('Total Expenditures by County'!BG31/'Total Expenditures by County'!BG$4)</f>
        <v>4.4080741432902988</v>
      </c>
      <c r="BH31" s="56">
        <f>('Total Expenditures by County'!BH31/'Total Expenditures by County'!BH$4)</f>
        <v>33.575540109838769</v>
      </c>
      <c r="BI31" s="56">
        <f>('Total Expenditures by County'!BI31/'Total Expenditures by County'!BI$4)</f>
        <v>0.15800071449449515</v>
      </c>
      <c r="BJ31" s="56">
        <f>('Total Expenditures by County'!BJ31/'Total Expenditures by County'!BJ$4)</f>
        <v>3.4379947480590651</v>
      </c>
      <c r="BK31" s="56">
        <f>('Total Expenditures by County'!BK31/'Total Expenditures by County'!BK$4)</f>
        <v>11.118820231121646</v>
      </c>
      <c r="BL31" s="56">
        <f>('Total Expenditures by County'!BL31/'Total Expenditures by County'!BL$4)</f>
        <v>12.969371795985751</v>
      </c>
      <c r="BM31" s="56">
        <f>('Total Expenditures by County'!BM31/'Total Expenditures by County'!BM$4)</f>
        <v>8.219531098624298</v>
      </c>
      <c r="BN31" s="56">
        <f>('Total Expenditures by County'!BN31/'Total Expenditures by County'!BN$4)</f>
        <v>10.915387051132514</v>
      </c>
      <c r="BO31" s="56">
        <f>('Total Expenditures by County'!BO31/'Total Expenditures by County'!BO$4)</f>
        <v>5.7587547377628043</v>
      </c>
      <c r="BP31" s="56">
        <f>('Total Expenditures by County'!BP31/'Total Expenditures by County'!BP$4)</f>
        <v>6.5724571210993616</v>
      </c>
      <c r="BQ31" s="57">
        <f>('Total Expenditures by County'!BQ31/'Total Expenditures by County'!BQ$4)</f>
        <v>4.7966361472996413</v>
      </c>
    </row>
    <row r="32" spans="1:69" x14ac:dyDescent="0.25">
      <c r="A32" s="10"/>
      <c r="B32" s="11">
        <v>538</v>
      </c>
      <c r="C32" s="12" t="s">
        <v>31</v>
      </c>
      <c r="D32" s="56">
        <f>('Total Expenditures by County'!D32/'Total Expenditures by County'!D$4)</f>
        <v>0</v>
      </c>
      <c r="E32" s="56">
        <f>('Total Expenditures by County'!E32/'Total Expenditures by County'!E$4)</f>
        <v>0</v>
      </c>
      <c r="F32" s="56">
        <f>('Total Expenditures by County'!F32/'Total Expenditures by County'!F$4)</f>
        <v>10.268988496815137</v>
      </c>
      <c r="G32" s="56">
        <f>('Total Expenditures by County'!G32/'Total Expenditures by County'!G$4)</f>
        <v>0</v>
      </c>
      <c r="H32" s="56">
        <f>('Total Expenditures by County'!H32/'Total Expenditures by County'!H$4)</f>
        <v>19.473947164967253</v>
      </c>
      <c r="I32" s="56">
        <f>('Total Expenditures by County'!I32/'Total Expenditures by County'!I$4)</f>
        <v>5.5039600160249673</v>
      </c>
      <c r="J32" s="56">
        <f>('Total Expenditures by County'!J32/'Total Expenditures by County'!J$4)</f>
        <v>9.4823199507557625</v>
      </c>
      <c r="K32" s="56">
        <f>('Total Expenditures by County'!K32/'Total Expenditures by County'!K$4)</f>
        <v>6.252017668729648</v>
      </c>
      <c r="L32" s="56">
        <f>('Total Expenditures by County'!L32/'Total Expenditures by County'!L$4)</f>
        <v>0</v>
      </c>
      <c r="M32" s="56">
        <f>('Total Expenditures by County'!M32/'Total Expenditures by County'!M$4)</f>
        <v>0</v>
      </c>
      <c r="N32" s="56">
        <f>('Total Expenditures by County'!N32/'Total Expenditures by County'!N$4)</f>
        <v>16.217971426259428</v>
      </c>
      <c r="O32" s="56">
        <f>('Total Expenditures by County'!O32/'Total Expenditures by County'!O$4)</f>
        <v>0</v>
      </c>
      <c r="P32" s="56">
        <f>('Total Expenditures by County'!P32/'Total Expenditures by County'!P$4)</f>
        <v>0</v>
      </c>
      <c r="Q32" s="56">
        <f>('Total Expenditures by County'!Q32/'Total Expenditures by County'!Q$4)</f>
        <v>0</v>
      </c>
      <c r="R32" s="56">
        <f>('Total Expenditures by County'!R32/'Total Expenditures by County'!R$4)</f>
        <v>0</v>
      </c>
      <c r="S32" s="56">
        <f>('Total Expenditures by County'!S32/'Total Expenditures by County'!S$4)</f>
        <v>0</v>
      </c>
      <c r="T32" s="56">
        <f>('Total Expenditures by County'!T32/'Total Expenditures by County'!T$4)</f>
        <v>0</v>
      </c>
      <c r="U32" s="56">
        <f>('Total Expenditures by County'!U32/'Total Expenditures by County'!U$4)</f>
        <v>0</v>
      </c>
      <c r="V32" s="56">
        <f>('Total Expenditures by County'!V32/'Total Expenditures by County'!V$4)</f>
        <v>0</v>
      </c>
      <c r="W32" s="56">
        <f>('Total Expenditures by County'!W32/'Total Expenditures by County'!W$4)</f>
        <v>0</v>
      </c>
      <c r="X32" s="56">
        <f>('Total Expenditures by County'!X32/'Total Expenditures by County'!X$4)</f>
        <v>20.756301999254937</v>
      </c>
      <c r="Y32" s="56">
        <f>('Total Expenditures by County'!Y32/'Total Expenditures by County'!Y$4)</f>
        <v>0</v>
      </c>
      <c r="Z32" s="56">
        <f>('Total Expenditures by County'!Z32/'Total Expenditures by County'!Z$4)</f>
        <v>0</v>
      </c>
      <c r="AA32" s="56">
        <f>('Total Expenditures by County'!AA32/'Total Expenditures by County'!AA$4)</f>
        <v>10.817419593736775</v>
      </c>
      <c r="AB32" s="56">
        <f>('Total Expenditures by County'!AB32/'Total Expenditures by County'!AB$4)</f>
        <v>3.6225950474086348</v>
      </c>
      <c r="AC32" s="56">
        <f>('Total Expenditures by County'!AC32/'Total Expenditures by County'!AC$4)</f>
        <v>0</v>
      </c>
      <c r="AD32" s="56">
        <f>('Total Expenditures by County'!AD32/'Total Expenditures by County'!AD$4)</f>
        <v>19.912572762670301</v>
      </c>
      <c r="AE32" s="56">
        <f>('Total Expenditures by County'!AE32/'Total Expenditures by County'!AE$4)</f>
        <v>0</v>
      </c>
      <c r="AF32" s="56">
        <f>('Total Expenditures by County'!AF32/'Total Expenditures by County'!AF$4)</f>
        <v>14.556144599028556</v>
      </c>
      <c r="AG32" s="56">
        <f>('Total Expenditures by County'!AG32/'Total Expenditures by County'!AG$4)</f>
        <v>0</v>
      </c>
      <c r="AH32" s="56">
        <f>('Total Expenditures by County'!AH32/'Total Expenditures by County'!AH$4)</f>
        <v>1.7684485364848153</v>
      </c>
      <c r="AI32" s="56">
        <f>('Total Expenditures by County'!AI32/'Total Expenditures by County'!AI$4)</f>
        <v>0</v>
      </c>
      <c r="AJ32" s="56">
        <f>('Total Expenditures by County'!AJ32/'Total Expenditures by County'!AJ$4)</f>
        <v>4.1313444350300177</v>
      </c>
      <c r="AK32" s="56">
        <f>('Total Expenditures by County'!AK32/'Total Expenditures by County'!AK$4)</f>
        <v>0.44021996776334504</v>
      </c>
      <c r="AL32" s="56">
        <f>('Total Expenditures by County'!AL32/'Total Expenditures by County'!AL$4)</f>
        <v>28.263132370849604</v>
      </c>
      <c r="AM32" s="56">
        <f>('Total Expenditures by County'!AM32/'Total Expenditures by County'!AM$4)</f>
        <v>0</v>
      </c>
      <c r="AN32" s="56">
        <f>('Total Expenditures by County'!AN32/'Total Expenditures by County'!AN$4)</f>
        <v>0</v>
      </c>
      <c r="AO32" s="56">
        <f>('Total Expenditures by County'!AO32/'Total Expenditures by County'!AO$4)</f>
        <v>0</v>
      </c>
      <c r="AP32" s="56">
        <f>('Total Expenditures by County'!AP32/'Total Expenditures by County'!AP$4)</f>
        <v>13.256259734036181</v>
      </c>
      <c r="AQ32" s="56">
        <f>('Total Expenditures by County'!AQ32/'Total Expenditures by County'!AQ$4)</f>
        <v>12.085317365555449</v>
      </c>
      <c r="AR32" s="56">
        <f>('Total Expenditures by County'!AR32/'Total Expenditures by County'!AR$4)</f>
        <v>34.175604584101514</v>
      </c>
      <c r="AS32" s="56">
        <f>('Total Expenditures by County'!AS32/'Total Expenditures by County'!AS$4)</f>
        <v>1.4058473304613002</v>
      </c>
      <c r="AT32" s="56">
        <f>('Total Expenditures by County'!AT32/'Total Expenditures by County'!AT$4)</f>
        <v>0</v>
      </c>
      <c r="AU32" s="56">
        <f>('Total Expenditures by County'!AU32/'Total Expenditures by County'!AU$4)</f>
        <v>1.89479112254055</v>
      </c>
      <c r="AV32" s="56">
        <f>('Total Expenditures by County'!AV32/'Total Expenditures by County'!AV$4)</f>
        <v>4.362619392723083</v>
      </c>
      <c r="AW32" s="56">
        <f>('Total Expenditures by County'!AW32/'Total Expenditures by County'!AW$4)</f>
        <v>0</v>
      </c>
      <c r="AX32" s="56">
        <f>('Total Expenditures by County'!AX32/'Total Expenditures by County'!AX$4)</f>
        <v>7.6414955219463696</v>
      </c>
      <c r="AY32" s="56">
        <f>('Total Expenditures by County'!AY32/'Total Expenditures by County'!AY$4)</f>
        <v>3.1457790755337927</v>
      </c>
      <c r="AZ32" s="56">
        <f>('Total Expenditures by County'!AZ32/'Total Expenditures by County'!AZ$4)</f>
        <v>0</v>
      </c>
      <c r="BA32" s="56">
        <f>('Total Expenditures by County'!BA32/'Total Expenditures by County'!BA$4)</f>
        <v>1.1402845643479473E-4</v>
      </c>
      <c r="BB32" s="56">
        <f>('Total Expenditures by County'!BB32/'Total Expenditures by County'!BB$4)</f>
        <v>14.035216542018757</v>
      </c>
      <c r="BC32" s="56">
        <f>('Total Expenditures by County'!BC32/'Total Expenditures by County'!BC$4)</f>
        <v>3.6259565111165406</v>
      </c>
      <c r="BD32" s="56">
        <f>('Total Expenditures by County'!BD32/'Total Expenditures by County'!BD$4)</f>
        <v>0</v>
      </c>
      <c r="BE32" s="56">
        <f>('Total Expenditures by County'!BE32/'Total Expenditures by County'!BE$4)</f>
        <v>0</v>
      </c>
      <c r="BF32" s="56">
        <f>('Total Expenditures by County'!BF32/'Total Expenditures by County'!BF$4)</f>
        <v>0</v>
      </c>
      <c r="BG32" s="56">
        <f>('Total Expenditures by County'!BG32/'Total Expenditures by County'!BG$4)</f>
        <v>7.4733182046441264</v>
      </c>
      <c r="BH32" s="56">
        <f>('Total Expenditures by County'!BH32/'Total Expenditures by County'!BH$4)</f>
        <v>39.354590803857853</v>
      </c>
      <c r="BI32" s="56">
        <f>('Total Expenditures by County'!BI32/'Total Expenditures by County'!BI$4)</f>
        <v>5.7932883913202842</v>
      </c>
      <c r="BJ32" s="56">
        <f>('Total Expenditures by County'!BJ32/'Total Expenditures by County'!BJ$4)</f>
        <v>5.272606180544984</v>
      </c>
      <c r="BK32" s="56">
        <f>('Total Expenditures by County'!BK32/'Total Expenditures by County'!BK$4)</f>
        <v>0</v>
      </c>
      <c r="BL32" s="56">
        <f>('Total Expenditures by County'!BL32/'Total Expenditures by County'!BL$4)</f>
        <v>2.3200973151446695</v>
      </c>
      <c r="BM32" s="56">
        <f>('Total Expenditures by County'!BM32/'Total Expenditures by County'!BM$4)</f>
        <v>0</v>
      </c>
      <c r="BN32" s="56">
        <f>('Total Expenditures by County'!BN32/'Total Expenditures by County'!BN$4)</f>
        <v>8.7869605473588019E-2</v>
      </c>
      <c r="BO32" s="56">
        <f>('Total Expenditures by County'!BO32/'Total Expenditures by County'!BO$4)</f>
        <v>0</v>
      </c>
      <c r="BP32" s="56">
        <f>('Total Expenditures by County'!BP32/'Total Expenditures by County'!BP$4)</f>
        <v>0</v>
      </c>
      <c r="BQ32" s="57">
        <f>('Total Expenditures by County'!BQ32/'Total Expenditures by County'!BQ$4)</f>
        <v>1.2764489977009639</v>
      </c>
    </row>
    <row r="33" spans="1:69" x14ac:dyDescent="0.25">
      <c r="A33" s="10"/>
      <c r="B33" s="11">
        <v>539</v>
      </c>
      <c r="C33" s="12" t="s">
        <v>32</v>
      </c>
      <c r="D33" s="56">
        <f>('Total Expenditures by County'!D33/'Total Expenditures by County'!D$4)</f>
        <v>0</v>
      </c>
      <c r="E33" s="56">
        <f>('Total Expenditures by County'!E33/'Total Expenditures by County'!E$4)</f>
        <v>23.065585357687585</v>
      </c>
      <c r="F33" s="56">
        <f>('Total Expenditures by County'!F33/'Total Expenditures by County'!F$4)</f>
        <v>0.34504256296139307</v>
      </c>
      <c r="G33" s="56">
        <f>('Total Expenditures by County'!G33/'Total Expenditures by County'!G$4)</f>
        <v>1.4535768086122645</v>
      </c>
      <c r="H33" s="56">
        <f>('Total Expenditures by County'!H33/'Total Expenditures by County'!H$4)</f>
        <v>0</v>
      </c>
      <c r="I33" s="56">
        <f>('Total Expenditures by County'!I33/'Total Expenditures by County'!I$4)</f>
        <v>0.34179126639267332</v>
      </c>
      <c r="J33" s="56">
        <f>('Total Expenditures by County'!J33/'Total Expenditures by County'!J$4)</f>
        <v>8.4474386156897605</v>
      </c>
      <c r="K33" s="56">
        <f>('Total Expenditures by County'!K33/'Total Expenditures by County'!K$4)</f>
        <v>46.582420469333265</v>
      </c>
      <c r="L33" s="56">
        <f>('Total Expenditures by County'!L33/'Total Expenditures by County'!L$4)</f>
        <v>1.1632163622001295</v>
      </c>
      <c r="M33" s="56">
        <f>('Total Expenditures by County'!M33/'Total Expenditures by County'!M$4)</f>
        <v>5.2620992206095112</v>
      </c>
      <c r="N33" s="56">
        <f>('Total Expenditures by County'!N33/'Total Expenditures by County'!N$4)</f>
        <v>28.091577429921806</v>
      </c>
      <c r="O33" s="56">
        <f>('Total Expenditures by County'!O33/'Total Expenditures by County'!O$4)</f>
        <v>3.8262087154943769</v>
      </c>
      <c r="P33" s="56">
        <f>('Total Expenditures by County'!P33/'Total Expenditures by County'!P$4)</f>
        <v>0</v>
      </c>
      <c r="Q33" s="56">
        <f>('Total Expenditures by County'!Q33/'Total Expenditures by County'!Q$4)</f>
        <v>5.7799913915021831E-3</v>
      </c>
      <c r="R33" s="56">
        <f>('Total Expenditures by County'!R33/'Total Expenditures by County'!R$4)</f>
        <v>8.3438695536663126</v>
      </c>
      <c r="S33" s="56">
        <f>('Total Expenditures by County'!S33/'Total Expenditures by County'!S$4)</f>
        <v>0</v>
      </c>
      <c r="T33" s="56">
        <f>('Total Expenditures by County'!T33/'Total Expenditures by County'!T$4)</f>
        <v>8.8836706452170908</v>
      </c>
      <c r="U33" s="56">
        <f>('Total Expenditures by County'!U33/'Total Expenditures by County'!U$4)</f>
        <v>0</v>
      </c>
      <c r="V33" s="56">
        <f>('Total Expenditures by County'!V33/'Total Expenditures by County'!V$4)</f>
        <v>0</v>
      </c>
      <c r="W33" s="56">
        <f>('Total Expenditures by County'!W33/'Total Expenditures by County'!W$4)</f>
        <v>2.0181703270658873</v>
      </c>
      <c r="X33" s="56">
        <f>('Total Expenditures by County'!X33/'Total Expenditures by County'!X$4)</f>
        <v>6.6985595430274429</v>
      </c>
      <c r="Y33" s="56">
        <f>('Total Expenditures by County'!Y33/'Total Expenditures by County'!Y$4)</f>
        <v>0</v>
      </c>
      <c r="Z33" s="56">
        <f>('Total Expenditures by County'!Z33/'Total Expenditures by County'!Z$4)</f>
        <v>7.7111841629940034</v>
      </c>
      <c r="AA33" s="56">
        <f>('Total Expenditures by County'!AA33/'Total Expenditures by County'!AA$4)</f>
        <v>20.517006982649175</v>
      </c>
      <c r="AB33" s="56">
        <f>('Total Expenditures by County'!AB33/'Total Expenditures by County'!AB$4)</f>
        <v>0.30714926815796739</v>
      </c>
      <c r="AC33" s="56">
        <f>('Total Expenditures by County'!AC33/'Total Expenditures by County'!AC$4)</f>
        <v>23.394936019053002</v>
      </c>
      <c r="AD33" s="56">
        <f>('Total Expenditures by County'!AD33/'Total Expenditures by County'!AD$4)</f>
        <v>0.22012911211914668</v>
      </c>
      <c r="AE33" s="56">
        <f>('Total Expenditures by County'!AE33/'Total Expenditures by County'!AE$4)</f>
        <v>0</v>
      </c>
      <c r="AF33" s="56">
        <f>('Total Expenditures by County'!AF33/'Total Expenditures by County'!AF$4)</f>
        <v>0.42826644505896005</v>
      </c>
      <c r="AG33" s="56">
        <f>('Total Expenditures by County'!AG33/'Total Expenditures by County'!AG$4)</f>
        <v>9.5841805206713704E-2</v>
      </c>
      <c r="AH33" s="56">
        <f>('Total Expenditures by County'!AH33/'Total Expenditures by County'!AH$4)</f>
        <v>0</v>
      </c>
      <c r="AI33" s="56">
        <f>('Total Expenditures by County'!AI33/'Total Expenditures by County'!AI$4)</f>
        <v>0</v>
      </c>
      <c r="AJ33" s="56">
        <f>('Total Expenditures by County'!AJ33/'Total Expenditures by County'!AJ$4)</f>
        <v>0</v>
      </c>
      <c r="AK33" s="56">
        <f>('Total Expenditures by County'!AK33/'Total Expenditures by County'!AK$4)</f>
        <v>0.90760172654177163</v>
      </c>
      <c r="AL33" s="56">
        <f>('Total Expenditures by County'!AL33/'Total Expenditures by County'!AL$4)</f>
        <v>7.2560448600279477</v>
      </c>
      <c r="AM33" s="56">
        <f>('Total Expenditures by County'!AM33/'Total Expenditures by County'!AM$4)</f>
        <v>0</v>
      </c>
      <c r="AN33" s="56">
        <f>('Total Expenditures by County'!AN33/'Total Expenditures by County'!AN$4)</f>
        <v>0</v>
      </c>
      <c r="AO33" s="56">
        <f>('Total Expenditures by County'!AO33/'Total Expenditures by County'!AO$4)</f>
        <v>0</v>
      </c>
      <c r="AP33" s="56">
        <f>('Total Expenditures by County'!AP33/'Total Expenditures by County'!AP$4)</f>
        <v>9.0032346951000353</v>
      </c>
      <c r="AQ33" s="56">
        <f>('Total Expenditures by County'!AQ33/'Total Expenditures by County'!AQ$4)</f>
        <v>0</v>
      </c>
      <c r="AR33" s="56">
        <f>('Total Expenditures by County'!AR33/'Total Expenditures by County'!AR$4)</f>
        <v>9.1411900565246465E-2</v>
      </c>
      <c r="AS33" s="56">
        <f>('Total Expenditures by County'!AS33/'Total Expenditures by County'!AS$4)</f>
        <v>25.758332929957888</v>
      </c>
      <c r="AT33" s="56">
        <f>('Total Expenditures by County'!AT33/'Total Expenditures by County'!AT$4)</f>
        <v>2.6765361609570419</v>
      </c>
      <c r="AU33" s="56">
        <f>('Total Expenditures by County'!AU33/'Total Expenditures by County'!AU$4)</f>
        <v>7.9617069152569613</v>
      </c>
      <c r="AV33" s="56">
        <f>('Total Expenditures by County'!AV33/'Total Expenditures by County'!AV$4)</f>
        <v>0</v>
      </c>
      <c r="AW33" s="56">
        <f>('Total Expenditures by County'!AW33/'Total Expenditures by County'!AW$4)</f>
        <v>0</v>
      </c>
      <c r="AX33" s="56">
        <f>('Total Expenditures by County'!AX33/'Total Expenditures by County'!AX$4)</f>
        <v>2.3881741810739681</v>
      </c>
      <c r="AY33" s="56">
        <f>('Total Expenditures by County'!AY33/'Total Expenditures by County'!AY$4)</f>
        <v>0</v>
      </c>
      <c r="AZ33" s="56">
        <f>('Total Expenditures by County'!AZ33/'Total Expenditures by County'!AZ$4)</f>
        <v>5.8781913897500984E-4</v>
      </c>
      <c r="BA33" s="56">
        <f>('Total Expenditures by County'!BA33/'Total Expenditures by County'!BA$4)</f>
        <v>1.2976839553515245</v>
      </c>
      <c r="BB33" s="56">
        <f>('Total Expenditures by County'!BB33/'Total Expenditures by County'!BB$4)</f>
        <v>0</v>
      </c>
      <c r="BC33" s="56">
        <f>('Total Expenditures by County'!BC33/'Total Expenditures by County'!BC$4)</f>
        <v>0.10975160843716915</v>
      </c>
      <c r="BD33" s="56">
        <f>('Total Expenditures by County'!BD33/'Total Expenditures by County'!BD$4)</f>
        <v>1.6474760691412438</v>
      </c>
      <c r="BE33" s="56">
        <f>('Total Expenditures by County'!BE33/'Total Expenditures by County'!BE$4)</f>
        <v>0</v>
      </c>
      <c r="BF33" s="56">
        <f>('Total Expenditures by County'!BF33/'Total Expenditures by County'!BF$4)</f>
        <v>5.1775380489487857</v>
      </c>
      <c r="BG33" s="56">
        <f>('Total Expenditures by County'!BG33/'Total Expenditures by County'!BG$4)</f>
        <v>9.0036550404597087</v>
      </c>
      <c r="BH33" s="56">
        <f>('Total Expenditures by County'!BH33/'Total Expenditures by County'!BH$4)</f>
        <v>0.22480352563769815</v>
      </c>
      <c r="BI33" s="56">
        <f>('Total Expenditures by County'!BI33/'Total Expenditures by County'!BI$4)</f>
        <v>3.3154910757781728</v>
      </c>
      <c r="BJ33" s="56">
        <f>('Total Expenditures by County'!BJ33/'Total Expenditures by County'!BJ$4)</f>
        <v>8.1353801948546209</v>
      </c>
      <c r="BK33" s="56">
        <f>('Total Expenditures by County'!BK33/'Total Expenditures by County'!BK$4)</f>
        <v>0</v>
      </c>
      <c r="BL33" s="56">
        <f>('Total Expenditures by County'!BL33/'Total Expenditures by County'!BL$4)</f>
        <v>0.17390737683552002</v>
      </c>
      <c r="BM33" s="56">
        <f>('Total Expenditures by County'!BM33/'Total Expenditures by County'!BM$4)</f>
        <v>0.2086159013111154</v>
      </c>
      <c r="BN33" s="56">
        <f>('Total Expenditures by County'!BN33/'Total Expenditures by County'!BN$4)</f>
        <v>1.2281783966427378</v>
      </c>
      <c r="BO33" s="56">
        <f>('Total Expenditures by County'!BO33/'Total Expenditures by County'!BO$4)</f>
        <v>0</v>
      </c>
      <c r="BP33" s="56">
        <f>('Total Expenditures by County'!BP33/'Total Expenditures by County'!BP$4)</f>
        <v>1.488187749874522</v>
      </c>
      <c r="BQ33" s="57">
        <f>('Total Expenditures by County'!BQ33/'Total Expenditures by County'!BQ$4)</f>
        <v>0</v>
      </c>
    </row>
    <row r="34" spans="1:69" ht="15.75" x14ac:dyDescent="0.25">
      <c r="A34" s="15" t="s">
        <v>33</v>
      </c>
      <c r="B34" s="16"/>
      <c r="C34" s="17"/>
      <c r="D34" s="55">
        <f>('Total Expenditures by County'!D34/'Total Expenditures by County'!D$4)</f>
        <v>47.638591624261096</v>
      </c>
      <c r="E34" s="55">
        <f>('Total Expenditures by County'!E34/'Total Expenditures by County'!E$4)</f>
        <v>88.282727577099067</v>
      </c>
      <c r="F34" s="55">
        <f>('Total Expenditures by County'!F34/'Total Expenditures by County'!F$4)</f>
        <v>101.21402752758057</v>
      </c>
      <c r="G34" s="55">
        <f>('Total Expenditures by County'!G34/'Total Expenditures by County'!G$4)</f>
        <v>175.73582687291031</v>
      </c>
      <c r="H34" s="55">
        <f>('Total Expenditures by County'!H34/'Total Expenditures by County'!H$4)</f>
        <v>109.54923562790833</v>
      </c>
      <c r="I34" s="55">
        <f>('Total Expenditures by County'!I34/'Total Expenditures by County'!I$4)</f>
        <v>288.75983000086848</v>
      </c>
      <c r="J34" s="55">
        <f>('Total Expenditures by County'!J34/'Total Expenditures by County'!J$4)</f>
        <v>346.40763285684972</v>
      </c>
      <c r="K34" s="55">
        <f>('Total Expenditures by County'!K34/'Total Expenditures by County'!K$4)</f>
        <v>447.62593857489355</v>
      </c>
      <c r="L34" s="55">
        <f>('Total Expenditures by County'!L34/'Total Expenditures by County'!L$4)</f>
        <v>177.34744055963961</v>
      </c>
      <c r="M34" s="55">
        <f>('Total Expenditures by County'!M34/'Total Expenditures by County'!M$4)</f>
        <v>145.49327172881567</v>
      </c>
      <c r="N34" s="55">
        <f>('Total Expenditures by County'!N34/'Total Expenditures by County'!N$4)</f>
        <v>253.08119569745523</v>
      </c>
      <c r="O34" s="55">
        <f>('Total Expenditures by County'!O34/'Total Expenditures by County'!O$4)</f>
        <v>282.13185852509298</v>
      </c>
      <c r="P34" s="55">
        <f>('Total Expenditures by County'!P34/'Total Expenditures by County'!P$4)</f>
        <v>134.4302383100067</v>
      </c>
      <c r="Q34" s="55">
        <f>('Total Expenditures by County'!Q34/'Total Expenditures by County'!Q$4)</f>
        <v>159.54829982168113</v>
      </c>
      <c r="R34" s="55">
        <f>('Total Expenditures by County'!R34/'Total Expenditures by County'!R$4)</f>
        <v>148.8207990170032</v>
      </c>
      <c r="S34" s="55">
        <f>('Total Expenditures by County'!S34/'Total Expenditures by County'!S$4)</f>
        <v>132.52425825046248</v>
      </c>
      <c r="T34" s="55">
        <f>('Total Expenditures by County'!T34/'Total Expenditures by County'!T$4)</f>
        <v>224.06858674969729</v>
      </c>
      <c r="U34" s="55">
        <f>('Total Expenditures by County'!U34/'Total Expenditures by County'!U$4)</f>
        <v>154.15432461965202</v>
      </c>
      <c r="V34" s="55">
        <f>('Total Expenditures by County'!V34/'Total Expenditures by County'!V$4)</f>
        <v>144.19751184834124</v>
      </c>
      <c r="W34" s="55">
        <f>('Total Expenditures by County'!W34/'Total Expenditures by County'!W$4)</f>
        <v>137.98996681940275</v>
      </c>
      <c r="X34" s="55">
        <f>('Total Expenditures by County'!X34/'Total Expenditures by County'!X$4)</f>
        <v>120.07320253321744</v>
      </c>
      <c r="Y34" s="55">
        <f>('Total Expenditures by County'!Y34/'Total Expenditures by County'!Y$4)</f>
        <v>366.22471910112358</v>
      </c>
      <c r="Z34" s="55">
        <f>('Total Expenditures by County'!Z34/'Total Expenditures by County'!Z$4)</f>
        <v>282.56451845964887</v>
      </c>
      <c r="AA34" s="55">
        <f>('Total Expenditures by County'!AA34/'Total Expenditures by County'!AA$4)</f>
        <v>273.15319509098606</v>
      </c>
      <c r="AB34" s="55">
        <f>('Total Expenditures by County'!AB34/'Total Expenditures by County'!AB$4)</f>
        <v>127.94147565129339</v>
      </c>
      <c r="AC34" s="55">
        <f>('Total Expenditures by County'!AC34/'Total Expenditures by County'!AC$4)</f>
        <v>150.57628264642958</v>
      </c>
      <c r="AD34" s="55">
        <f>('Total Expenditures by County'!AD34/'Total Expenditures by County'!AD$4)</f>
        <v>84.545736087934131</v>
      </c>
      <c r="AE34" s="55">
        <f>('Total Expenditures by County'!AE34/'Total Expenditures by County'!AE$4)</f>
        <v>158.82084706822496</v>
      </c>
      <c r="AF34" s="55">
        <f>('Total Expenditures by County'!AF34/'Total Expenditures by County'!AF$4)</f>
        <v>269.99547232530483</v>
      </c>
      <c r="AG34" s="55">
        <f>('Total Expenditures by County'!AG34/'Total Expenditures by County'!AG$4)</f>
        <v>296.19114539728105</v>
      </c>
      <c r="AH34" s="55">
        <f>('Total Expenditures by County'!AH34/'Total Expenditures by County'!AH$4)</f>
        <v>303.93321423663599</v>
      </c>
      <c r="AI34" s="55">
        <f>('Total Expenditures by County'!AI34/'Total Expenditures by County'!AI$4)</f>
        <v>122.32815038291947</v>
      </c>
      <c r="AJ34" s="55">
        <f>('Total Expenditures by County'!AJ34/'Total Expenditures by County'!AJ$4)</f>
        <v>96.237269918929698</v>
      </c>
      <c r="AK34" s="55">
        <f>('Total Expenditures by County'!AK34/'Total Expenditures by County'!AK$4)</f>
        <v>345.59069706714831</v>
      </c>
      <c r="AL34" s="55">
        <f>('Total Expenditures by County'!AL34/'Total Expenditures by County'!AL$4)</f>
        <v>70.502297244384408</v>
      </c>
      <c r="AM34" s="55">
        <f>('Total Expenditures by County'!AM34/'Total Expenditures by County'!AM$4)</f>
        <v>189.14978662167528</v>
      </c>
      <c r="AN34" s="55">
        <f>('Total Expenditures by County'!AN34/'Total Expenditures by County'!AN$4)</f>
        <v>306.17706000235768</v>
      </c>
      <c r="AO34" s="55">
        <f>('Total Expenditures by County'!AO34/'Total Expenditures by County'!AO$4)</f>
        <v>253.55849445733438</v>
      </c>
      <c r="AP34" s="55">
        <f>('Total Expenditures by County'!AP34/'Total Expenditures by County'!AP$4)</f>
        <v>180.33125673894813</v>
      </c>
      <c r="AQ34" s="55">
        <f>('Total Expenditures by County'!AQ34/'Total Expenditures by County'!AQ$4)</f>
        <v>111.13850117012132</v>
      </c>
      <c r="AR34" s="55">
        <f>('Total Expenditures by County'!AR34/'Total Expenditures by County'!AR$4)</f>
        <v>133.11604097868002</v>
      </c>
      <c r="AS34" s="55">
        <f>('Total Expenditures by County'!AS34/'Total Expenditures by County'!AS$4)</f>
        <v>566.9115922358294</v>
      </c>
      <c r="AT34" s="55">
        <f>('Total Expenditures by County'!AT34/'Total Expenditures by County'!AT$4)</f>
        <v>249.65694671016857</v>
      </c>
      <c r="AU34" s="55">
        <f>('Total Expenditures by County'!AU34/'Total Expenditures by County'!AU$4)</f>
        <v>141.64036109883338</v>
      </c>
      <c r="AV34" s="55">
        <f>('Total Expenditures by County'!AV34/'Total Expenditures by County'!AV$4)</f>
        <v>141.30150943195875</v>
      </c>
      <c r="AW34" s="55">
        <f>('Total Expenditures by County'!AW34/'Total Expenditures by County'!AW$4)</f>
        <v>98.340375232634173</v>
      </c>
      <c r="AX34" s="55">
        <f>('Total Expenditures by County'!AX34/'Total Expenditures by County'!AX$4)</f>
        <v>172.58693425814937</v>
      </c>
      <c r="AY34" s="55">
        <f>('Total Expenditures by County'!AY34/'Total Expenditures by County'!AY$4)</f>
        <v>189.2249957518527</v>
      </c>
      <c r="AZ34" s="55">
        <f>('Total Expenditures by County'!AZ34/'Total Expenditures by County'!AZ$4)</f>
        <v>188.90330635260824</v>
      </c>
      <c r="BA34" s="55">
        <f>('Total Expenditures by County'!BA34/'Total Expenditures by County'!BA$4)</f>
        <v>136.91170818851015</v>
      </c>
      <c r="BB34" s="55">
        <f>('Total Expenditures by County'!BB34/'Total Expenditures by County'!BB$4)</f>
        <v>77.408520305198522</v>
      </c>
      <c r="BC34" s="55">
        <f>('Total Expenditures by County'!BC34/'Total Expenditures by County'!BC$4)</f>
        <v>150.17670820099357</v>
      </c>
      <c r="BD34" s="55">
        <f>('Total Expenditures by County'!BD34/'Total Expenditures by County'!BD$4)</f>
        <v>174.00482060464157</v>
      </c>
      <c r="BE34" s="55">
        <f>('Total Expenditures by County'!BE34/'Total Expenditures by County'!BE$4)</f>
        <v>159.82343543001176</v>
      </c>
      <c r="BF34" s="55">
        <f>('Total Expenditures by County'!BF34/'Total Expenditures by County'!BF$4)</f>
        <v>104.67846459731604</v>
      </c>
      <c r="BG34" s="55">
        <f>('Total Expenditures by County'!BG34/'Total Expenditures by County'!BG$4)</f>
        <v>126.00425256011746</v>
      </c>
      <c r="BH34" s="55">
        <f>('Total Expenditures by County'!BH34/'Total Expenditures by County'!BH$4)</f>
        <v>189.05178669684292</v>
      </c>
      <c r="BI34" s="55">
        <f>('Total Expenditures by County'!BI34/'Total Expenditures by County'!BI$4)</f>
        <v>147.04283719268616</v>
      </c>
      <c r="BJ34" s="55">
        <f>('Total Expenditures by County'!BJ34/'Total Expenditures by County'!BJ$4)</f>
        <v>164.51880994063023</v>
      </c>
      <c r="BK34" s="55">
        <f>('Total Expenditures by County'!BK34/'Total Expenditures by County'!BK$4)</f>
        <v>212.58240831490895</v>
      </c>
      <c r="BL34" s="55">
        <f>('Total Expenditures by County'!BL34/'Total Expenditures by County'!BL$4)</f>
        <v>262.84060300634286</v>
      </c>
      <c r="BM34" s="55">
        <f>('Total Expenditures by County'!BM34/'Total Expenditures by County'!BM$4)</f>
        <v>207.70871278176065</v>
      </c>
      <c r="BN34" s="55">
        <f>('Total Expenditures by County'!BN34/'Total Expenditures by County'!BN$4)</f>
        <v>151.77499609201206</v>
      </c>
      <c r="BO34" s="55">
        <f>('Total Expenditures by County'!BO34/'Total Expenditures by County'!BO$4)</f>
        <v>130.55440733421881</v>
      </c>
      <c r="BP34" s="55">
        <f>('Total Expenditures by County'!BP34/'Total Expenditures by County'!BP$4)</f>
        <v>1198.724709669603</v>
      </c>
      <c r="BQ34" s="58">
        <f>('Total Expenditures by County'!BQ34/'Total Expenditures by County'!BQ$4)</f>
        <v>156.41947323841407</v>
      </c>
    </row>
    <row r="35" spans="1:69" x14ac:dyDescent="0.25">
      <c r="A35" s="10"/>
      <c r="B35" s="11">
        <v>541</v>
      </c>
      <c r="C35" s="12" t="s">
        <v>34</v>
      </c>
      <c r="D35" s="56">
        <f>('Total Expenditures by County'!D35/'Total Expenditures by County'!D$4)</f>
        <v>43.082063854323756</v>
      </c>
      <c r="E35" s="56">
        <f>('Total Expenditures by County'!E35/'Total Expenditures by County'!E$4)</f>
        <v>88.282727577099067</v>
      </c>
      <c r="F35" s="56">
        <f>('Total Expenditures by County'!F35/'Total Expenditures by County'!F$4)</f>
        <v>101.21402752758057</v>
      </c>
      <c r="G35" s="56">
        <f>('Total Expenditures by County'!G35/'Total Expenditures by County'!G$4)</f>
        <v>175.73582687291031</v>
      </c>
      <c r="H35" s="56">
        <f>('Total Expenditures by County'!H35/'Total Expenditures by County'!H$4)</f>
        <v>71.785018525812148</v>
      </c>
      <c r="I35" s="56">
        <f>('Total Expenditures by County'!I35/'Total Expenditures by County'!I$4)</f>
        <v>31.797233731996425</v>
      </c>
      <c r="J35" s="56">
        <f>('Total Expenditures by County'!J35/'Total Expenditures by County'!J$4)</f>
        <v>326.24601600437728</v>
      </c>
      <c r="K35" s="56">
        <f>('Total Expenditures by County'!K35/'Total Expenditures by County'!K$4)</f>
        <v>447.62593857489355</v>
      </c>
      <c r="L35" s="56">
        <f>('Total Expenditures by County'!L35/'Total Expenditures by County'!L$4)</f>
        <v>138.10701043986933</v>
      </c>
      <c r="M35" s="56">
        <f>('Total Expenditures by County'!M35/'Total Expenditures by County'!M$4)</f>
        <v>129.47123826117618</v>
      </c>
      <c r="N35" s="56">
        <f>('Total Expenditures by County'!N35/'Total Expenditures by County'!N$4)</f>
        <v>214.31514731930122</v>
      </c>
      <c r="O35" s="56">
        <f>('Total Expenditures by County'!O35/'Total Expenditures by County'!O$4)</f>
        <v>282.13185852509298</v>
      </c>
      <c r="P35" s="56">
        <f>('Total Expenditures by County'!P35/'Total Expenditures by County'!P$4)</f>
        <v>133.87197020397474</v>
      </c>
      <c r="Q35" s="56">
        <f>('Total Expenditures by County'!Q35/'Total Expenditures by County'!Q$4)</f>
        <v>132.61243313041874</v>
      </c>
      <c r="R35" s="56">
        <f>('Total Expenditures by County'!R35/'Total Expenditures by County'!R$4)</f>
        <v>116.5990170031881</v>
      </c>
      <c r="S35" s="56">
        <f>('Total Expenditures by County'!S35/'Total Expenditures by County'!S$4)</f>
        <v>87.150455321280006</v>
      </c>
      <c r="T35" s="56">
        <f>('Total Expenditures by County'!T35/'Total Expenditures by County'!T$4)</f>
        <v>224.06858674969729</v>
      </c>
      <c r="U35" s="56">
        <f>('Total Expenditures by County'!U35/'Total Expenditures by County'!U$4)</f>
        <v>152.20257207699419</v>
      </c>
      <c r="V35" s="56">
        <f>('Total Expenditures by County'!V35/'Total Expenditures by County'!V$4)</f>
        <v>143.63157582938388</v>
      </c>
      <c r="W35" s="56">
        <f>('Total Expenditures by County'!W35/'Total Expenditures by County'!W$4)</f>
        <v>137.98996681940275</v>
      </c>
      <c r="X35" s="56">
        <f>('Total Expenditures by County'!X35/'Total Expenditures by County'!X$4)</f>
        <v>120.07320253321744</v>
      </c>
      <c r="Y35" s="56">
        <f>('Total Expenditures by County'!Y35/'Total Expenditures by County'!Y$4)</f>
        <v>366.22471910112358</v>
      </c>
      <c r="Z35" s="56">
        <f>('Total Expenditures by County'!Z35/'Total Expenditures by County'!Z$4)</f>
        <v>282.56451845964887</v>
      </c>
      <c r="AA35" s="56">
        <f>('Total Expenditures by County'!AA35/'Total Expenditures by County'!AA$4)</f>
        <v>173.83799724925942</v>
      </c>
      <c r="AB35" s="56">
        <f>('Total Expenditures by County'!AB35/'Total Expenditures by County'!AB$4)</f>
        <v>111.34092792046395</v>
      </c>
      <c r="AC35" s="56">
        <f>('Total Expenditures by County'!AC35/'Total Expenditures by County'!AC$4)</f>
        <v>150.57628264642958</v>
      </c>
      <c r="AD35" s="56">
        <f>('Total Expenditures by County'!AD35/'Total Expenditures by County'!AD$4)</f>
        <v>84.324183452025608</v>
      </c>
      <c r="AE35" s="56">
        <f>('Total Expenditures by County'!AE35/'Total Expenditures by County'!AE$4)</f>
        <v>157.34182399360702</v>
      </c>
      <c r="AF35" s="56">
        <f>('Total Expenditures by County'!AF35/'Total Expenditures by County'!AF$4)</f>
        <v>269.99547232530483</v>
      </c>
      <c r="AG35" s="56">
        <f>('Total Expenditures by County'!AG35/'Total Expenditures by County'!AG$4)</f>
        <v>295.99888370609574</v>
      </c>
      <c r="AH35" s="56">
        <f>('Total Expenditures by County'!AH35/'Total Expenditures by County'!AH$4)</f>
        <v>303.93321423663599</v>
      </c>
      <c r="AI35" s="56">
        <f>('Total Expenditures by County'!AI35/'Total Expenditures by County'!AI$4)</f>
        <v>122.32815038291947</v>
      </c>
      <c r="AJ35" s="56">
        <f>('Total Expenditures by County'!AJ35/'Total Expenditures by County'!AJ$4)</f>
        <v>72.991385250414581</v>
      </c>
      <c r="AK35" s="56">
        <f>('Total Expenditures by County'!AK35/'Total Expenditures by County'!AK$4)</f>
        <v>108.2078253935934</v>
      </c>
      <c r="AL35" s="56">
        <f>('Total Expenditures by County'!AL35/'Total Expenditures by County'!AL$4)</f>
        <v>70.502297244384408</v>
      </c>
      <c r="AM35" s="56">
        <f>('Total Expenditures by County'!AM35/'Total Expenditures by County'!AM$4)</f>
        <v>151.76233128225488</v>
      </c>
      <c r="AN35" s="56">
        <f>('Total Expenditures by County'!AN35/'Total Expenditures by County'!AN$4)</f>
        <v>245.5237533891312</v>
      </c>
      <c r="AO35" s="56">
        <f>('Total Expenditures by County'!AO35/'Total Expenditures by County'!AO$4)</f>
        <v>253.38576952822893</v>
      </c>
      <c r="AP35" s="56">
        <f>('Total Expenditures by County'!AP35/'Total Expenditures by County'!AP$4)</f>
        <v>95.390559482448779</v>
      </c>
      <c r="AQ35" s="56">
        <f>('Total Expenditures by County'!AQ35/'Total Expenditures by County'!AQ$4)</f>
        <v>105.76371907536536</v>
      </c>
      <c r="AR35" s="56">
        <f>('Total Expenditures by County'!AR35/'Total Expenditures by County'!AR$4)</f>
        <v>104.97378390972264</v>
      </c>
      <c r="AS35" s="56">
        <f>('Total Expenditures by County'!AS35/'Total Expenditures by County'!AS$4)</f>
        <v>33.798155186601484</v>
      </c>
      <c r="AT35" s="56">
        <f>('Total Expenditures by County'!AT35/'Total Expenditures by County'!AT$4)</f>
        <v>128.24883088635127</v>
      </c>
      <c r="AU35" s="56">
        <f>('Total Expenditures by County'!AU35/'Total Expenditures by County'!AU$4)</f>
        <v>132.48262144894926</v>
      </c>
      <c r="AV35" s="56">
        <f>('Total Expenditures by County'!AV35/'Total Expenditures by County'!AV$4)</f>
        <v>61.175111096952996</v>
      </c>
      <c r="AW35" s="56">
        <f>('Total Expenditures by County'!AW35/'Total Expenditures by County'!AW$4)</f>
        <v>91.888209848599161</v>
      </c>
      <c r="AX35" s="56">
        <f>('Total Expenditures by County'!AX35/'Total Expenditures by County'!AX$4)</f>
        <v>138.28749819198688</v>
      </c>
      <c r="AY35" s="56">
        <f>('Total Expenditures by County'!AY35/'Total Expenditures by County'!AY$4)</f>
        <v>173.13551069666147</v>
      </c>
      <c r="AZ35" s="56">
        <f>('Total Expenditures by County'!AZ35/'Total Expenditures by County'!AZ$4)</f>
        <v>69.83439849232937</v>
      </c>
      <c r="BA35" s="56">
        <f>('Total Expenditures by County'!BA35/'Total Expenditures by County'!BA$4)</f>
        <v>118.80131174957661</v>
      </c>
      <c r="BB35" s="56">
        <f>('Total Expenditures by County'!BB35/'Total Expenditures by County'!BB$4)</f>
        <v>58.643558778774242</v>
      </c>
      <c r="BC35" s="56">
        <f>('Total Expenditures by County'!BC35/'Total Expenditures by County'!BC$4)</f>
        <v>119.16612753481554</v>
      </c>
      <c r="BD35" s="56">
        <f>('Total Expenditures by County'!BD35/'Total Expenditures by County'!BD$4)</f>
        <v>171.39263136147648</v>
      </c>
      <c r="BE35" s="56">
        <f>('Total Expenditures by County'!BE35/'Total Expenditures by County'!BE$4)</f>
        <v>149.14174783294715</v>
      </c>
      <c r="BF35" s="56">
        <f>('Total Expenditures by County'!BF35/'Total Expenditures by County'!BF$4)</f>
        <v>66.974974302065434</v>
      </c>
      <c r="BG35" s="56">
        <f>('Total Expenditures by County'!BG35/'Total Expenditures by County'!BG$4)</f>
        <v>121.72576390345608</v>
      </c>
      <c r="BH35" s="56">
        <f>('Total Expenditures by County'!BH35/'Total Expenditures by County'!BH$4)</f>
        <v>122.0117235758853</v>
      </c>
      <c r="BI35" s="56">
        <f>('Total Expenditures by County'!BI35/'Total Expenditures by County'!BI$4)</f>
        <v>135.15589898718085</v>
      </c>
      <c r="BJ35" s="56">
        <f>('Total Expenditures by County'!BJ35/'Total Expenditures by County'!BJ$4)</f>
        <v>148.64453303394734</v>
      </c>
      <c r="BK35" s="56">
        <f>('Total Expenditures by County'!BK35/'Total Expenditures by County'!BK$4)</f>
        <v>199.92861213046749</v>
      </c>
      <c r="BL35" s="56">
        <f>('Total Expenditures by County'!BL35/'Total Expenditures by County'!BL$4)</f>
        <v>207.15848466417586</v>
      </c>
      <c r="BM35" s="56">
        <f>('Total Expenditures by County'!BM35/'Total Expenditures by County'!BM$4)</f>
        <v>183.31337596073112</v>
      </c>
      <c r="BN35" s="56">
        <f>('Total Expenditures by County'!BN35/'Total Expenditures by County'!BN$4)</f>
        <v>59.208067289539819</v>
      </c>
      <c r="BO35" s="56">
        <f>('Total Expenditures by County'!BO35/'Total Expenditures by County'!BO$4)</f>
        <v>104.2866306002786</v>
      </c>
      <c r="BP35" s="56">
        <f>('Total Expenditures by County'!BP35/'Total Expenditures by County'!BP$4)</f>
        <v>1198.724709669603</v>
      </c>
      <c r="BQ35" s="57">
        <f>('Total Expenditures by County'!BQ35/'Total Expenditures by County'!BQ$4)</f>
        <v>155.44105190981324</v>
      </c>
    </row>
    <row r="36" spans="1:69" x14ac:dyDescent="0.25">
      <c r="A36" s="10"/>
      <c r="B36" s="11">
        <v>542</v>
      </c>
      <c r="C36" s="12" t="s">
        <v>35</v>
      </c>
      <c r="D36" s="56">
        <f>('Total Expenditures by County'!D36/'Total Expenditures by County'!D$4)</f>
        <v>0</v>
      </c>
      <c r="E36" s="56">
        <f>('Total Expenditures by County'!E36/'Total Expenditures by County'!E$4)</f>
        <v>0</v>
      </c>
      <c r="F36" s="56">
        <f>('Total Expenditures by County'!F36/'Total Expenditures by County'!F$4)</f>
        <v>0</v>
      </c>
      <c r="G36" s="56">
        <f>('Total Expenditures by County'!G36/'Total Expenditures by County'!G$4)</f>
        <v>0</v>
      </c>
      <c r="H36" s="56">
        <f>('Total Expenditures by County'!H36/'Total Expenditures by County'!H$4)</f>
        <v>14.946616121832742</v>
      </c>
      <c r="I36" s="56">
        <f>('Total Expenditures by County'!I36/'Total Expenditures by County'!I$4)</f>
        <v>103.49383515015002</v>
      </c>
      <c r="J36" s="56">
        <f>('Total Expenditures by County'!J36/'Total Expenditures by County'!J$4)</f>
        <v>20.16161685247247</v>
      </c>
      <c r="K36" s="56">
        <f>('Total Expenditures by County'!K36/'Total Expenditures by County'!K$4)</f>
        <v>0</v>
      </c>
      <c r="L36" s="56">
        <f>('Total Expenditures by County'!L36/'Total Expenditures by County'!L$4)</f>
        <v>13.671752574384959</v>
      </c>
      <c r="M36" s="56">
        <f>('Total Expenditures by County'!M36/'Total Expenditures by County'!M$4)</f>
        <v>0</v>
      </c>
      <c r="N36" s="56">
        <f>('Total Expenditures by County'!N36/'Total Expenditures by County'!N$4)</f>
        <v>10.734822260784085</v>
      </c>
      <c r="O36" s="56">
        <f>('Total Expenditures by County'!O36/'Total Expenditures by County'!O$4)</f>
        <v>0</v>
      </c>
      <c r="P36" s="56">
        <f>('Total Expenditures by County'!P36/'Total Expenditures by County'!P$4)</f>
        <v>0</v>
      </c>
      <c r="Q36" s="56">
        <f>('Total Expenditures by County'!Q36/'Total Expenditures by County'!Q$4)</f>
        <v>26.935866691262376</v>
      </c>
      <c r="R36" s="56">
        <f>('Total Expenditures by County'!R36/'Total Expenditures by County'!R$4)</f>
        <v>0</v>
      </c>
      <c r="S36" s="56">
        <f>('Total Expenditures by County'!S36/'Total Expenditures by County'!S$4)</f>
        <v>26.238238811156648</v>
      </c>
      <c r="T36" s="56">
        <f>('Total Expenditures by County'!T36/'Total Expenditures by County'!T$4)</f>
        <v>0</v>
      </c>
      <c r="U36" s="56">
        <f>('Total Expenditures by County'!U36/'Total Expenditures by County'!U$4)</f>
        <v>0</v>
      </c>
      <c r="V36" s="56">
        <f>('Total Expenditures by County'!V36/'Total Expenditures by County'!V$4)</f>
        <v>0</v>
      </c>
      <c r="W36" s="56">
        <f>('Total Expenditures by County'!W36/'Total Expenditures by County'!W$4)</f>
        <v>0</v>
      </c>
      <c r="X36" s="56">
        <f>('Total Expenditures by County'!X36/'Total Expenditures by County'!X$4)</f>
        <v>0</v>
      </c>
      <c r="Y36" s="56">
        <f>('Total Expenditures by County'!Y36/'Total Expenditures by County'!Y$4)</f>
        <v>0</v>
      </c>
      <c r="Z36" s="56">
        <f>('Total Expenditures by County'!Z36/'Total Expenditures by County'!Z$4)</f>
        <v>0</v>
      </c>
      <c r="AA36" s="56">
        <f>('Total Expenditures by County'!AA36/'Total Expenditures by County'!AA$4)</f>
        <v>99.315197841726615</v>
      </c>
      <c r="AB36" s="56">
        <f>('Total Expenditures by County'!AB36/'Total Expenditures by County'!AB$4)</f>
        <v>14.782720012887784</v>
      </c>
      <c r="AC36" s="56">
        <f>('Total Expenditures by County'!AC36/'Total Expenditures by County'!AC$4)</f>
        <v>0</v>
      </c>
      <c r="AD36" s="56">
        <f>('Total Expenditures by County'!AD36/'Total Expenditures by County'!AD$4)</f>
        <v>0</v>
      </c>
      <c r="AE36" s="56">
        <f>('Total Expenditures by County'!AE36/'Total Expenditures by County'!AE$4)</f>
        <v>0</v>
      </c>
      <c r="AF36" s="56">
        <f>('Total Expenditures by County'!AF36/'Total Expenditures by County'!AF$4)</f>
        <v>0</v>
      </c>
      <c r="AG36" s="56">
        <f>('Total Expenditures by County'!AG36/'Total Expenditures by County'!AG$4)</f>
        <v>0</v>
      </c>
      <c r="AH36" s="56">
        <f>('Total Expenditures by County'!AH36/'Total Expenditures by County'!AH$4)</f>
        <v>0</v>
      </c>
      <c r="AI36" s="56">
        <f>('Total Expenditures by County'!AI36/'Total Expenditures by County'!AI$4)</f>
        <v>0</v>
      </c>
      <c r="AJ36" s="56">
        <f>('Total Expenditures by County'!AJ36/'Total Expenditures by County'!AJ$4)</f>
        <v>0</v>
      </c>
      <c r="AK36" s="56">
        <f>('Total Expenditures by County'!AK36/'Total Expenditures by County'!AK$4)</f>
        <v>177.09306974090993</v>
      </c>
      <c r="AL36" s="56">
        <f>('Total Expenditures by County'!AL36/'Total Expenditures by County'!AL$4)</f>
        <v>0</v>
      </c>
      <c r="AM36" s="56">
        <f>('Total Expenditures by County'!AM36/'Total Expenditures by County'!AM$4)</f>
        <v>3.7657552600238189</v>
      </c>
      <c r="AN36" s="56">
        <f>('Total Expenditures by County'!AN36/'Total Expenditures by County'!AN$4)</f>
        <v>0</v>
      </c>
      <c r="AO36" s="56">
        <f>('Total Expenditures by County'!AO36/'Total Expenditures by County'!AO$4)</f>
        <v>0.17272492910543955</v>
      </c>
      <c r="AP36" s="56">
        <f>('Total Expenditures by County'!AP36/'Total Expenditures by County'!AP$4)</f>
        <v>0</v>
      </c>
      <c r="AQ36" s="56">
        <f>('Total Expenditures by County'!AQ36/'Total Expenditures by County'!AQ$4)</f>
        <v>2.8761731063138791</v>
      </c>
      <c r="AR36" s="56">
        <f>('Total Expenditures by County'!AR36/'Total Expenditures by County'!AR$4)</f>
        <v>20.875557986723123</v>
      </c>
      <c r="AS36" s="56">
        <f>('Total Expenditures by County'!AS36/'Total Expenditures by County'!AS$4)</f>
        <v>251.09472443003048</v>
      </c>
      <c r="AT36" s="56">
        <f>('Total Expenditures by County'!AT36/'Total Expenditures by County'!AT$4)</f>
        <v>117.89317563893421</v>
      </c>
      <c r="AU36" s="56">
        <f>('Total Expenditures by County'!AU36/'Total Expenditures by County'!AU$4)</f>
        <v>0</v>
      </c>
      <c r="AV36" s="56">
        <f>('Total Expenditures by County'!AV36/'Total Expenditures by County'!AV$4)</f>
        <v>66.09821129923705</v>
      </c>
      <c r="AW36" s="56">
        <f>('Total Expenditures by County'!AW36/'Total Expenditures by County'!AW$4)</f>
        <v>5.2597957849202759</v>
      </c>
      <c r="AX36" s="56">
        <f>('Total Expenditures by County'!AX36/'Total Expenditures by County'!AX$4)</f>
        <v>0</v>
      </c>
      <c r="AY36" s="56">
        <f>('Total Expenditures by County'!AY36/'Total Expenditures by County'!AY$4)</f>
        <v>0</v>
      </c>
      <c r="AZ36" s="56">
        <f>('Total Expenditures by County'!AZ36/'Total Expenditures by County'!AZ$4)</f>
        <v>50.800788762622133</v>
      </c>
      <c r="BA36" s="56">
        <f>('Total Expenditures by County'!BA36/'Total Expenditures by County'!BA$4)</f>
        <v>0</v>
      </c>
      <c r="BB36" s="56">
        <f>('Total Expenditures by County'!BB36/'Total Expenditures by County'!BB$4)</f>
        <v>13.533022522960037</v>
      </c>
      <c r="BC36" s="56">
        <f>('Total Expenditures by County'!BC36/'Total Expenditures by County'!BC$4)</f>
        <v>0</v>
      </c>
      <c r="BD36" s="56">
        <f>('Total Expenditures by County'!BD36/'Total Expenditures by County'!BD$4)</f>
        <v>0</v>
      </c>
      <c r="BE36" s="56">
        <f>('Total Expenditures by County'!BE36/'Total Expenditures by County'!BE$4)</f>
        <v>0</v>
      </c>
      <c r="BF36" s="56">
        <f>('Total Expenditures by County'!BF36/'Total Expenditures by County'!BF$4)</f>
        <v>12.411095816838639</v>
      </c>
      <c r="BG36" s="56">
        <f>('Total Expenditures by County'!BG36/'Total Expenditures by County'!BG$4)</f>
        <v>3.2142680066362823</v>
      </c>
      <c r="BH36" s="56">
        <f>('Total Expenditures by County'!BH36/'Total Expenditures by County'!BH$4)</f>
        <v>0</v>
      </c>
      <c r="BI36" s="56">
        <f>('Total Expenditures by County'!BI36/'Total Expenditures by County'!BI$4)</f>
        <v>0</v>
      </c>
      <c r="BJ36" s="56">
        <f>('Total Expenditures by County'!BJ36/'Total Expenditures by County'!BJ$4)</f>
        <v>0</v>
      </c>
      <c r="BK36" s="56">
        <f>('Total Expenditures by County'!BK36/'Total Expenditures by County'!BK$4)</f>
        <v>12.653796184441456</v>
      </c>
      <c r="BL36" s="56">
        <f>('Total Expenditures by County'!BL36/'Total Expenditures by County'!BL$4)</f>
        <v>52.284994352246066</v>
      </c>
      <c r="BM36" s="56">
        <f>('Total Expenditures by County'!BM36/'Total Expenditures by County'!BM$4)</f>
        <v>0</v>
      </c>
      <c r="BN36" s="56">
        <f>('Total Expenditures by County'!BN36/'Total Expenditures by County'!BN$4)</f>
        <v>32.685803782932311</v>
      </c>
      <c r="BO36" s="56">
        <f>('Total Expenditures by County'!BO36/'Total Expenditures by County'!BO$4)</f>
        <v>2.1691016877773817</v>
      </c>
      <c r="BP36" s="56">
        <f>('Total Expenditures by County'!BP36/'Total Expenditures by County'!BP$4)</f>
        <v>0</v>
      </c>
      <c r="BQ36" s="57">
        <f>('Total Expenditures by County'!BQ36/'Total Expenditures by County'!BQ$4)</f>
        <v>0</v>
      </c>
    </row>
    <row r="37" spans="1:69" x14ac:dyDescent="0.25">
      <c r="A37" s="10"/>
      <c r="B37" s="11">
        <v>543</v>
      </c>
      <c r="C37" s="12" t="s">
        <v>36</v>
      </c>
      <c r="D37" s="56">
        <f>('Total Expenditures by County'!D37/'Total Expenditures by County'!D$4)</f>
        <v>0</v>
      </c>
      <c r="E37" s="56">
        <f>('Total Expenditures by County'!E37/'Total Expenditures by County'!E$4)</f>
        <v>0</v>
      </c>
      <c r="F37" s="56">
        <f>('Total Expenditures by County'!F37/'Total Expenditures by County'!F$4)</f>
        <v>0</v>
      </c>
      <c r="G37" s="56">
        <f>('Total Expenditures by County'!G37/'Total Expenditures by County'!G$4)</f>
        <v>0</v>
      </c>
      <c r="H37" s="56">
        <f>('Total Expenditures by County'!H37/'Total Expenditures by County'!H$4)</f>
        <v>0</v>
      </c>
      <c r="I37" s="56">
        <f>('Total Expenditures by County'!I37/'Total Expenditures by County'!I$4)</f>
        <v>57.362660144616925</v>
      </c>
      <c r="J37" s="56">
        <f>('Total Expenditures by County'!J37/'Total Expenditures by County'!J$4)</f>
        <v>0</v>
      </c>
      <c r="K37" s="56">
        <f>('Total Expenditures by County'!K37/'Total Expenditures by County'!K$4)</f>
        <v>0</v>
      </c>
      <c r="L37" s="56">
        <f>('Total Expenditures by County'!L37/'Total Expenditures by County'!L$4)</f>
        <v>0.71781751933902171</v>
      </c>
      <c r="M37" s="56">
        <f>('Total Expenditures by County'!M37/'Total Expenditures by County'!M$4)</f>
        <v>0</v>
      </c>
      <c r="N37" s="56">
        <f>('Total Expenditures by County'!N37/'Total Expenditures by County'!N$4)</f>
        <v>0</v>
      </c>
      <c r="O37" s="56">
        <f>('Total Expenditures by County'!O37/'Total Expenditures by County'!O$4)</f>
        <v>0</v>
      </c>
      <c r="P37" s="56">
        <f>('Total Expenditures by County'!P37/'Total Expenditures by County'!P$4)</f>
        <v>0</v>
      </c>
      <c r="Q37" s="56">
        <f>('Total Expenditures by County'!Q37/'Total Expenditures by County'!Q$4)</f>
        <v>0</v>
      </c>
      <c r="R37" s="56">
        <f>('Total Expenditures by County'!R37/'Total Expenditures by County'!R$4)</f>
        <v>0</v>
      </c>
      <c r="S37" s="56">
        <f>('Total Expenditures by County'!S37/'Total Expenditures by County'!S$4)</f>
        <v>0</v>
      </c>
      <c r="T37" s="56">
        <f>('Total Expenditures by County'!T37/'Total Expenditures by County'!T$4)</f>
        <v>0</v>
      </c>
      <c r="U37" s="56">
        <f>('Total Expenditures by County'!U37/'Total Expenditures by County'!U$4)</f>
        <v>0</v>
      </c>
      <c r="V37" s="56">
        <f>('Total Expenditures by County'!V37/'Total Expenditures by County'!V$4)</f>
        <v>0</v>
      </c>
      <c r="W37" s="56">
        <f>('Total Expenditures by County'!W37/'Total Expenditures by County'!W$4)</f>
        <v>0</v>
      </c>
      <c r="X37" s="56">
        <f>('Total Expenditures by County'!X37/'Total Expenditures by County'!X$4)</f>
        <v>0</v>
      </c>
      <c r="Y37" s="56">
        <f>('Total Expenditures by County'!Y37/'Total Expenditures by County'!Y$4)</f>
        <v>0</v>
      </c>
      <c r="Z37" s="56">
        <f>('Total Expenditures by County'!Z37/'Total Expenditures by County'!Z$4)</f>
        <v>0</v>
      </c>
      <c r="AA37" s="56">
        <f>('Total Expenditures by County'!AA37/'Total Expenditures by County'!AA$4)</f>
        <v>0</v>
      </c>
      <c r="AB37" s="56">
        <f>('Total Expenditures by County'!AB37/'Total Expenditures by County'!AB$4)</f>
        <v>1.8178277179416367</v>
      </c>
      <c r="AC37" s="56">
        <f>('Total Expenditures by County'!AC37/'Total Expenditures by County'!AC$4)</f>
        <v>0</v>
      </c>
      <c r="AD37" s="56">
        <f>('Total Expenditures by County'!AD37/'Total Expenditures by County'!AD$4)</f>
        <v>0</v>
      </c>
      <c r="AE37" s="56">
        <f>('Total Expenditures by County'!AE37/'Total Expenditures by County'!AE$4)</f>
        <v>0</v>
      </c>
      <c r="AF37" s="56">
        <f>('Total Expenditures by County'!AF37/'Total Expenditures by County'!AF$4)</f>
        <v>0</v>
      </c>
      <c r="AG37" s="56">
        <f>('Total Expenditures by County'!AG37/'Total Expenditures by County'!AG$4)</f>
        <v>0</v>
      </c>
      <c r="AH37" s="56">
        <f>('Total Expenditures by County'!AH37/'Total Expenditures by County'!AH$4)</f>
        <v>0</v>
      </c>
      <c r="AI37" s="56">
        <f>('Total Expenditures by County'!AI37/'Total Expenditures by County'!AI$4)</f>
        <v>0</v>
      </c>
      <c r="AJ37" s="56">
        <f>('Total Expenditures by County'!AJ37/'Total Expenditures by County'!AJ$4)</f>
        <v>0</v>
      </c>
      <c r="AK37" s="56">
        <f>('Total Expenditures by County'!AK37/'Total Expenditures by County'!AK$4)</f>
        <v>0</v>
      </c>
      <c r="AL37" s="56">
        <f>('Total Expenditures by County'!AL37/'Total Expenditures by County'!AL$4)</f>
        <v>0</v>
      </c>
      <c r="AM37" s="56">
        <f>('Total Expenditures by County'!AM37/'Total Expenditures by County'!AM$4)</f>
        <v>0</v>
      </c>
      <c r="AN37" s="56">
        <f>('Total Expenditures by County'!AN37/'Total Expenditures by County'!AN$4)</f>
        <v>0</v>
      </c>
      <c r="AO37" s="56">
        <f>('Total Expenditures by County'!AO37/'Total Expenditures by County'!AO$4)</f>
        <v>0</v>
      </c>
      <c r="AP37" s="56">
        <f>('Total Expenditures by County'!AP37/'Total Expenditures by County'!AP$4)</f>
        <v>46.013537798011264</v>
      </c>
      <c r="AQ37" s="56">
        <f>('Total Expenditures by County'!AQ37/'Total Expenditures by County'!AQ$4)</f>
        <v>0</v>
      </c>
      <c r="AR37" s="56">
        <f>('Total Expenditures by County'!AR37/'Total Expenditures by County'!AR$4)</f>
        <v>0</v>
      </c>
      <c r="AS37" s="56">
        <f>('Total Expenditures by County'!AS37/'Total Expenditures by County'!AS$4)</f>
        <v>35.61372767316908</v>
      </c>
      <c r="AT37" s="56">
        <f>('Total Expenditures by County'!AT37/'Total Expenditures by County'!AT$4)</f>
        <v>3.143678629690049</v>
      </c>
      <c r="AU37" s="56">
        <f>('Total Expenditures by County'!AU37/'Total Expenditures by County'!AU$4)</f>
        <v>0</v>
      </c>
      <c r="AV37" s="56">
        <f>('Total Expenditures by County'!AV37/'Total Expenditures by County'!AV$4)</f>
        <v>0</v>
      </c>
      <c r="AW37" s="56">
        <f>('Total Expenditures by County'!AW37/'Total Expenditures by County'!AW$4)</f>
        <v>0</v>
      </c>
      <c r="AX37" s="56">
        <f>('Total Expenditures by County'!AX37/'Total Expenditures by County'!AX$4)</f>
        <v>0</v>
      </c>
      <c r="AY37" s="56">
        <f>('Total Expenditures by County'!AY37/'Total Expenditures by County'!AY$4)</f>
        <v>0</v>
      </c>
      <c r="AZ37" s="56">
        <f>('Total Expenditures by County'!AZ37/'Total Expenditures by County'!AZ$4)</f>
        <v>0</v>
      </c>
      <c r="BA37" s="56">
        <f>('Total Expenditures by County'!BA37/'Total Expenditures by County'!BA$4)</f>
        <v>0</v>
      </c>
      <c r="BB37" s="56">
        <f>('Total Expenditures by County'!BB37/'Total Expenditures by County'!BB$4)</f>
        <v>0</v>
      </c>
      <c r="BC37" s="56">
        <f>('Total Expenditures by County'!BC37/'Total Expenditures by County'!BC$4)</f>
        <v>0</v>
      </c>
      <c r="BD37" s="56">
        <f>('Total Expenditures by County'!BD37/'Total Expenditures by County'!BD$4)</f>
        <v>2.1989945596033329</v>
      </c>
      <c r="BE37" s="56">
        <f>('Total Expenditures by County'!BE37/'Total Expenditures by County'!BE$4)</f>
        <v>0</v>
      </c>
      <c r="BF37" s="56">
        <f>('Total Expenditures by County'!BF37/'Total Expenditures by County'!BF$4)</f>
        <v>9.0203591664265819</v>
      </c>
      <c r="BG37" s="56">
        <f>('Total Expenditures by County'!BG37/'Total Expenditures by County'!BG$4)</f>
        <v>0.10366330402944374</v>
      </c>
      <c r="BH37" s="56">
        <f>('Total Expenditures by County'!BH37/'Total Expenditures by County'!BH$4)</f>
        <v>0</v>
      </c>
      <c r="BI37" s="56">
        <f>('Total Expenditures by County'!BI37/'Total Expenditures by County'!BI$4)</f>
        <v>2.413047411813285</v>
      </c>
      <c r="BJ37" s="56">
        <f>('Total Expenditures by County'!BJ37/'Total Expenditures by County'!BJ$4)</f>
        <v>0</v>
      </c>
      <c r="BK37" s="56">
        <f>('Total Expenditures by County'!BK37/'Total Expenditures by County'!BK$4)</f>
        <v>0</v>
      </c>
      <c r="BL37" s="56">
        <f>('Total Expenditures by County'!BL37/'Total Expenditures by County'!BL$4)</f>
        <v>0</v>
      </c>
      <c r="BM37" s="56">
        <f>('Total Expenditures by County'!BM37/'Total Expenditures by County'!BM$4)</f>
        <v>0</v>
      </c>
      <c r="BN37" s="56">
        <f>('Total Expenditures by County'!BN37/'Total Expenditures by County'!BN$4)</f>
        <v>4.8588775457034181</v>
      </c>
      <c r="BO37" s="56">
        <f>('Total Expenditures by County'!BO37/'Total Expenditures by County'!BO$4)</f>
        <v>0</v>
      </c>
      <c r="BP37" s="56">
        <f>('Total Expenditures by County'!BP37/'Total Expenditures by County'!BP$4)</f>
        <v>0</v>
      </c>
      <c r="BQ37" s="57">
        <f>('Total Expenditures by County'!BQ37/'Total Expenditures by County'!BQ$4)</f>
        <v>0</v>
      </c>
    </row>
    <row r="38" spans="1:69" x14ac:dyDescent="0.25">
      <c r="A38" s="10"/>
      <c r="B38" s="11">
        <v>544</v>
      </c>
      <c r="C38" s="12" t="s">
        <v>37</v>
      </c>
      <c r="D38" s="56">
        <f>('Total Expenditures by County'!D38/'Total Expenditures by County'!D$4)</f>
        <v>4.5565277699373397</v>
      </c>
      <c r="E38" s="56">
        <f>('Total Expenditures by County'!E38/'Total Expenditures by County'!E$4)</f>
        <v>0</v>
      </c>
      <c r="F38" s="56">
        <f>('Total Expenditures by County'!F38/'Total Expenditures by County'!F$4)</f>
        <v>0</v>
      </c>
      <c r="G38" s="56">
        <f>('Total Expenditures by County'!G38/'Total Expenditures by County'!G$4)</f>
        <v>0</v>
      </c>
      <c r="H38" s="56">
        <f>('Total Expenditures by County'!H38/'Total Expenditures by County'!H$4)</f>
        <v>22.817600980263446</v>
      </c>
      <c r="I38" s="56">
        <f>('Total Expenditures by County'!I38/'Total Expenditures by County'!I$4)</f>
        <v>96.106100974105104</v>
      </c>
      <c r="J38" s="56">
        <f>('Total Expenditures by County'!J38/'Total Expenditures by County'!J$4)</f>
        <v>0</v>
      </c>
      <c r="K38" s="56">
        <f>('Total Expenditures by County'!K38/'Total Expenditures by County'!K$4)</f>
        <v>0</v>
      </c>
      <c r="L38" s="56">
        <f>('Total Expenditures by County'!L38/'Total Expenditures by County'!L$4)</f>
        <v>24.563083995758582</v>
      </c>
      <c r="M38" s="56">
        <f>('Total Expenditures by County'!M38/'Total Expenditures by County'!M$4)</f>
        <v>0.17141405184528347</v>
      </c>
      <c r="N38" s="56">
        <f>('Total Expenditures by County'!N38/'Total Expenditures by County'!N$4)</f>
        <v>28.031226117369922</v>
      </c>
      <c r="O38" s="56">
        <f>('Total Expenditures by County'!O38/'Total Expenditures by County'!O$4)</f>
        <v>0</v>
      </c>
      <c r="P38" s="56">
        <f>('Total Expenditures by County'!P38/'Total Expenditures by County'!P$4)</f>
        <v>0.55826810603194921</v>
      </c>
      <c r="Q38" s="56">
        <f>('Total Expenditures by County'!Q38/'Total Expenditures by County'!Q$4)</f>
        <v>0</v>
      </c>
      <c r="R38" s="56">
        <f>('Total Expenditures by County'!R38/'Total Expenditures by County'!R$4)</f>
        <v>32.221782013815087</v>
      </c>
      <c r="S38" s="56">
        <f>('Total Expenditures by County'!S38/'Total Expenditures by County'!S$4)</f>
        <v>19.135564118025815</v>
      </c>
      <c r="T38" s="56">
        <f>('Total Expenditures by County'!T38/'Total Expenditures by County'!T$4)</f>
        <v>0</v>
      </c>
      <c r="U38" s="56">
        <f>('Total Expenditures by County'!U38/'Total Expenditures by County'!U$4)</f>
        <v>1.9517525426578128</v>
      </c>
      <c r="V38" s="56">
        <f>('Total Expenditures by County'!V38/'Total Expenditures by County'!V$4)</f>
        <v>3.4360189573459715E-3</v>
      </c>
      <c r="W38" s="56">
        <f>('Total Expenditures by County'!W38/'Total Expenditures by County'!W$4)</f>
        <v>0</v>
      </c>
      <c r="X38" s="56">
        <f>('Total Expenditures by County'!X38/'Total Expenditures by County'!X$4)</f>
        <v>0</v>
      </c>
      <c r="Y38" s="56">
        <f>('Total Expenditures by County'!Y38/'Total Expenditures by County'!Y$4)</f>
        <v>0</v>
      </c>
      <c r="Z38" s="56">
        <f>('Total Expenditures by County'!Z38/'Total Expenditures by County'!Z$4)</f>
        <v>0</v>
      </c>
      <c r="AA38" s="56">
        <f>('Total Expenditures by County'!AA38/'Total Expenditures by County'!AA$4)</f>
        <v>0</v>
      </c>
      <c r="AB38" s="56">
        <f>('Total Expenditures by County'!AB38/'Total Expenditures by County'!AB$4)</f>
        <v>0</v>
      </c>
      <c r="AC38" s="56">
        <f>('Total Expenditures by County'!AC38/'Total Expenditures by County'!AC$4)</f>
        <v>0</v>
      </c>
      <c r="AD38" s="56">
        <f>('Total Expenditures by County'!AD38/'Total Expenditures by County'!AD$4)</f>
        <v>0.16205529571219279</v>
      </c>
      <c r="AE38" s="56">
        <f>('Total Expenditures by County'!AE38/'Total Expenditures by County'!AE$4)</f>
        <v>0</v>
      </c>
      <c r="AF38" s="56">
        <f>('Total Expenditures by County'!AF38/'Total Expenditures by County'!AF$4)</f>
        <v>0</v>
      </c>
      <c r="AG38" s="56">
        <f>('Total Expenditures by County'!AG38/'Total Expenditures by County'!AG$4)</f>
        <v>0.19226169118526493</v>
      </c>
      <c r="AH38" s="56">
        <f>('Total Expenditures by County'!AH38/'Total Expenditures by County'!AH$4)</f>
        <v>0</v>
      </c>
      <c r="AI38" s="56">
        <f>('Total Expenditures by County'!AI38/'Total Expenditures by County'!AI$4)</f>
        <v>0</v>
      </c>
      <c r="AJ38" s="56">
        <f>('Total Expenditures by County'!AJ38/'Total Expenditures by County'!AJ$4)</f>
        <v>0</v>
      </c>
      <c r="AK38" s="56">
        <f>('Total Expenditures by County'!AK38/'Total Expenditures by County'!AK$4)</f>
        <v>60.289801932644977</v>
      </c>
      <c r="AL38" s="56">
        <f>('Total Expenditures by County'!AL38/'Total Expenditures by County'!AL$4)</f>
        <v>0</v>
      </c>
      <c r="AM38" s="56">
        <f>('Total Expenditures by County'!AM38/'Total Expenditures by County'!AM$4)</f>
        <v>33.621700079396589</v>
      </c>
      <c r="AN38" s="56">
        <f>('Total Expenditures by County'!AN38/'Total Expenditures by County'!AN$4)</f>
        <v>60.653306613226455</v>
      </c>
      <c r="AO38" s="56">
        <f>('Total Expenditures by County'!AO38/'Total Expenditures by County'!AO$4)</f>
        <v>0</v>
      </c>
      <c r="AP38" s="56">
        <f>('Total Expenditures by County'!AP38/'Total Expenditures by County'!AP$4)</f>
        <v>36.677848328740865</v>
      </c>
      <c r="AQ38" s="56">
        <f>('Total Expenditures by County'!AQ38/'Total Expenditures by County'!AQ$4)</f>
        <v>2.4986089884420672</v>
      </c>
      <c r="AR38" s="56">
        <f>('Total Expenditures by County'!AR38/'Total Expenditures by County'!AR$4)</f>
        <v>7.2666990822342434</v>
      </c>
      <c r="AS38" s="56">
        <f>('Total Expenditures by County'!AS38/'Total Expenditures by County'!AS$4)</f>
        <v>220.19121932329736</v>
      </c>
      <c r="AT38" s="56">
        <f>('Total Expenditures by County'!AT38/'Total Expenditures by County'!AT$4)</f>
        <v>0</v>
      </c>
      <c r="AU38" s="56">
        <f>('Total Expenditures by County'!AU38/'Total Expenditures by County'!AU$4)</f>
        <v>0</v>
      </c>
      <c r="AV38" s="56">
        <f>('Total Expenditures by County'!AV38/'Total Expenditures by County'!AV$4)</f>
        <v>14.028187035768706</v>
      </c>
      <c r="AW38" s="56">
        <f>('Total Expenditures by County'!AW38/'Total Expenditures by County'!AW$4)</f>
        <v>0</v>
      </c>
      <c r="AX38" s="56">
        <f>('Total Expenditures by County'!AX38/'Total Expenditures by County'!AX$4)</f>
        <v>33.508102392562456</v>
      </c>
      <c r="AY38" s="56">
        <f>('Total Expenditures by County'!AY38/'Total Expenditures by County'!AY$4)</f>
        <v>16.089485055191236</v>
      </c>
      <c r="AZ38" s="56">
        <f>('Total Expenditures by County'!AZ38/'Total Expenditures by County'!AZ$4)</f>
        <v>68.268119097656751</v>
      </c>
      <c r="BA38" s="56">
        <f>('Total Expenditures by County'!BA38/'Total Expenditures by County'!BA$4)</f>
        <v>17.712411786319119</v>
      </c>
      <c r="BB38" s="56">
        <f>('Total Expenditures by County'!BB38/'Total Expenditures by County'!BB$4)</f>
        <v>0</v>
      </c>
      <c r="BC38" s="56">
        <f>('Total Expenditures by County'!BC38/'Total Expenditures by County'!BC$4)</f>
        <v>15.505881586448409</v>
      </c>
      <c r="BD38" s="56">
        <f>('Total Expenditures by County'!BD38/'Total Expenditures by County'!BD$4)</f>
        <v>0.41319468356173816</v>
      </c>
      <c r="BE38" s="56">
        <f>('Total Expenditures by County'!BE38/'Total Expenditures by County'!BE$4)</f>
        <v>10.681687597064617</v>
      </c>
      <c r="BF38" s="56">
        <f>('Total Expenditures by County'!BF38/'Total Expenditures by County'!BF$4)</f>
        <v>0</v>
      </c>
      <c r="BG38" s="56">
        <f>('Total Expenditures by County'!BG38/'Total Expenditures by County'!BG$4)</f>
        <v>0.19453078815385497</v>
      </c>
      <c r="BH38" s="56">
        <f>('Total Expenditures by County'!BH38/'Total Expenditures by County'!BH$4)</f>
        <v>66.97675269665605</v>
      </c>
      <c r="BI38" s="56">
        <f>('Total Expenditures by County'!BI38/'Total Expenditures by County'!BI$4)</f>
        <v>9.4738907936920338</v>
      </c>
      <c r="BJ38" s="56">
        <f>('Total Expenditures by County'!BJ38/'Total Expenditures by County'!BJ$4)</f>
        <v>0</v>
      </c>
      <c r="BK38" s="56">
        <f>('Total Expenditures by County'!BK38/'Total Expenditures by County'!BK$4)</f>
        <v>0</v>
      </c>
      <c r="BL38" s="56">
        <f>('Total Expenditures by County'!BL38/'Total Expenditures by County'!BL$4)</f>
        <v>0</v>
      </c>
      <c r="BM38" s="56">
        <f>('Total Expenditures by County'!BM38/'Total Expenditures by County'!BM$4)</f>
        <v>24.395336821029517</v>
      </c>
      <c r="BN38" s="56">
        <f>('Total Expenditures by County'!BN38/'Total Expenditures by County'!BN$4)</f>
        <v>49.588120117520212</v>
      </c>
      <c r="BO38" s="56">
        <f>('Total Expenditures by County'!BO38/'Total Expenditures by County'!BO$4)</f>
        <v>0</v>
      </c>
      <c r="BP38" s="56">
        <f>('Total Expenditures by County'!BP38/'Total Expenditures by County'!BP$4)</f>
        <v>0</v>
      </c>
      <c r="BQ38" s="57">
        <f>('Total Expenditures by County'!BQ38/'Total Expenditures by County'!BQ$4)</f>
        <v>0</v>
      </c>
    </row>
    <row r="39" spans="1:69" x14ac:dyDescent="0.25">
      <c r="A39" s="10"/>
      <c r="B39" s="11">
        <v>545</v>
      </c>
      <c r="C39" s="12" t="s">
        <v>38</v>
      </c>
      <c r="D39" s="56">
        <f>('Total Expenditures by County'!D39/'Total Expenditures by County'!D$4)</f>
        <v>0</v>
      </c>
      <c r="E39" s="56">
        <f>('Total Expenditures by County'!E39/'Total Expenditures by County'!E$4)</f>
        <v>0</v>
      </c>
      <c r="F39" s="56">
        <f>('Total Expenditures by County'!F39/'Total Expenditures by County'!F$4)</f>
        <v>0</v>
      </c>
      <c r="G39" s="56">
        <f>('Total Expenditures by County'!G39/'Total Expenditures by County'!G$4)</f>
        <v>0</v>
      </c>
      <c r="H39" s="56">
        <f>('Total Expenditures by County'!H39/'Total Expenditures by County'!H$4)</f>
        <v>0</v>
      </c>
      <c r="I39" s="56">
        <f>('Total Expenditures by County'!I39/'Total Expenditures by County'!I$4)</f>
        <v>0</v>
      </c>
      <c r="J39" s="56">
        <f>('Total Expenditures by County'!J39/'Total Expenditures by County'!J$4)</f>
        <v>0</v>
      </c>
      <c r="K39" s="56">
        <f>('Total Expenditures by County'!K39/'Total Expenditures by County'!K$4)</f>
        <v>0</v>
      </c>
      <c r="L39" s="56">
        <f>('Total Expenditures by County'!L39/'Total Expenditures by County'!L$4)</f>
        <v>0</v>
      </c>
      <c r="M39" s="56">
        <f>('Total Expenditures by County'!M39/'Total Expenditures by County'!M$4)</f>
        <v>0</v>
      </c>
      <c r="N39" s="56">
        <f>('Total Expenditures by County'!N39/'Total Expenditures by County'!N$4)</f>
        <v>0</v>
      </c>
      <c r="O39" s="56">
        <f>('Total Expenditures by County'!O39/'Total Expenditures by County'!O$4)</f>
        <v>0</v>
      </c>
      <c r="P39" s="56">
        <f>('Total Expenditures by County'!P39/'Total Expenditures by County'!P$4)</f>
        <v>0</v>
      </c>
      <c r="Q39" s="56">
        <f>('Total Expenditures by County'!Q39/'Total Expenditures by County'!Q$4)</f>
        <v>0</v>
      </c>
      <c r="R39" s="56">
        <f>('Total Expenditures by County'!R39/'Total Expenditures by County'!R$4)</f>
        <v>0</v>
      </c>
      <c r="S39" s="56">
        <f>('Total Expenditures by County'!S39/'Total Expenditures by County'!S$4)</f>
        <v>0</v>
      </c>
      <c r="T39" s="56">
        <f>('Total Expenditures by County'!T39/'Total Expenditures by County'!T$4)</f>
        <v>0</v>
      </c>
      <c r="U39" s="56">
        <f>('Total Expenditures by County'!U39/'Total Expenditures by County'!U$4)</f>
        <v>0</v>
      </c>
      <c r="V39" s="56">
        <f>('Total Expenditures by County'!V39/'Total Expenditures by County'!V$4)</f>
        <v>0.54229857819905214</v>
      </c>
      <c r="W39" s="56">
        <f>('Total Expenditures by County'!W39/'Total Expenditures by County'!W$4)</f>
        <v>0</v>
      </c>
      <c r="X39" s="56">
        <f>('Total Expenditures by County'!X39/'Total Expenditures by County'!X$4)</f>
        <v>0</v>
      </c>
      <c r="Y39" s="56">
        <f>('Total Expenditures by County'!Y39/'Total Expenditures by County'!Y$4)</f>
        <v>0</v>
      </c>
      <c r="Z39" s="56">
        <f>('Total Expenditures by County'!Z39/'Total Expenditures by County'!Z$4)</f>
        <v>0</v>
      </c>
      <c r="AA39" s="56">
        <f>('Total Expenditures by County'!AA39/'Total Expenditures by County'!AA$4)</f>
        <v>0</v>
      </c>
      <c r="AB39" s="56">
        <f>('Total Expenditures by County'!AB39/'Total Expenditures by County'!AB$4)</f>
        <v>0</v>
      </c>
      <c r="AC39" s="56">
        <f>('Total Expenditures by County'!AC39/'Total Expenditures by County'!AC$4)</f>
        <v>0</v>
      </c>
      <c r="AD39" s="56">
        <f>('Total Expenditures by County'!AD39/'Total Expenditures by County'!AD$4)</f>
        <v>0</v>
      </c>
      <c r="AE39" s="56">
        <f>('Total Expenditures by County'!AE39/'Total Expenditures by County'!AE$4)</f>
        <v>0</v>
      </c>
      <c r="AF39" s="56">
        <f>('Total Expenditures by County'!AF39/'Total Expenditures by County'!AF$4)</f>
        <v>0</v>
      </c>
      <c r="AG39" s="56">
        <f>('Total Expenditures by County'!AG39/'Total Expenditures by County'!AG$4)</f>
        <v>0</v>
      </c>
      <c r="AH39" s="56">
        <f>('Total Expenditures by County'!AH39/'Total Expenditures by County'!AH$4)</f>
        <v>0</v>
      </c>
      <c r="AI39" s="56">
        <f>('Total Expenditures by County'!AI39/'Total Expenditures by County'!AI$4)</f>
        <v>0</v>
      </c>
      <c r="AJ39" s="56">
        <f>('Total Expenditures by County'!AJ39/'Total Expenditures by County'!AJ$4)</f>
        <v>0</v>
      </c>
      <c r="AK39" s="56">
        <f>('Total Expenditures by County'!AK39/'Total Expenditures by County'!AK$4)</f>
        <v>0</v>
      </c>
      <c r="AL39" s="56">
        <f>('Total Expenditures by County'!AL39/'Total Expenditures by County'!AL$4)</f>
        <v>0</v>
      </c>
      <c r="AM39" s="56">
        <f>('Total Expenditures by County'!AM39/'Total Expenditures by County'!AM$4)</f>
        <v>0</v>
      </c>
      <c r="AN39" s="56">
        <f>('Total Expenditures by County'!AN39/'Total Expenditures by County'!AN$4)</f>
        <v>0</v>
      </c>
      <c r="AO39" s="56">
        <f>('Total Expenditures by County'!AO39/'Total Expenditures by County'!AO$4)</f>
        <v>0</v>
      </c>
      <c r="AP39" s="56">
        <f>('Total Expenditures by County'!AP39/'Total Expenditures by County'!AP$4)</f>
        <v>0</v>
      </c>
      <c r="AQ39" s="56">
        <f>('Total Expenditures by County'!AQ39/'Total Expenditures by County'!AQ$4)</f>
        <v>0</v>
      </c>
      <c r="AR39" s="56">
        <f>('Total Expenditures by County'!AR39/'Total Expenditures by County'!AR$4)</f>
        <v>0</v>
      </c>
      <c r="AS39" s="56">
        <f>('Total Expenditures by County'!AS39/'Total Expenditures by County'!AS$4)</f>
        <v>0</v>
      </c>
      <c r="AT39" s="56">
        <f>('Total Expenditures by County'!AT39/'Total Expenditures by County'!AT$4)</f>
        <v>0</v>
      </c>
      <c r="AU39" s="56">
        <f>('Total Expenditures by County'!AU39/'Total Expenditures by County'!AU$4)</f>
        <v>0</v>
      </c>
      <c r="AV39" s="56">
        <f>('Total Expenditures by County'!AV39/'Total Expenditures by County'!AV$4)</f>
        <v>0</v>
      </c>
      <c r="AW39" s="56">
        <f>('Total Expenditures by County'!AW39/'Total Expenditures by County'!AW$4)</f>
        <v>0</v>
      </c>
      <c r="AX39" s="56">
        <f>('Total Expenditures by County'!AX39/'Total Expenditures by County'!AX$4)</f>
        <v>0</v>
      </c>
      <c r="AY39" s="56">
        <f>('Total Expenditures by County'!AY39/'Total Expenditures by County'!AY$4)</f>
        <v>0</v>
      </c>
      <c r="AZ39" s="56">
        <f>('Total Expenditures by County'!AZ39/'Total Expenditures by County'!AZ$4)</f>
        <v>0</v>
      </c>
      <c r="BA39" s="56">
        <f>('Total Expenditures by County'!BA39/'Total Expenditures by County'!BA$4)</f>
        <v>0.39798465261441912</v>
      </c>
      <c r="BB39" s="56">
        <f>('Total Expenditures by County'!BB39/'Total Expenditures by County'!BB$4)</f>
        <v>0</v>
      </c>
      <c r="BC39" s="56">
        <f>('Total Expenditures by County'!BC39/'Total Expenditures by County'!BC$4)</f>
        <v>0</v>
      </c>
      <c r="BD39" s="56">
        <f>('Total Expenditures by County'!BD39/'Total Expenditures by County'!BD$4)</f>
        <v>0</v>
      </c>
      <c r="BE39" s="56">
        <f>('Total Expenditures by County'!BE39/'Total Expenditures by County'!BE$4)</f>
        <v>0</v>
      </c>
      <c r="BF39" s="56">
        <f>('Total Expenditures by County'!BF39/'Total Expenditures by County'!BF$4)</f>
        <v>0</v>
      </c>
      <c r="BG39" s="56">
        <f>('Total Expenditures by County'!BG39/'Total Expenditures by County'!BG$4)</f>
        <v>0</v>
      </c>
      <c r="BH39" s="56">
        <f>('Total Expenditures by County'!BH39/'Total Expenditures by County'!BH$4)</f>
        <v>0</v>
      </c>
      <c r="BI39" s="56">
        <f>('Total Expenditures by County'!BI39/'Total Expenditures by County'!BI$4)</f>
        <v>0</v>
      </c>
      <c r="BJ39" s="56">
        <f>('Total Expenditures by County'!BJ39/'Total Expenditures by County'!BJ$4)</f>
        <v>0</v>
      </c>
      <c r="BK39" s="56">
        <f>('Total Expenditures by County'!BK39/'Total Expenditures by County'!BK$4)</f>
        <v>0</v>
      </c>
      <c r="BL39" s="56">
        <f>('Total Expenditures by County'!BL39/'Total Expenditures by County'!BL$4)</f>
        <v>0</v>
      </c>
      <c r="BM39" s="56">
        <f>('Total Expenditures by County'!BM39/'Total Expenditures by County'!BM$4)</f>
        <v>0</v>
      </c>
      <c r="BN39" s="56">
        <f>('Total Expenditures by County'!BN39/'Total Expenditures by County'!BN$4)</f>
        <v>5.4341273563163108</v>
      </c>
      <c r="BO39" s="56">
        <f>('Total Expenditures by County'!BO39/'Total Expenditures by County'!BO$4)</f>
        <v>0</v>
      </c>
      <c r="BP39" s="56">
        <f>('Total Expenditures by County'!BP39/'Total Expenditures by County'!BP$4)</f>
        <v>0</v>
      </c>
      <c r="BQ39" s="57">
        <f>('Total Expenditures by County'!BQ39/'Total Expenditures by County'!BQ$4)</f>
        <v>0</v>
      </c>
    </row>
    <row r="40" spans="1:69" x14ac:dyDescent="0.25">
      <c r="A40" s="10"/>
      <c r="B40" s="11">
        <v>549</v>
      </c>
      <c r="C40" s="12" t="s">
        <v>39</v>
      </c>
      <c r="D40" s="56">
        <f>('Total Expenditures by County'!D40/'Total Expenditures by County'!D$4)</f>
        <v>0</v>
      </c>
      <c r="E40" s="56">
        <f>('Total Expenditures by County'!E40/'Total Expenditures by County'!E$4)</f>
        <v>0</v>
      </c>
      <c r="F40" s="56">
        <f>('Total Expenditures by County'!F40/'Total Expenditures by County'!F$4)</f>
        <v>0</v>
      </c>
      <c r="G40" s="56">
        <f>('Total Expenditures by County'!G40/'Total Expenditures by County'!G$4)</f>
        <v>0</v>
      </c>
      <c r="H40" s="56">
        <f>('Total Expenditures by County'!H40/'Total Expenditures by County'!H$4)</f>
        <v>0</v>
      </c>
      <c r="I40" s="56">
        <f>('Total Expenditures by County'!I40/'Total Expenditures by County'!I$4)</f>
        <v>0</v>
      </c>
      <c r="J40" s="56">
        <f>('Total Expenditures by County'!J40/'Total Expenditures by County'!J$4)</f>
        <v>0</v>
      </c>
      <c r="K40" s="56">
        <f>('Total Expenditures by County'!K40/'Total Expenditures by County'!K$4)</f>
        <v>0</v>
      </c>
      <c r="L40" s="56">
        <f>('Total Expenditures by County'!L40/'Total Expenditures by County'!L$4)</f>
        <v>0.28777603028771909</v>
      </c>
      <c r="M40" s="56">
        <f>('Total Expenditures by County'!M40/'Total Expenditures by County'!M$4)</f>
        <v>15.850619415794196</v>
      </c>
      <c r="N40" s="56">
        <f>('Total Expenditures by County'!N40/'Total Expenditures by County'!N$4)</f>
        <v>0</v>
      </c>
      <c r="O40" s="56">
        <f>('Total Expenditures by County'!O40/'Total Expenditures by County'!O$4)</f>
        <v>0</v>
      </c>
      <c r="P40" s="56">
        <f>('Total Expenditures by County'!P40/'Total Expenditures by County'!P$4)</f>
        <v>0</v>
      </c>
      <c r="Q40" s="56">
        <f>('Total Expenditures by County'!Q40/'Total Expenditures by County'!Q$4)</f>
        <v>0</v>
      </c>
      <c r="R40" s="56">
        <f>('Total Expenditures by County'!R40/'Total Expenditures by County'!R$4)</f>
        <v>0</v>
      </c>
      <c r="S40" s="56">
        <f>('Total Expenditures by County'!S40/'Total Expenditures by County'!S$4)</f>
        <v>0</v>
      </c>
      <c r="T40" s="56">
        <f>('Total Expenditures by County'!T40/'Total Expenditures by County'!T$4)</f>
        <v>0</v>
      </c>
      <c r="U40" s="56">
        <f>('Total Expenditures by County'!U40/'Total Expenditures by County'!U$4)</f>
        <v>0</v>
      </c>
      <c r="V40" s="56">
        <f>('Total Expenditures by County'!V40/'Total Expenditures by County'!V$4)</f>
        <v>2.0201421800947868E-2</v>
      </c>
      <c r="W40" s="56">
        <f>('Total Expenditures by County'!W40/'Total Expenditures by County'!W$4)</f>
        <v>0</v>
      </c>
      <c r="X40" s="56">
        <f>('Total Expenditures by County'!X40/'Total Expenditures by County'!X$4)</f>
        <v>0</v>
      </c>
      <c r="Y40" s="56">
        <f>('Total Expenditures by County'!Y40/'Total Expenditures by County'!Y$4)</f>
        <v>0</v>
      </c>
      <c r="Z40" s="56">
        <f>('Total Expenditures by County'!Z40/'Total Expenditures by County'!Z$4)</f>
        <v>0</v>
      </c>
      <c r="AA40" s="56">
        <f>('Total Expenditures by County'!AA40/'Total Expenditures by County'!AA$4)</f>
        <v>0</v>
      </c>
      <c r="AB40" s="56">
        <f>('Total Expenditures by County'!AB40/'Total Expenditures by County'!AB$4)</f>
        <v>0</v>
      </c>
      <c r="AC40" s="56">
        <f>('Total Expenditures by County'!AC40/'Total Expenditures by County'!AC$4)</f>
        <v>0</v>
      </c>
      <c r="AD40" s="56">
        <f>('Total Expenditures by County'!AD40/'Total Expenditures by County'!AD$4)</f>
        <v>5.9497340196331898E-2</v>
      </c>
      <c r="AE40" s="56">
        <f>('Total Expenditures by County'!AE40/'Total Expenditures by County'!AE$4)</f>
        <v>1.4790230746179203</v>
      </c>
      <c r="AF40" s="56">
        <f>('Total Expenditures by County'!AF40/'Total Expenditures by County'!AF$4)</f>
        <v>0</v>
      </c>
      <c r="AG40" s="56">
        <f>('Total Expenditures by County'!AG40/'Total Expenditures by County'!AG$4)</f>
        <v>0</v>
      </c>
      <c r="AH40" s="56">
        <f>('Total Expenditures by County'!AH40/'Total Expenditures by County'!AH$4)</f>
        <v>0</v>
      </c>
      <c r="AI40" s="56">
        <f>('Total Expenditures by County'!AI40/'Total Expenditures by County'!AI$4)</f>
        <v>0</v>
      </c>
      <c r="AJ40" s="56">
        <f>('Total Expenditures by County'!AJ40/'Total Expenditures by County'!AJ$4)</f>
        <v>23.245884668515117</v>
      </c>
      <c r="AK40" s="56">
        <f>('Total Expenditures by County'!AK40/'Total Expenditures by County'!AK$4)</f>
        <v>0</v>
      </c>
      <c r="AL40" s="56">
        <f>('Total Expenditures by County'!AL40/'Total Expenditures by County'!AL$4)</f>
        <v>0</v>
      </c>
      <c r="AM40" s="56">
        <f>('Total Expenditures by County'!AM40/'Total Expenditures by County'!AM$4)</f>
        <v>0</v>
      </c>
      <c r="AN40" s="56">
        <f>('Total Expenditures by County'!AN40/'Total Expenditures by County'!AN$4)</f>
        <v>0</v>
      </c>
      <c r="AO40" s="56">
        <f>('Total Expenditures by County'!AO40/'Total Expenditures by County'!AO$4)</f>
        <v>0</v>
      </c>
      <c r="AP40" s="56">
        <f>('Total Expenditures by County'!AP40/'Total Expenditures by County'!AP$4)</f>
        <v>2.2493111297472144</v>
      </c>
      <c r="AQ40" s="56">
        <f>('Total Expenditures by County'!AQ40/'Total Expenditures by County'!AQ$4)</f>
        <v>0</v>
      </c>
      <c r="AR40" s="56">
        <f>('Total Expenditures by County'!AR40/'Total Expenditures by County'!AR$4)</f>
        <v>0</v>
      </c>
      <c r="AS40" s="56">
        <f>('Total Expenditures by County'!AS40/'Total Expenditures by County'!AS$4)</f>
        <v>26.213765622731014</v>
      </c>
      <c r="AT40" s="56">
        <f>('Total Expenditures by County'!AT40/'Total Expenditures by County'!AT$4)</f>
        <v>0.37126155519303972</v>
      </c>
      <c r="AU40" s="56">
        <f>('Total Expenditures by County'!AU40/'Total Expenditures by County'!AU$4)</f>
        <v>9.1577396498841424</v>
      </c>
      <c r="AV40" s="56">
        <f>('Total Expenditures by County'!AV40/'Total Expenditures by County'!AV$4)</f>
        <v>0</v>
      </c>
      <c r="AW40" s="56">
        <f>('Total Expenditures by County'!AW40/'Total Expenditures by County'!AW$4)</f>
        <v>1.1923695991147327</v>
      </c>
      <c r="AX40" s="56">
        <f>('Total Expenditures by County'!AX40/'Total Expenditures by County'!AX$4)</f>
        <v>0.79133367360001594</v>
      </c>
      <c r="AY40" s="56">
        <f>('Total Expenditures by County'!AY40/'Total Expenditures by County'!AY$4)</f>
        <v>0</v>
      </c>
      <c r="AZ40" s="56">
        <f>('Total Expenditures by County'!AZ40/'Total Expenditures by County'!AZ$4)</f>
        <v>0</v>
      </c>
      <c r="BA40" s="56">
        <f>('Total Expenditures by County'!BA40/'Total Expenditures by County'!BA$4)</f>
        <v>0</v>
      </c>
      <c r="BB40" s="56">
        <f>('Total Expenditures by County'!BB40/'Total Expenditures by County'!BB$4)</f>
        <v>5.231939003464241</v>
      </c>
      <c r="BC40" s="56">
        <f>('Total Expenditures by County'!BC40/'Total Expenditures by County'!BC$4)</f>
        <v>15.504699079729619</v>
      </c>
      <c r="BD40" s="56">
        <f>('Total Expenditures by County'!BD40/'Total Expenditures by County'!BD$4)</f>
        <v>0</v>
      </c>
      <c r="BE40" s="56">
        <f>('Total Expenditures by County'!BE40/'Total Expenditures by County'!BE$4)</f>
        <v>0</v>
      </c>
      <c r="BF40" s="56">
        <f>('Total Expenditures by County'!BF40/'Total Expenditures by County'!BF$4)</f>
        <v>16.272035311985373</v>
      </c>
      <c r="BG40" s="56">
        <f>('Total Expenditures by County'!BG40/'Total Expenditures by County'!BG$4)</f>
        <v>0.76602655784180984</v>
      </c>
      <c r="BH40" s="56">
        <f>('Total Expenditures by County'!BH40/'Total Expenditures by County'!BH$4)</f>
        <v>6.3310424301568677E-2</v>
      </c>
      <c r="BI40" s="56">
        <f>('Total Expenditures by County'!BI40/'Total Expenditures by County'!BI$4)</f>
        <v>0</v>
      </c>
      <c r="BJ40" s="56">
        <f>('Total Expenditures by County'!BJ40/'Total Expenditures by County'!BJ$4)</f>
        <v>15.874276906682905</v>
      </c>
      <c r="BK40" s="56">
        <f>('Total Expenditures by County'!BK40/'Total Expenditures by County'!BK$4)</f>
        <v>0</v>
      </c>
      <c r="BL40" s="56">
        <f>('Total Expenditures by County'!BL40/'Total Expenditures by County'!BL$4)</f>
        <v>3.3971239899209316</v>
      </c>
      <c r="BM40" s="56">
        <f>('Total Expenditures by County'!BM40/'Total Expenditures by County'!BM$4)</f>
        <v>0</v>
      </c>
      <c r="BN40" s="56">
        <f>('Total Expenditures by County'!BN40/'Total Expenditures by County'!BN$4)</f>
        <v>0</v>
      </c>
      <c r="BO40" s="56">
        <f>('Total Expenditures by County'!BO40/'Total Expenditures by County'!BO$4)</f>
        <v>24.098675046162818</v>
      </c>
      <c r="BP40" s="56">
        <f>('Total Expenditures by County'!BP40/'Total Expenditures by County'!BP$4)</f>
        <v>0</v>
      </c>
      <c r="BQ40" s="57">
        <f>('Total Expenditures by County'!BQ40/'Total Expenditures by County'!BQ$4)</f>
        <v>0.97842132860081477</v>
      </c>
    </row>
    <row r="41" spans="1:69" ht="15.75" x14ac:dyDescent="0.25">
      <c r="A41" s="15" t="s">
        <v>40</v>
      </c>
      <c r="B41" s="16"/>
      <c r="C41" s="17"/>
      <c r="D41" s="55">
        <f>('Total Expenditures by County'!D41/'Total Expenditures by County'!D$4)</f>
        <v>26.135261005959631</v>
      </c>
      <c r="E41" s="55">
        <f>('Total Expenditures by County'!E41/'Total Expenditures by County'!E$4)</f>
        <v>27.672333618540979</v>
      </c>
      <c r="F41" s="55">
        <f>('Total Expenditures by County'!F41/'Total Expenditures by County'!F$4)</f>
        <v>221.28286413996915</v>
      </c>
      <c r="G41" s="55">
        <f>('Total Expenditures by County'!G41/'Total Expenditures by County'!G$4)</f>
        <v>19.07135246353382</v>
      </c>
      <c r="H41" s="55">
        <f>('Total Expenditures by County'!H41/'Total Expenditures by County'!H$4)</f>
        <v>41.617498504806498</v>
      </c>
      <c r="I41" s="55">
        <f>('Total Expenditures by County'!I41/'Total Expenditures by County'!I$4)</f>
        <v>9.8581566244470409</v>
      </c>
      <c r="J41" s="55">
        <f>('Total Expenditures by County'!J41/'Total Expenditures by County'!J$4)</f>
        <v>18.055604951781685</v>
      </c>
      <c r="K41" s="55">
        <f>('Total Expenditures by County'!K41/'Total Expenditures by County'!K$4)</f>
        <v>28.14659791421013</v>
      </c>
      <c r="L41" s="55">
        <f>('Total Expenditures by County'!L41/'Total Expenditures by County'!L$4)</f>
        <v>14.753357197247347</v>
      </c>
      <c r="M41" s="55">
        <f>('Total Expenditures by County'!M41/'Total Expenditures by County'!M$4)</f>
        <v>10.984806293202242</v>
      </c>
      <c r="N41" s="55">
        <f>('Total Expenditures by County'!N41/'Total Expenditures by County'!N$4)</f>
        <v>48.435601190422673</v>
      </c>
      <c r="O41" s="55">
        <f>('Total Expenditures by County'!O41/'Total Expenditures by County'!O$4)</f>
        <v>36.353835439849455</v>
      </c>
      <c r="P41" s="55">
        <f>('Total Expenditures by County'!P41/'Total Expenditures by County'!P$4)</f>
        <v>29.479995344371055</v>
      </c>
      <c r="Q41" s="55">
        <f>('Total Expenditures by County'!Q41/'Total Expenditures by County'!Q$4)</f>
        <v>6.2721515095615814</v>
      </c>
      <c r="R41" s="55">
        <f>('Total Expenditures by County'!R41/'Total Expenditures by County'!R$4)</f>
        <v>64.933196068012748</v>
      </c>
      <c r="S41" s="55">
        <f>('Total Expenditures by County'!S41/'Total Expenditures by County'!S$4)</f>
        <v>24.529256053064604</v>
      </c>
      <c r="T41" s="55">
        <f>('Total Expenditures by County'!T41/'Total Expenditures by County'!T$4)</f>
        <v>62.180937554056392</v>
      </c>
      <c r="U41" s="55">
        <f>('Total Expenditures by County'!U41/'Total Expenditures by County'!U$4)</f>
        <v>8.5246700848953516</v>
      </c>
      <c r="V41" s="55">
        <f>('Total Expenditures by County'!V41/'Total Expenditures by County'!V$4)</f>
        <v>4.1238744075829388</v>
      </c>
      <c r="W41" s="55">
        <f>('Total Expenditures by County'!W41/'Total Expenditures by County'!W$4)</f>
        <v>29.53823668826039</v>
      </c>
      <c r="X41" s="55">
        <f>('Total Expenditures by County'!X41/'Total Expenditures by County'!X$4)</f>
        <v>98.508816590090646</v>
      </c>
      <c r="Y41" s="55">
        <f>('Total Expenditures by County'!Y41/'Total Expenditures by County'!Y$4)</f>
        <v>26.435238160887849</v>
      </c>
      <c r="Z41" s="55">
        <f>('Total Expenditures by County'!Z41/'Total Expenditures by County'!Z$4)</f>
        <v>7.8561158875803772</v>
      </c>
      <c r="AA41" s="55">
        <f>('Total Expenditures by County'!AA41/'Total Expenditures by County'!AA$4)</f>
        <v>25.105057130765974</v>
      </c>
      <c r="AB41" s="55">
        <f>('Total Expenditures by County'!AB41/'Total Expenditures by County'!AB$4)</f>
        <v>13.521270597440854</v>
      </c>
      <c r="AC41" s="55">
        <f>('Total Expenditures by County'!AC41/'Total Expenditures by County'!AC$4)</f>
        <v>24.37246195454729</v>
      </c>
      <c r="AD41" s="55">
        <f>('Total Expenditures by County'!AD41/'Total Expenditures by County'!AD$4)</f>
        <v>43.318472121026943</v>
      </c>
      <c r="AE41" s="55">
        <f>('Total Expenditures by County'!AE41/'Total Expenditures by County'!AE$4)</f>
        <v>29.355409050044951</v>
      </c>
      <c r="AF41" s="55">
        <f>('Total Expenditures by County'!AF41/'Total Expenditures by County'!AF$4)</f>
        <v>18.493265800295159</v>
      </c>
      <c r="AG41" s="55">
        <f>('Total Expenditures by County'!AG41/'Total Expenditures by County'!AG$4)</f>
        <v>16.090300203324961</v>
      </c>
      <c r="AH41" s="55">
        <f>('Total Expenditures by County'!AH41/'Total Expenditures by County'!AH$4)</f>
        <v>58.124914112958635</v>
      </c>
      <c r="AI41" s="55">
        <f>('Total Expenditures by County'!AI41/'Total Expenditures by County'!AI$4)</f>
        <v>68.603156184729642</v>
      </c>
      <c r="AJ41" s="55">
        <f>('Total Expenditures by County'!AJ41/'Total Expenditures by County'!AJ$4)</f>
        <v>29.659128898149461</v>
      </c>
      <c r="AK41" s="55">
        <f>('Total Expenditures by County'!AK41/'Total Expenditures by County'!AK$4)</f>
        <v>39.069501544219705</v>
      </c>
      <c r="AL41" s="55">
        <f>('Total Expenditures by County'!AL41/'Total Expenditures by County'!AL$4)</f>
        <v>20.286011416173032</v>
      </c>
      <c r="AM41" s="55">
        <f>('Total Expenditures by County'!AM41/'Total Expenditures by County'!AM$4)</f>
        <v>56.721094680428742</v>
      </c>
      <c r="AN41" s="55">
        <f>('Total Expenditures by County'!AN41/'Total Expenditures by County'!AN$4)</f>
        <v>44.385594718849461</v>
      </c>
      <c r="AO41" s="55">
        <f>('Total Expenditures by County'!AO41/'Total Expenditures by County'!AO$4)</f>
        <v>20.110337715906162</v>
      </c>
      <c r="AP41" s="55">
        <f>('Total Expenditures by County'!AP41/'Total Expenditures by County'!AP$4)</f>
        <v>49.158380256379537</v>
      </c>
      <c r="AQ41" s="55">
        <f>('Total Expenditures by County'!AQ41/'Total Expenditures by County'!AQ$4)</f>
        <v>13.88211923297354</v>
      </c>
      <c r="AR41" s="55">
        <f>('Total Expenditures by County'!AR41/'Total Expenditures by County'!AR$4)</f>
        <v>45.824091519952454</v>
      </c>
      <c r="AS41" s="55">
        <f>('Total Expenditures by County'!AS41/'Total Expenditures by County'!AS$4)</f>
        <v>195.10263923713634</v>
      </c>
      <c r="AT41" s="55">
        <f>('Total Expenditures by County'!AT41/'Total Expenditures by County'!AT$4)</f>
        <v>372.26378466557912</v>
      </c>
      <c r="AU41" s="55">
        <f>('Total Expenditures by County'!AU41/'Total Expenditures by County'!AU$4)</f>
        <v>45.07725586316819</v>
      </c>
      <c r="AV41" s="55">
        <f>('Total Expenditures by County'!AV41/'Total Expenditures by County'!AV$4)</f>
        <v>26.325666714450303</v>
      </c>
      <c r="AW41" s="55">
        <f>('Total Expenditures by County'!AW41/'Total Expenditures by County'!AW$4)</f>
        <v>8.8919319953724667</v>
      </c>
      <c r="AX41" s="55">
        <f>('Total Expenditures by County'!AX41/'Total Expenditures by County'!AX$4)</f>
        <v>179.9400512727581</v>
      </c>
      <c r="AY41" s="55">
        <f>('Total Expenditures by County'!AY41/'Total Expenditures by County'!AY$4)</f>
        <v>109.29087151175089</v>
      </c>
      <c r="AZ41" s="55">
        <f>('Total Expenditures by County'!AZ41/'Total Expenditures by County'!AZ$4)</f>
        <v>73.228713664454105</v>
      </c>
      <c r="BA41" s="55">
        <f>('Total Expenditures by County'!BA41/'Total Expenditures by County'!BA$4)</f>
        <v>26.321528572574888</v>
      </c>
      <c r="BB41" s="55">
        <f>('Total Expenditures by County'!BB41/'Total Expenditures by County'!BB$4)</f>
        <v>64.949447987826588</v>
      </c>
      <c r="BC41" s="55">
        <f>('Total Expenditures by County'!BC41/'Total Expenditures by County'!BC$4)</f>
        <v>33.204309797214755</v>
      </c>
      <c r="BD41" s="55">
        <f>('Total Expenditures by County'!BD41/'Total Expenditures by County'!BD$4)</f>
        <v>23.468824461125266</v>
      </c>
      <c r="BE41" s="55">
        <f>('Total Expenditures by County'!BE41/'Total Expenditures by County'!BE$4)</f>
        <v>30.754680189142658</v>
      </c>
      <c r="BF41" s="55">
        <f>('Total Expenditures by County'!BF41/'Total Expenditures by County'!BF$4)</f>
        <v>30.534751788184998</v>
      </c>
      <c r="BG41" s="55">
        <f>('Total Expenditures by County'!BG41/'Total Expenditures by County'!BG$4)</f>
        <v>17.497460541454515</v>
      </c>
      <c r="BH41" s="55">
        <f>('Total Expenditures by County'!BH41/'Total Expenditures by County'!BH$4)</f>
        <v>27.585706425256689</v>
      </c>
      <c r="BI41" s="55">
        <f>('Total Expenditures by County'!BI41/'Total Expenditures by County'!BI$4)</f>
        <v>28.583677048488195</v>
      </c>
      <c r="BJ41" s="55">
        <f>('Total Expenditures by County'!BJ41/'Total Expenditures by County'!BJ$4)</f>
        <v>9.1471685188004255</v>
      </c>
      <c r="BK41" s="55">
        <f>('Total Expenditures by County'!BK41/'Total Expenditures by County'!BK$4)</f>
        <v>142.92022428372803</v>
      </c>
      <c r="BL41" s="55">
        <f>('Total Expenditures by County'!BL41/'Total Expenditures by County'!BL$4)</f>
        <v>21.72113128855678</v>
      </c>
      <c r="BM41" s="55">
        <f>('Total Expenditures by County'!BM41/'Total Expenditures by County'!BM$4)</f>
        <v>8.4514628947878325</v>
      </c>
      <c r="BN41" s="55">
        <f>('Total Expenditures by County'!BN41/'Total Expenditures by County'!BN$4)</f>
        <v>39.842143340988983</v>
      </c>
      <c r="BO41" s="55">
        <f>('Total Expenditures by County'!BO41/'Total Expenditures by County'!BO$4)</f>
        <v>52.012148109754122</v>
      </c>
      <c r="BP41" s="55">
        <f>('Total Expenditures by County'!BP41/'Total Expenditures by County'!BP$4)</f>
        <v>264.97686010488241</v>
      </c>
      <c r="BQ41" s="58">
        <f>('Total Expenditures by County'!BQ41/'Total Expenditures by County'!BQ$4)</f>
        <v>40.165449925382163</v>
      </c>
    </row>
    <row r="42" spans="1:69" x14ac:dyDescent="0.25">
      <c r="A42" s="10"/>
      <c r="B42" s="11">
        <v>551</v>
      </c>
      <c r="C42" s="12" t="s">
        <v>41</v>
      </c>
      <c r="D42" s="56">
        <f>('Total Expenditures by County'!D42/'Total Expenditures by County'!D$4)</f>
        <v>0</v>
      </c>
      <c r="E42" s="56">
        <f>('Total Expenditures by County'!E42/'Total Expenditures by County'!E$4)</f>
        <v>0</v>
      </c>
      <c r="F42" s="56">
        <f>('Total Expenditures by County'!F42/'Total Expenditures by County'!F$4)</f>
        <v>0</v>
      </c>
      <c r="G42" s="56">
        <f>('Total Expenditures by County'!G42/'Total Expenditures by County'!G$4)</f>
        <v>0</v>
      </c>
      <c r="H42" s="56">
        <f>('Total Expenditures by County'!H42/'Total Expenditures by County'!H$4)</f>
        <v>0</v>
      </c>
      <c r="I42" s="56">
        <f>('Total Expenditures by County'!I42/'Total Expenditures by County'!I$4)</f>
        <v>0.59841487296291007</v>
      </c>
      <c r="J42" s="56">
        <f>('Total Expenditures by County'!J42/'Total Expenditures by County'!J$4)</f>
        <v>0</v>
      </c>
      <c r="K42" s="56">
        <f>('Total Expenditures by County'!K42/'Total Expenditures by County'!K$4)</f>
        <v>0</v>
      </c>
      <c r="L42" s="56">
        <f>('Total Expenditures by County'!L42/'Total Expenditures by County'!L$4)</f>
        <v>8.0060347710985705E-2</v>
      </c>
      <c r="M42" s="56">
        <f>('Total Expenditures by County'!M42/'Total Expenditures by County'!M$4)</f>
        <v>0</v>
      </c>
      <c r="N42" s="56">
        <f>('Total Expenditures by County'!N42/'Total Expenditures by County'!N$4)</f>
        <v>0</v>
      </c>
      <c r="O42" s="56">
        <f>('Total Expenditures by County'!O42/'Total Expenditures by County'!O$4)</f>
        <v>0</v>
      </c>
      <c r="P42" s="56">
        <f>('Total Expenditures by County'!P42/'Total Expenditures by County'!P$4)</f>
        <v>0</v>
      </c>
      <c r="Q42" s="56">
        <f>('Total Expenditures by County'!Q42/'Total Expenditures by County'!Q$4)</f>
        <v>0</v>
      </c>
      <c r="R42" s="56">
        <f>('Total Expenditures by County'!R42/'Total Expenditures by County'!R$4)</f>
        <v>0</v>
      </c>
      <c r="S42" s="56">
        <f>('Total Expenditures by County'!S42/'Total Expenditures by County'!S$4)</f>
        <v>0</v>
      </c>
      <c r="T42" s="56">
        <f>('Total Expenditures by County'!T42/'Total Expenditures by County'!T$4)</f>
        <v>0</v>
      </c>
      <c r="U42" s="56">
        <f>('Total Expenditures by County'!U42/'Total Expenditures by County'!U$4)</f>
        <v>0</v>
      </c>
      <c r="V42" s="56">
        <f>('Total Expenditures by County'!V42/'Total Expenditures by County'!V$4)</f>
        <v>0</v>
      </c>
      <c r="W42" s="56">
        <f>('Total Expenditures by County'!W42/'Total Expenditures by County'!W$4)</f>
        <v>0</v>
      </c>
      <c r="X42" s="56">
        <f>('Total Expenditures by County'!X42/'Total Expenditures by County'!X$4)</f>
        <v>0</v>
      </c>
      <c r="Y42" s="56">
        <f>('Total Expenditures by County'!Y42/'Total Expenditures by County'!Y$4)</f>
        <v>0</v>
      </c>
      <c r="Z42" s="56">
        <f>('Total Expenditures by County'!Z42/'Total Expenditures by County'!Z$4)</f>
        <v>0</v>
      </c>
      <c r="AA42" s="56">
        <f>('Total Expenditures by County'!AA42/'Total Expenditures by County'!AA$4)</f>
        <v>5.260024333474397</v>
      </c>
      <c r="AB42" s="56">
        <f>('Total Expenditures by County'!AB42/'Total Expenditures by County'!AB$4)</f>
        <v>0</v>
      </c>
      <c r="AC42" s="56">
        <f>('Total Expenditures by County'!AC42/'Total Expenditures by County'!AC$4)</f>
        <v>0</v>
      </c>
      <c r="AD42" s="56">
        <f>('Total Expenditures by County'!AD42/'Total Expenditures by County'!AD$4)</f>
        <v>0.1566847642998723</v>
      </c>
      <c r="AE42" s="56">
        <f>('Total Expenditures by County'!AE42/'Total Expenditures by County'!AE$4)</f>
        <v>0</v>
      </c>
      <c r="AF42" s="56">
        <f>('Total Expenditures by County'!AF42/'Total Expenditures by County'!AF$4)</f>
        <v>0</v>
      </c>
      <c r="AG42" s="56">
        <f>('Total Expenditures by County'!AG42/'Total Expenditures by County'!AG$4)</f>
        <v>4.9814615476617627E-2</v>
      </c>
      <c r="AH42" s="56">
        <f>('Total Expenditures by County'!AH42/'Total Expenditures by County'!AH$4)</f>
        <v>0</v>
      </c>
      <c r="AI42" s="56">
        <f>('Total Expenditures by County'!AI42/'Total Expenditures by County'!AI$4)</f>
        <v>0</v>
      </c>
      <c r="AJ42" s="56">
        <f>('Total Expenditures by County'!AJ42/'Total Expenditures by County'!AJ$4)</f>
        <v>0</v>
      </c>
      <c r="AK42" s="56">
        <f>('Total Expenditures by County'!AK42/'Total Expenditures by County'!AK$4)</f>
        <v>0</v>
      </c>
      <c r="AL42" s="56">
        <f>('Total Expenditures by County'!AL42/'Total Expenditures by County'!AL$4)</f>
        <v>0.25722671054002305</v>
      </c>
      <c r="AM42" s="56">
        <f>('Total Expenditures by County'!AM42/'Total Expenditures by County'!AM$4)</f>
        <v>1.3716256450972608</v>
      </c>
      <c r="AN42" s="56">
        <f>('Total Expenditures by County'!AN42/'Total Expenditures by County'!AN$4)</f>
        <v>0</v>
      </c>
      <c r="AO42" s="56">
        <f>('Total Expenditures by County'!AO42/'Total Expenditures by County'!AO$4)</f>
        <v>0</v>
      </c>
      <c r="AP42" s="56">
        <f>('Total Expenditures by County'!AP42/'Total Expenditures by County'!AP$4)</f>
        <v>1.0422906433449144</v>
      </c>
      <c r="AQ42" s="56">
        <f>('Total Expenditures by County'!AQ42/'Total Expenditures by County'!AQ$4)</f>
        <v>0</v>
      </c>
      <c r="AR42" s="56">
        <f>('Total Expenditures by County'!AR42/'Total Expenditures by County'!AR$4)</f>
        <v>0</v>
      </c>
      <c r="AS42" s="56">
        <f>('Total Expenditures by County'!AS42/'Total Expenditures by County'!AS$4)</f>
        <v>23.833899801539282</v>
      </c>
      <c r="AT42" s="56">
        <f>('Total Expenditures by County'!AT42/'Total Expenditures by County'!AT$4)</f>
        <v>0.13594344752582926</v>
      </c>
      <c r="AU42" s="56">
        <f>('Total Expenditures by County'!AU42/'Total Expenditures by County'!AU$4)</f>
        <v>0</v>
      </c>
      <c r="AV42" s="56">
        <f>('Total Expenditures by County'!AV42/'Total Expenditures by County'!AV$4)</f>
        <v>0</v>
      </c>
      <c r="AW42" s="56">
        <f>('Total Expenditures by County'!AW42/'Total Expenditures by County'!AW$4)</f>
        <v>0</v>
      </c>
      <c r="AX42" s="56">
        <f>('Total Expenditures by County'!AX42/'Total Expenditures by County'!AX$4)</f>
        <v>0</v>
      </c>
      <c r="AY42" s="56">
        <f>('Total Expenditures by County'!AY42/'Total Expenditures by County'!AY$4)</f>
        <v>0</v>
      </c>
      <c r="AZ42" s="56">
        <f>('Total Expenditures by County'!AZ42/'Total Expenditures by County'!AZ$4)</f>
        <v>0.3675407906353203</v>
      </c>
      <c r="BA42" s="56">
        <f>('Total Expenditures by County'!BA42/'Total Expenditures by County'!BA$4)</f>
        <v>0</v>
      </c>
      <c r="BB42" s="56">
        <f>('Total Expenditures by County'!BB42/'Total Expenditures by County'!BB$4)</f>
        <v>0.80486612490691878</v>
      </c>
      <c r="BC42" s="56">
        <f>('Total Expenditures by County'!BC42/'Total Expenditures by County'!BC$4)</f>
        <v>0</v>
      </c>
      <c r="BD42" s="56">
        <f>('Total Expenditures by County'!BD42/'Total Expenditures by County'!BD$4)</f>
        <v>0</v>
      </c>
      <c r="BE42" s="56">
        <f>('Total Expenditures by County'!BE42/'Total Expenditures by County'!BE$4)</f>
        <v>0</v>
      </c>
      <c r="BF42" s="56">
        <f>('Total Expenditures by County'!BF42/'Total Expenditures by County'!BF$4)</f>
        <v>0</v>
      </c>
      <c r="BG42" s="56">
        <f>('Total Expenditures by County'!BG42/'Total Expenditures by County'!BG$4)</f>
        <v>0</v>
      </c>
      <c r="BH42" s="56">
        <f>('Total Expenditures by County'!BH42/'Total Expenditures by County'!BH$4)</f>
        <v>0</v>
      </c>
      <c r="BI42" s="56">
        <f>('Total Expenditures by County'!BI42/'Total Expenditures by County'!BI$4)</f>
        <v>0</v>
      </c>
      <c r="BJ42" s="56">
        <f>('Total Expenditures by County'!BJ42/'Total Expenditures by County'!BJ$4)</f>
        <v>0</v>
      </c>
      <c r="BK42" s="56">
        <f>('Total Expenditures by County'!BK42/'Total Expenditures by County'!BK$4)</f>
        <v>0</v>
      </c>
      <c r="BL42" s="56">
        <f>('Total Expenditures by County'!BL42/'Total Expenditures by County'!BL$4)</f>
        <v>0</v>
      </c>
      <c r="BM42" s="56">
        <f>('Total Expenditures by County'!BM42/'Total Expenditures by County'!BM$4)</f>
        <v>0</v>
      </c>
      <c r="BN42" s="56">
        <f>('Total Expenditures by County'!BN42/'Total Expenditures by County'!BN$4)</f>
        <v>0</v>
      </c>
      <c r="BO42" s="56">
        <f>('Total Expenditures by County'!BO42/'Total Expenditures by County'!BO$4)</f>
        <v>0</v>
      </c>
      <c r="BP42" s="56">
        <f>('Total Expenditures by County'!BP42/'Total Expenditures by County'!BP$4)</f>
        <v>0</v>
      </c>
      <c r="BQ42" s="57">
        <f>('Total Expenditures by County'!BQ42/'Total Expenditures by County'!BQ$4)</f>
        <v>0</v>
      </c>
    </row>
    <row r="43" spans="1:69" x14ac:dyDescent="0.25">
      <c r="A43" s="10"/>
      <c r="B43" s="11">
        <v>552</v>
      </c>
      <c r="C43" s="12" t="s">
        <v>42</v>
      </c>
      <c r="D43" s="56">
        <f>('Total Expenditures by County'!D43/'Total Expenditures by County'!D$4)</f>
        <v>12.460597091958936</v>
      </c>
      <c r="E43" s="56">
        <f>('Total Expenditures by County'!E43/'Total Expenditures by County'!E$4)</f>
        <v>2.3994643056433911</v>
      </c>
      <c r="F43" s="56">
        <f>('Total Expenditures by County'!F43/'Total Expenditures by County'!F$4)</f>
        <v>106.94184239341598</v>
      </c>
      <c r="G43" s="56">
        <f>('Total Expenditures by County'!G43/'Total Expenditures by County'!G$4)</f>
        <v>2.7909762280927364</v>
      </c>
      <c r="H43" s="56">
        <f>('Total Expenditures by County'!H43/'Total Expenditures by County'!H$4)</f>
        <v>17.073288185783262</v>
      </c>
      <c r="I43" s="56">
        <f>('Total Expenditures by County'!I43/'Total Expenditures by County'!I$4)</f>
        <v>2.1857831642587193</v>
      </c>
      <c r="J43" s="56">
        <f>('Total Expenditures by County'!J43/'Total Expenditures by County'!J$4)</f>
        <v>1.8511729703850626</v>
      </c>
      <c r="K43" s="56">
        <f>('Total Expenditures by County'!K43/'Total Expenditures by County'!K$4)</f>
        <v>6.1104417793363837</v>
      </c>
      <c r="L43" s="56">
        <f>('Total Expenditures by County'!L43/'Total Expenditures by County'!L$4)</f>
        <v>4.7136543812580509</v>
      </c>
      <c r="M43" s="56">
        <f>('Total Expenditures by County'!M43/'Total Expenditures by County'!M$4)</f>
        <v>2.0127927899897844</v>
      </c>
      <c r="N43" s="56">
        <f>('Total Expenditures by County'!N43/'Total Expenditures by County'!N$4)</f>
        <v>0</v>
      </c>
      <c r="O43" s="56">
        <f>('Total Expenditures by County'!O43/'Total Expenditures by County'!O$4)</f>
        <v>22.121990250263007</v>
      </c>
      <c r="P43" s="56">
        <f>('Total Expenditures by County'!P43/'Total Expenditures by County'!P$4)</f>
        <v>1.3214129833852242</v>
      </c>
      <c r="Q43" s="56">
        <f>('Total Expenditures by County'!Q43/'Total Expenditures by County'!Q$4)</f>
        <v>0.66931070528192826</v>
      </c>
      <c r="R43" s="56">
        <f>('Total Expenditures by County'!R43/'Total Expenditures by County'!R$4)</f>
        <v>2.5733494952178533</v>
      </c>
      <c r="S43" s="56">
        <f>('Total Expenditures by County'!S43/'Total Expenditures by County'!S$4)</f>
        <v>0</v>
      </c>
      <c r="T43" s="56">
        <f>('Total Expenditures by County'!T43/'Total Expenditures by County'!T$4)</f>
        <v>42.420861442656978</v>
      </c>
      <c r="U43" s="56">
        <f>('Total Expenditures by County'!U43/'Total Expenditures by County'!U$4)</f>
        <v>2.4968479448600487</v>
      </c>
      <c r="V43" s="56">
        <f>('Total Expenditures by County'!V43/'Total Expenditures by County'!V$4)</f>
        <v>1.1118483412322275</v>
      </c>
      <c r="W43" s="56">
        <f>('Total Expenditures by County'!W43/'Total Expenditures by County'!W$4)</f>
        <v>6.5381576868383631</v>
      </c>
      <c r="X43" s="56">
        <f>('Total Expenditures by County'!X43/'Total Expenditures by County'!X$4)</f>
        <v>68.234943499317026</v>
      </c>
      <c r="Y43" s="56">
        <f>('Total Expenditures by County'!Y43/'Total Expenditures by County'!Y$4)</f>
        <v>5.3764389605018268</v>
      </c>
      <c r="Z43" s="56">
        <f>('Total Expenditures by County'!Z43/'Total Expenditures by County'!Z$4)</f>
        <v>0</v>
      </c>
      <c r="AA43" s="56">
        <f>('Total Expenditures by County'!AA43/'Total Expenditures by County'!AA$4)</f>
        <v>0</v>
      </c>
      <c r="AB43" s="56">
        <f>('Total Expenditures by County'!AB43/'Total Expenditures by County'!AB$4)</f>
        <v>4.3217285740587315</v>
      </c>
      <c r="AC43" s="56">
        <f>('Total Expenditures by County'!AC43/'Total Expenditures by County'!AC$4)</f>
        <v>16.333296330682597</v>
      </c>
      <c r="AD43" s="56">
        <f>('Total Expenditures by County'!AD43/'Total Expenditures by County'!AD$4)</f>
        <v>23.975167853589365</v>
      </c>
      <c r="AE43" s="56">
        <f>('Total Expenditures by County'!AE43/'Total Expenditures by County'!AE$4)</f>
        <v>14.724752771950854</v>
      </c>
      <c r="AF43" s="56">
        <f>('Total Expenditures by County'!AF43/'Total Expenditures by County'!AF$4)</f>
        <v>0.99275715329617586</v>
      </c>
      <c r="AG43" s="56">
        <f>('Total Expenditures by County'!AG43/'Total Expenditures by County'!AG$4)</f>
        <v>12.534565243391938</v>
      </c>
      <c r="AH43" s="56">
        <f>('Total Expenditures by County'!AH43/'Total Expenditures by County'!AH$4)</f>
        <v>8.2807475608080257</v>
      </c>
      <c r="AI43" s="56">
        <f>('Total Expenditures by County'!AI43/'Total Expenditures by County'!AI$4)</f>
        <v>2.7057321884427941</v>
      </c>
      <c r="AJ43" s="56">
        <f>('Total Expenditures by County'!AJ43/'Total Expenditures by County'!AJ$4)</f>
        <v>7.7994705209401385</v>
      </c>
      <c r="AK43" s="56">
        <f>('Total Expenditures by County'!AK43/'Total Expenditures by County'!AK$4)</f>
        <v>24.897632300071344</v>
      </c>
      <c r="AL43" s="56">
        <f>('Total Expenditures by County'!AL43/'Total Expenditures by County'!AL$4)</f>
        <v>13.035063960025433</v>
      </c>
      <c r="AM43" s="56">
        <f>('Total Expenditures by County'!AM43/'Total Expenditures by County'!AM$4)</f>
        <v>4.2196308058753473</v>
      </c>
      <c r="AN43" s="56">
        <f>('Total Expenditures by County'!AN43/'Total Expenditures by County'!AN$4)</f>
        <v>0.11788282447247436</v>
      </c>
      <c r="AO43" s="56">
        <f>('Total Expenditures by County'!AO43/'Total Expenditures by County'!AO$4)</f>
        <v>5.5728796081464296</v>
      </c>
      <c r="AP43" s="56">
        <f>('Total Expenditures by County'!AP43/'Total Expenditures by County'!AP$4)</f>
        <v>30.082664430334251</v>
      </c>
      <c r="AQ43" s="56">
        <f>('Total Expenditures by County'!AQ43/'Total Expenditures by County'!AQ$4)</f>
        <v>5.2474030470914128</v>
      </c>
      <c r="AR43" s="56">
        <f>('Total Expenditures by County'!AR43/'Total Expenditures by County'!AR$4)</f>
        <v>3.2605536308812306</v>
      </c>
      <c r="AS43" s="56">
        <f>('Total Expenditures by County'!AS43/'Total Expenditures by County'!AS$4)</f>
        <v>0</v>
      </c>
      <c r="AT43" s="56">
        <f>('Total Expenditures by County'!AT43/'Total Expenditures by County'!AT$4)</f>
        <v>352.08769711799891</v>
      </c>
      <c r="AU43" s="56">
        <f>('Total Expenditures by County'!AU43/'Total Expenditures by County'!AU$4)</f>
        <v>41.19230923775465</v>
      </c>
      <c r="AV43" s="56">
        <f>('Total Expenditures by County'!AV43/'Total Expenditures by County'!AV$4)</f>
        <v>25.553738007634763</v>
      </c>
      <c r="AW43" s="56">
        <f>('Total Expenditures by County'!AW43/'Total Expenditures by County'!AW$4)</f>
        <v>2.9958000100598561</v>
      </c>
      <c r="AX43" s="56">
        <f>('Total Expenditures by County'!AX43/'Total Expenditures by County'!AX$4)</f>
        <v>143.76347530877538</v>
      </c>
      <c r="AY43" s="56">
        <f>('Total Expenditures by County'!AY43/'Total Expenditures by County'!AY$4)</f>
        <v>73.109928180301779</v>
      </c>
      <c r="AZ43" s="56">
        <f>('Total Expenditures by County'!AZ43/'Total Expenditures by County'!AZ$4)</f>
        <v>15.10588398783638</v>
      </c>
      <c r="BA43" s="56">
        <f>('Total Expenditures by County'!BA43/'Total Expenditures by County'!BA$4)</f>
        <v>1.6032020879877356</v>
      </c>
      <c r="BB43" s="56">
        <f>('Total Expenditures by County'!BB43/'Total Expenditures by County'!BB$4)</f>
        <v>36.253629898231189</v>
      </c>
      <c r="BC43" s="56">
        <f>('Total Expenditures by County'!BC43/'Total Expenditures by County'!BC$4)</f>
        <v>12.995208078833782</v>
      </c>
      <c r="BD43" s="56">
        <f>('Total Expenditures by County'!BD43/'Total Expenditures by County'!BD$4)</f>
        <v>6.9970525445905931</v>
      </c>
      <c r="BE43" s="56">
        <f>('Total Expenditures by County'!BE43/'Total Expenditures by County'!BE$4)</f>
        <v>2.3397819798452919</v>
      </c>
      <c r="BF43" s="56">
        <f>('Total Expenditures by County'!BF43/'Total Expenditures by County'!BF$4)</f>
        <v>12.933356096901665</v>
      </c>
      <c r="BG43" s="56">
        <f>('Total Expenditures by County'!BG43/'Total Expenditures by County'!BG$4)</f>
        <v>2.4773037878932347</v>
      </c>
      <c r="BH43" s="56">
        <f>('Total Expenditures by County'!BH43/'Total Expenditures by County'!BH$4)</f>
        <v>17.690569749696333</v>
      </c>
      <c r="BI43" s="56">
        <f>('Total Expenditures by County'!BI43/'Total Expenditures by County'!BI$4)</f>
        <v>27.810060453657609</v>
      </c>
      <c r="BJ43" s="56">
        <f>('Total Expenditures by County'!BJ43/'Total Expenditures by County'!BJ$4)</f>
        <v>0.18323755518343735</v>
      </c>
      <c r="BK43" s="56">
        <f>('Total Expenditures by County'!BK43/'Total Expenditures by County'!BK$4)</f>
        <v>136.49898570875027</v>
      </c>
      <c r="BL43" s="56">
        <f>('Total Expenditures by County'!BL43/'Total Expenditures by County'!BL$4)</f>
        <v>15.485011729950473</v>
      </c>
      <c r="BM43" s="56">
        <f>('Total Expenditures by County'!BM43/'Total Expenditures by County'!BM$4)</f>
        <v>0</v>
      </c>
      <c r="BN43" s="56">
        <f>('Total Expenditures by County'!BN43/'Total Expenditures by County'!BN$4)</f>
        <v>14.045114213452296</v>
      </c>
      <c r="BO43" s="56">
        <f>('Total Expenditures by County'!BO43/'Total Expenditures by County'!BO$4)</f>
        <v>5.0407204638958181</v>
      </c>
      <c r="BP43" s="56">
        <f>('Total Expenditures by County'!BP43/'Total Expenditures by County'!BP$4)</f>
        <v>223.23624500250955</v>
      </c>
      <c r="BQ43" s="57">
        <f>('Total Expenditures by County'!BQ43/'Total Expenditures by County'!BQ$4)</f>
        <v>6.8386641390715122</v>
      </c>
    </row>
    <row r="44" spans="1:69" x14ac:dyDescent="0.25">
      <c r="A44" s="10"/>
      <c r="B44" s="11">
        <v>553</v>
      </c>
      <c r="C44" s="12" t="s">
        <v>43</v>
      </c>
      <c r="D44" s="56">
        <f>('Total Expenditures by County'!D44/'Total Expenditures by County'!D$4)</f>
        <v>0.80872734897299214</v>
      </c>
      <c r="E44" s="56">
        <f>('Total Expenditures by County'!E44/'Total Expenditures by County'!E$4)</f>
        <v>1.1297570774896768</v>
      </c>
      <c r="F44" s="56">
        <f>('Total Expenditures by County'!F44/'Total Expenditures by County'!F$4)</f>
        <v>1.4322348203878352</v>
      </c>
      <c r="G44" s="56">
        <f>('Total Expenditures by County'!G44/'Total Expenditures by County'!G$4)</f>
        <v>1.0077892493662048</v>
      </c>
      <c r="H44" s="56">
        <f>('Total Expenditures by County'!H44/'Total Expenditures by County'!H$4)</f>
        <v>0.37991408107595581</v>
      </c>
      <c r="I44" s="56">
        <f>('Total Expenditures by County'!I44/'Total Expenditures by County'!I$4)</f>
        <v>0.28239802993755303</v>
      </c>
      <c r="J44" s="56">
        <f>('Total Expenditures by County'!J44/'Total Expenditures by County'!J$4)</f>
        <v>1.5065317009780452</v>
      </c>
      <c r="K44" s="56">
        <f>('Total Expenditures by County'!K44/'Total Expenditures by County'!K$4)</f>
        <v>1.5713622395053732</v>
      </c>
      <c r="L44" s="56">
        <f>('Total Expenditures by County'!L44/'Total Expenditures by County'!L$4)</f>
        <v>1.2037873881823811</v>
      </c>
      <c r="M44" s="56">
        <f>('Total Expenditures by County'!M44/'Total Expenditures by County'!M$4)</f>
        <v>0.21341194650570672</v>
      </c>
      <c r="N44" s="56">
        <f>('Total Expenditures by County'!N44/'Total Expenditures by County'!N$4)</f>
        <v>0.74540179762215164</v>
      </c>
      <c r="O44" s="56">
        <f>('Total Expenditures by County'!O44/'Total Expenditures by County'!O$4)</f>
        <v>0.25218924565484746</v>
      </c>
      <c r="P44" s="56">
        <f>('Total Expenditures by County'!P44/'Total Expenditures by County'!P$4)</f>
        <v>1.1017545901591643</v>
      </c>
      <c r="Q44" s="56">
        <f>('Total Expenditures by County'!Q44/'Total Expenditures by County'!Q$4)</f>
        <v>1.3042489085654554</v>
      </c>
      <c r="R44" s="56">
        <f>('Total Expenditures by County'!R44/'Total Expenditures by County'!R$4)</f>
        <v>0</v>
      </c>
      <c r="S44" s="56">
        <f>('Total Expenditures by County'!S44/'Total Expenditures by County'!S$4)</f>
        <v>1.0967672700142064</v>
      </c>
      <c r="T44" s="56">
        <f>('Total Expenditures by County'!T44/'Total Expenditures by County'!T$4)</f>
        <v>6.4210344231101883</v>
      </c>
      <c r="U44" s="56">
        <f>('Total Expenditures by County'!U44/'Total Expenditures by County'!U$4)</f>
        <v>3.9786921072539294</v>
      </c>
      <c r="V44" s="56">
        <f>('Total Expenditures by County'!V44/'Total Expenditures by County'!V$4)</f>
        <v>2.0345379146919433</v>
      </c>
      <c r="W44" s="56">
        <f>('Total Expenditures by County'!W44/'Total Expenditures by County'!W$4)</f>
        <v>1.4924158634855427</v>
      </c>
      <c r="X44" s="56">
        <f>('Total Expenditures by County'!X44/'Total Expenditures by County'!X$4)</f>
        <v>3.2921271575810258</v>
      </c>
      <c r="Y44" s="56">
        <f>('Total Expenditures by County'!Y44/'Total Expenditures by County'!Y$4)</f>
        <v>4.7672158268422145</v>
      </c>
      <c r="Z44" s="56">
        <f>('Total Expenditures by County'!Z44/'Total Expenditures by County'!Z$4)</f>
        <v>0</v>
      </c>
      <c r="AA44" s="56">
        <f>('Total Expenditures by County'!AA44/'Total Expenditures by County'!AA$4)</f>
        <v>1.348338975878121</v>
      </c>
      <c r="AB44" s="56">
        <f>('Total Expenditures by County'!AB44/'Total Expenditures by County'!AB$4)</f>
        <v>0.58056015833563468</v>
      </c>
      <c r="AC44" s="56">
        <f>('Total Expenditures by County'!AC44/'Total Expenditures by County'!AC$4)</f>
        <v>1.1717494853267671</v>
      </c>
      <c r="AD44" s="56">
        <f>('Total Expenditures by County'!AD44/'Total Expenditures by County'!AD$4)</f>
        <v>0.41917879051401979</v>
      </c>
      <c r="AE44" s="56">
        <f>('Total Expenditures by County'!AE44/'Total Expenditures by County'!AE$4)</f>
        <v>2.3588053141544303</v>
      </c>
      <c r="AF44" s="56">
        <f>('Total Expenditures by County'!AF44/'Total Expenditures by County'!AF$4)</f>
        <v>1.6492413279268694</v>
      </c>
      <c r="AG44" s="56">
        <f>('Total Expenditures by County'!AG44/'Total Expenditures by County'!AG$4)</f>
        <v>1.4710760275884065</v>
      </c>
      <c r="AH44" s="56">
        <f>('Total Expenditures by County'!AH44/'Total Expenditures by County'!AH$4)</f>
        <v>1.6967156795382712</v>
      </c>
      <c r="AI44" s="56">
        <f>('Total Expenditures by County'!AI44/'Total Expenditures by County'!AI$4)</f>
        <v>0.69714550939893249</v>
      </c>
      <c r="AJ44" s="56">
        <f>('Total Expenditures by County'!AJ44/'Total Expenditures by County'!AJ$4)</f>
        <v>0.43465747056709647</v>
      </c>
      <c r="AK44" s="56">
        <f>('Total Expenditures by County'!AK44/'Total Expenditures by County'!AK$4)</f>
        <v>0.22151120589026171</v>
      </c>
      <c r="AL44" s="56">
        <f>('Total Expenditures by County'!AL44/'Total Expenditures by County'!AL$4)</f>
        <v>0.90555613430707282</v>
      </c>
      <c r="AM44" s="56">
        <f>('Total Expenditures by County'!AM44/'Total Expenditures by County'!AM$4)</f>
        <v>1.6167129813418024</v>
      </c>
      <c r="AN44" s="56">
        <f>('Total Expenditures by County'!AN44/'Total Expenditures by County'!AN$4)</f>
        <v>1.1574914534952256</v>
      </c>
      <c r="AO44" s="56">
        <f>('Total Expenditures by County'!AO44/'Total Expenditures by County'!AO$4)</f>
        <v>3.0011343129672596</v>
      </c>
      <c r="AP44" s="56">
        <f>('Total Expenditures by County'!AP44/'Total Expenditures by County'!AP$4)</f>
        <v>0.64394393195159938</v>
      </c>
      <c r="AQ44" s="56">
        <f>('Total Expenditures by County'!AQ44/'Total Expenditures by County'!AQ$4)</f>
        <v>1.2422389913076703</v>
      </c>
      <c r="AR44" s="56">
        <f>('Total Expenditures by County'!AR44/'Total Expenditures by County'!AR$4)</f>
        <v>1.1490103122024353</v>
      </c>
      <c r="AS44" s="56">
        <f>('Total Expenditures by County'!AS44/'Total Expenditures by County'!AS$4)</f>
        <v>0</v>
      </c>
      <c r="AT44" s="56">
        <f>('Total Expenditures by County'!AT44/'Total Expenditures by County'!AT$4)</f>
        <v>7.4859298531810765</v>
      </c>
      <c r="AU44" s="56">
        <f>('Total Expenditures by County'!AU44/'Total Expenditures by County'!AU$4)</f>
        <v>0.66275565556314542</v>
      </c>
      <c r="AV44" s="56">
        <f>('Total Expenditures by County'!AV44/'Total Expenditures by County'!AV$4)</f>
        <v>0.75199231214394557</v>
      </c>
      <c r="AW44" s="56">
        <f>('Total Expenditures by County'!AW44/'Total Expenditures by County'!AW$4)</f>
        <v>1.7651023590362658</v>
      </c>
      <c r="AX44" s="56">
        <f>('Total Expenditures by County'!AX44/'Total Expenditures by County'!AX$4)</f>
        <v>0.28347733707515849</v>
      </c>
      <c r="AY44" s="56">
        <f>('Total Expenditures by County'!AY44/'Total Expenditures by County'!AY$4)</f>
        <v>0.5925558588019878</v>
      </c>
      <c r="AZ44" s="56">
        <f>('Total Expenditures by County'!AZ44/'Total Expenditures by County'!AZ$4)</f>
        <v>0.10999797867502148</v>
      </c>
      <c r="BA44" s="56">
        <f>('Total Expenditures by County'!BA44/'Total Expenditures by County'!BA$4)</f>
        <v>0.48913139879129836</v>
      </c>
      <c r="BB44" s="56">
        <f>('Total Expenditures by County'!BB44/'Total Expenditures by County'!BB$4)</f>
        <v>0</v>
      </c>
      <c r="BC44" s="56">
        <f>('Total Expenditures by County'!BC44/'Total Expenditures by County'!BC$4)</f>
        <v>0.48315009365583517</v>
      </c>
      <c r="BD44" s="56">
        <f>('Total Expenditures by County'!BD44/'Total Expenditures by County'!BD$4)</f>
        <v>1.3649197713656085</v>
      </c>
      <c r="BE44" s="56">
        <f>('Total Expenditures by County'!BE44/'Total Expenditures by County'!BE$4)</f>
        <v>1.2075160885378162</v>
      </c>
      <c r="BF44" s="56">
        <f>('Total Expenditures by County'!BF44/'Total Expenditures by County'!BF$4)</f>
        <v>1.282492326187707</v>
      </c>
      <c r="BG44" s="56">
        <f>('Total Expenditures by County'!BG44/'Total Expenditures by County'!BG$4)</f>
        <v>0.57553220567389407</v>
      </c>
      <c r="BH44" s="56">
        <f>('Total Expenditures by County'!BH44/'Total Expenditures by County'!BH$4)</f>
        <v>1.4315402344196091</v>
      </c>
      <c r="BI44" s="56">
        <f>('Total Expenditures by County'!BI44/'Total Expenditures by County'!BI$4)</f>
        <v>0.77361659483058598</v>
      </c>
      <c r="BJ44" s="56">
        <f>('Total Expenditures by County'!BJ44/'Total Expenditures by County'!BJ$4)</f>
        <v>2.3138224996194245</v>
      </c>
      <c r="BK44" s="56">
        <f>('Total Expenditures by County'!BK44/'Total Expenditures by County'!BK$4)</f>
        <v>1.0411414765345428</v>
      </c>
      <c r="BL44" s="56">
        <f>('Total Expenditures by County'!BL44/'Total Expenditures by County'!BL$4)</f>
        <v>1.0733339125901469</v>
      </c>
      <c r="BM44" s="56">
        <f>('Total Expenditures by County'!BM44/'Total Expenditures by County'!BM$4)</f>
        <v>0</v>
      </c>
      <c r="BN44" s="56">
        <f>('Total Expenditures by County'!BN44/'Total Expenditures by County'!BN$4)</f>
        <v>1.1539566874691871</v>
      </c>
      <c r="BO44" s="56">
        <f>('Total Expenditures by County'!BO44/'Total Expenditures by County'!BO$4)</f>
        <v>1.1592860150960511</v>
      </c>
      <c r="BP44" s="56">
        <f>('Total Expenditures by County'!BP44/'Total Expenditures by County'!BP$4)</f>
        <v>1.8890600391145571</v>
      </c>
      <c r="BQ44" s="57">
        <f>('Total Expenditures by County'!BQ44/'Total Expenditures by County'!BQ$4)</f>
        <v>1.5910942604767475</v>
      </c>
    </row>
    <row r="45" spans="1:69" x14ac:dyDescent="0.25">
      <c r="A45" s="10"/>
      <c r="B45" s="11">
        <v>554</v>
      </c>
      <c r="C45" s="12" t="s">
        <v>44</v>
      </c>
      <c r="D45" s="56">
        <f>('Total Expenditures by County'!D45/'Total Expenditures by County'!D$4)</f>
        <v>12.865936565027701</v>
      </c>
      <c r="E45" s="56">
        <f>('Total Expenditures by County'!E45/'Total Expenditures by County'!E$4)</f>
        <v>24.143112235407909</v>
      </c>
      <c r="F45" s="56">
        <f>('Total Expenditures by County'!F45/'Total Expenditures by County'!F$4)</f>
        <v>1.5752593220538542</v>
      </c>
      <c r="G45" s="56">
        <f>('Total Expenditures by County'!G45/'Total Expenditures by County'!G$4)</f>
        <v>13.771172428996582</v>
      </c>
      <c r="H45" s="56">
        <f>('Total Expenditures by County'!H45/'Total Expenditures by County'!H$4)</f>
        <v>20.496996849153209</v>
      </c>
      <c r="I45" s="56">
        <f>('Total Expenditures by County'!I45/'Total Expenditures by County'!I$4)</f>
        <v>6.7915605572878581</v>
      </c>
      <c r="J45" s="56">
        <f>('Total Expenditures by County'!J45/'Total Expenditures by County'!J$4)</f>
        <v>14.697900280418576</v>
      </c>
      <c r="K45" s="56">
        <f>('Total Expenditures by County'!K45/'Total Expenditures by County'!K$4)</f>
        <v>20.464793895368373</v>
      </c>
      <c r="L45" s="56">
        <f>('Total Expenditures by County'!L45/'Total Expenditures by County'!L$4)</f>
        <v>8.7558550800959303</v>
      </c>
      <c r="M45" s="56">
        <f>('Total Expenditures by County'!M45/'Total Expenditures by County'!M$4)</f>
        <v>8.5367786230249472</v>
      </c>
      <c r="N45" s="56">
        <f>('Total Expenditures by County'!N45/'Total Expenditures by County'!N$4)</f>
        <v>36.472443753128154</v>
      </c>
      <c r="O45" s="56">
        <f>('Total Expenditures by County'!O45/'Total Expenditures by County'!O$4)</f>
        <v>13.979655943931604</v>
      </c>
      <c r="P45" s="56">
        <f>('Total Expenditures by County'!P45/'Total Expenditures by County'!P$4)</f>
        <v>27.056827770826665</v>
      </c>
      <c r="Q45" s="56">
        <f>('Total Expenditures by County'!Q45/'Total Expenditures by County'!Q$4)</f>
        <v>0</v>
      </c>
      <c r="R45" s="56">
        <f>('Total Expenditures by County'!R45/'Total Expenditures by County'!R$4)</f>
        <v>12.239313230605738</v>
      </c>
      <c r="S45" s="56">
        <f>('Total Expenditures by County'!S45/'Total Expenditures by County'!S$4)</f>
        <v>0</v>
      </c>
      <c r="T45" s="56">
        <f>('Total Expenditures by County'!T45/'Total Expenditures by County'!T$4)</f>
        <v>0</v>
      </c>
      <c r="U45" s="56">
        <f>('Total Expenditures by County'!U45/'Total Expenditures by County'!U$4)</f>
        <v>2.0491300327813735</v>
      </c>
      <c r="V45" s="56">
        <f>('Total Expenditures by County'!V45/'Total Expenditures by County'!V$4)</f>
        <v>0.97748815165876779</v>
      </c>
      <c r="W45" s="56">
        <f>('Total Expenditures by County'!W45/'Total Expenditures by County'!W$4)</f>
        <v>20.7018486332754</v>
      </c>
      <c r="X45" s="56">
        <f>('Total Expenditures by County'!X45/'Total Expenditures by County'!X$4)</f>
        <v>4.0805289954054391</v>
      </c>
      <c r="Y45" s="56">
        <f>('Total Expenditures by County'!Y45/'Total Expenditures by County'!Y$4)</f>
        <v>16.291583373543805</v>
      </c>
      <c r="Z45" s="56">
        <f>('Total Expenditures by County'!Z45/'Total Expenditures by County'!Z$4)</f>
        <v>7.8561158875803772</v>
      </c>
      <c r="AA45" s="56">
        <f>('Total Expenditures by County'!AA45/'Total Expenditures by County'!AA$4)</f>
        <v>18.496693821413459</v>
      </c>
      <c r="AB45" s="56">
        <f>('Total Expenditures by County'!AB45/'Total Expenditures by County'!AB$4)</f>
        <v>8.6189818650464876</v>
      </c>
      <c r="AC45" s="56">
        <f>('Total Expenditures by County'!AC45/'Total Expenditures by County'!AC$4)</f>
        <v>6.5681992491825776</v>
      </c>
      <c r="AD45" s="56">
        <f>('Total Expenditures by County'!AD45/'Total Expenditures by County'!AD$4)</f>
        <v>15.756083076754335</v>
      </c>
      <c r="AE45" s="56">
        <f>('Total Expenditures by County'!AE45/'Total Expenditures by County'!AE$4)</f>
        <v>2.4972530216761563E-2</v>
      </c>
      <c r="AF45" s="56">
        <f>('Total Expenditures by County'!AF45/'Total Expenditures by County'!AF$4)</f>
        <v>15.851267319072113</v>
      </c>
      <c r="AG45" s="56">
        <f>('Total Expenditures by County'!AG45/'Total Expenditures by County'!AG$4)</f>
        <v>1.8054857871865406</v>
      </c>
      <c r="AH45" s="56">
        <f>('Total Expenditures by County'!AH45/'Total Expenditures by County'!AH$4)</f>
        <v>48.147450872612339</v>
      </c>
      <c r="AI45" s="56">
        <f>('Total Expenditures by County'!AI45/'Total Expenditures by County'!AI$4)</f>
        <v>65.20027848688791</v>
      </c>
      <c r="AJ45" s="56">
        <f>('Total Expenditures by County'!AJ45/'Total Expenditures by County'!AJ$4)</f>
        <v>21.425000906642225</v>
      </c>
      <c r="AK45" s="56">
        <f>('Total Expenditures by County'!AK45/'Total Expenditures by County'!AK$4)</f>
        <v>13.325838906875857</v>
      </c>
      <c r="AL45" s="56">
        <f>('Total Expenditures by County'!AL45/'Total Expenditures by County'!AL$4)</f>
        <v>1.2950064121676719</v>
      </c>
      <c r="AM45" s="56">
        <f>('Total Expenditures by County'!AM45/'Total Expenditures by County'!AM$4)</f>
        <v>49.513125248114328</v>
      </c>
      <c r="AN45" s="56">
        <f>('Total Expenditures by County'!AN45/'Total Expenditures by County'!AN$4)</f>
        <v>42.668159849109983</v>
      </c>
      <c r="AO45" s="56">
        <f>('Total Expenditures by County'!AO45/'Total Expenditures by County'!AO$4)</f>
        <v>5.7731374065480798</v>
      </c>
      <c r="AP45" s="56">
        <f>('Total Expenditures by County'!AP45/'Total Expenditures by County'!AP$4)</f>
        <v>17.063016652689591</v>
      </c>
      <c r="AQ45" s="56">
        <f>('Total Expenditures by County'!AQ45/'Total Expenditures by County'!AQ$4)</f>
        <v>7.3924771945744583</v>
      </c>
      <c r="AR45" s="56">
        <f>('Total Expenditures by County'!AR45/'Total Expenditures by County'!AR$4)</f>
        <v>13.472382611749293</v>
      </c>
      <c r="AS45" s="56">
        <f>('Total Expenditures by County'!AS45/'Total Expenditures by County'!AS$4)</f>
        <v>156.92244774674475</v>
      </c>
      <c r="AT45" s="56">
        <f>('Total Expenditures by County'!AT45/'Total Expenditures by County'!AT$4)</f>
        <v>12.494766177270256</v>
      </c>
      <c r="AU45" s="56">
        <f>('Total Expenditures by County'!AU45/'Total Expenditures by County'!AU$4)</f>
        <v>3.2221909698503906</v>
      </c>
      <c r="AV45" s="56">
        <f>('Total Expenditures by County'!AV45/'Total Expenditures by County'!AV$4)</f>
        <v>0</v>
      </c>
      <c r="AW45" s="56">
        <f>('Total Expenditures by County'!AW45/'Total Expenditures by County'!AW$4)</f>
        <v>4.1310296262763444</v>
      </c>
      <c r="AX45" s="56">
        <f>('Total Expenditures by County'!AX45/'Total Expenditures by County'!AX$4)</f>
        <v>31.780555421628659</v>
      </c>
      <c r="AY45" s="56">
        <f>('Total Expenditures by County'!AY45/'Total Expenditures by County'!AY$4)</f>
        <v>34.063007826994635</v>
      </c>
      <c r="AZ45" s="56">
        <f>('Total Expenditures by County'!AZ45/'Total Expenditures by County'!AZ$4)</f>
        <v>37.760432860799078</v>
      </c>
      <c r="BA45" s="56">
        <f>('Total Expenditures by County'!BA45/'Total Expenditures by County'!BA$4)</f>
        <v>24.229195085795855</v>
      </c>
      <c r="BB45" s="56">
        <f>('Total Expenditures by County'!BB45/'Total Expenditures by County'!BB$4)</f>
        <v>27.890951964688487</v>
      </c>
      <c r="BC45" s="56">
        <f>('Total Expenditures by County'!BC45/'Total Expenditures by County'!BC$4)</f>
        <v>19.725951624725141</v>
      </c>
      <c r="BD45" s="56">
        <f>('Total Expenditures by County'!BD45/'Total Expenditures by County'!BD$4)</f>
        <v>14.966696508504924</v>
      </c>
      <c r="BE45" s="56">
        <f>('Total Expenditures by County'!BE45/'Total Expenditures by County'!BE$4)</f>
        <v>27.200182593120012</v>
      </c>
      <c r="BF45" s="56">
        <f>('Total Expenditures by County'!BF45/'Total Expenditures by County'!BF$4)</f>
        <v>16.318903365095625</v>
      </c>
      <c r="BG45" s="56">
        <f>('Total Expenditures by County'!BG45/'Total Expenditures by County'!BG$4)</f>
        <v>4.2493436818652786</v>
      </c>
      <c r="BH45" s="56">
        <f>('Total Expenditures by County'!BH45/'Total Expenditures by County'!BH$4)</f>
        <v>6.6556949015292295</v>
      </c>
      <c r="BI45" s="56">
        <f>('Total Expenditures by County'!BI45/'Total Expenditures by County'!BI$4)</f>
        <v>0</v>
      </c>
      <c r="BJ45" s="56">
        <f>('Total Expenditures by County'!BJ45/'Total Expenditures by County'!BJ$4)</f>
        <v>6.6501084639975643</v>
      </c>
      <c r="BK45" s="56">
        <f>('Total Expenditures by County'!BK45/'Total Expenditures by County'!BK$4)</f>
        <v>0</v>
      </c>
      <c r="BL45" s="56">
        <f>('Total Expenditures by County'!BL45/'Total Expenditures by County'!BL$4)</f>
        <v>4.6891997567121386</v>
      </c>
      <c r="BM45" s="56">
        <f>('Total Expenditures by County'!BM45/'Total Expenditures by County'!BM$4)</f>
        <v>1.3727959697732997</v>
      </c>
      <c r="BN45" s="56">
        <f>('Total Expenditures by County'!BN45/'Total Expenditures by County'!BN$4)</f>
        <v>20.75305123672787</v>
      </c>
      <c r="BO45" s="56">
        <f>('Total Expenditures by County'!BO45/'Total Expenditures by County'!BO$4)</f>
        <v>45.812141630762255</v>
      </c>
      <c r="BP45" s="56">
        <f>('Total Expenditures by County'!BP45/'Total Expenditures by County'!BP$4)</f>
        <v>39.851555063258274</v>
      </c>
      <c r="BQ45" s="57">
        <f>('Total Expenditures by County'!BQ45/'Total Expenditures by County'!BQ$4)</f>
        <v>24.494534747711047</v>
      </c>
    </row>
    <row r="46" spans="1:69" x14ac:dyDescent="0.25">
      <c r="A46" s="10"/>
      <c r="B46" s="11">
        <v>559</v>
      </c>
      <c r="C46" s="12" t="s">
        <v>45</v>
      </c>
      <c r="D46" s="56">
        <f>('Total Expenditures by County'!D46/'Total Expenditures by County'!D$4)</f>
        <v>0</v>
      </c>
      <c r="E46" s="56">
        <f>('Total Expenditures by County'!E46/'Total Expenditures by County'!E$4)</f>
        <v>0</v>
      </c>
      <c r="F46" s="56">
        <f>('Total Expenditures by County'!F46/'Total Expenditures by County'!F$4)</f>
        <v>111.33352760411148</v>
      </c>
      <c r="G46" s="56">
        <f>('Total Expenditures by County'!G46/'Total Expenditures by County'!G$4)</f>
        <v>1.5014145570782966</v>
      </c>
      <c r="H46" s="56">
        <f>('Total Expenditures by County'!H46/'Total Expenditures by County'!H$4)</f>
        <v>3.6672993887940719</v>
      </c>
      <c r="I46" s="56">
        <f>('Total Expenditures by County'!I46/'Total Expenditures by County'!I$4)</f>
        <v>0</v>
      </c>
      <c r="J46" s="56">
        <f>('Total Expenditures by County'!J46/'Total Expenditures by County'!J$4)</f>
        <v>0</v>
      </c>
      <c r="K46" s="56">
        <f>('Total Expenditures by County'!K46/'Total Expenditures by County'!K$4)</f>
        <v>0</v>
      </c>
      <c r="L46" s="56">
        <f>('Total Expenditures by County'!L46/'Total Expenditures by County'!L$4)</f>
        <v>0</v>
      </c>
      <c r="M46" s="56">
        <f>('Total Expenditures by County'!M46/'Total Expenditures by County'!M$4)</f>
        <v>0.22182293368180334</v>
      </c>
      <c r="N46" s="56">
        <f>('Total Expenditures by County'!N46/'Total Expenditures by County'!N$4)</f>
        <v>11.217755639672363</v>
      </c>
      <c r="O46" s="56">
        <f>('Total Expenditures by County'!O46/'Total Expenditures by County'!O$4)</f>
        <v>0</v>
      </c>
      <c r="P46" s="56">
        <f>('Total Expenditures by County'!P46/'Total Expenditures by County'!P$4)</f>
        <v>0</v>
      </c>
      <c r="Q46" s="56">
        <f>('Total Expenditures by County'!Q46/'Total Expenditures by County'!Q$4)</f>
        <v>4.298591895714198</v>
      </c>
      <c r="R46" s="56">
        <f>('Total Expenditures by County'!R46/'Total Expenditures by County'!R$4)</f>
        <v>50.120533342189162</v>
      </c>
      <c r="S46" s="56">
        <f>('Total Expenditures by County'!S46/'Total Expenditures by County'!S$4)</f>
        <v>23.432488783050395</v>
      </c>
      <c r="T46" s="56">
        <f>('Total Expenditures by County'!T46/'Total Expenditures by County'!T$4)</f>
        <v>13.339041688289223</v>
      </c>
      <c r="U46" s="56">
        <f>('Total Expenditures by County'!U46/'Total Expenditures by County'!U$4)</f>
        <v>0</v>
      </c>
      <c r="V46" s="56">
        <f>('Total Expenditures by County'!V46/'Total Expenditures by County'!V$4)</f>
        <v>0</v>
      </c>
      <c r="W46" s="56">
        <f>('Total Expenditures by County'!W46/'Total Expenditures by County'!W$4)</f>
        <v>0.80581450466108395</v>
      </c>
      <c r="X46" s="56">
        <f>('Total Expenditures by County'!X46/'Total Expenditures by County'!X$4)</f>
        <v>22.901216937787161</v>
      </c>
      <c r="Y46" s="56">
        <f>('Total Expenditures by County'!Y46/'Total Expenditures by County'!Y$4)</f>
        <v>0</v>
      </c>
      <c r="Z46" s="56">
        <f>('Total Expenditures by County'!Z46/'Total Expenditures by County'!Z$4)</f>
        <v>0</v>
      </c>
      <c r="AA46" s="56">
        <f>('Total Expenditures by County'!AA46/'Total Expenditures by County'!AA$4)</f>
        <v>0</v>
      </c>
      <c r="AB46" s="56">
        <f>('Total Expenditures by County'!AB46/'Total Expenditures by County'!AB$4)</f>
        <v>0</v>
      </c>
      <c r="AC46" s="56">
        <f>('Total Expenditures by County'!AC46/'Total Expenditures by County'!AC$4)</f>
        <v>0.29921688935534657</v>
      </c>
      <c r="AD46" s="56">
        <f>('Total Expenditures by County'!AD46/'Total Expenditures by County'!AD$4)</f>
        <v>3.0113576358693521</v>
      </c>
      <c r="AE46" s="56">
        <f>('Total Expenditures by County'!AE46/'Total Expenditures by County'!AE$4)</f>
        <v>12.246878433722905</v>
      </c>
      <c r="AF46" s="56">
        <f>('Total Expenditures by County'!AF46/'Total Expenditures by County'!AF$4)</f>
        <v>0</v>
      </c>
      <c r="AG46" s="56">
        <f>('Total Expenditures by County'!AG46/'Total Expenditures by County'!AG$4)</f>
        <v>0.22935852968145756</v>
      </c>
      <c r="AH46" s="56">
        <f>('Total Expenditures by County'!AH46/'Total Expenditures by County'!AH$4)</f>
        <v>0</v>
      </c>
      <c r="AI46" s="56">
        <f>('Total Expenditures by County'!AI46/'Total Expenditures by County'!AI$4)</f>
        <v>0</v>
      </c>
      <c r="AJ46" s="56">
        <f>('Total Expenditures by County'!AJ46/'Total Expenditures by County'!AJ$4)</f>
        <v>0</v>
      </c>
      <c r="AK46" s="56">
        <f>('Total Expenditures by County'!AK46/'Total Expenditures by County'!AK$4)</f>
        <v>0.62451913138224369</v>
      </c>
      <c r="AL46" s="56">
        <f>('Total Expenditures by County'!AL46/'Total Expenditures by County'!AL$4)</f>
        <v>4.7931581991328303</v>
      </c>
      <c r="AM46" s="56">
        <f>('Total Expenditures by County'!AM46/'Total Expenditures by County'!AM$4)</f>
        <v>0</v>
      </c>
      <c r="AN46" s="56">
        <f>('Total Expenditures by County'!AN46/'Total Expenditures by County'!AN$4)</f>
        <v>0.44206059177177887</v>
      </c>
      <c r="AO46" s="56">
        <f>('Total Expenditures by County'!AO46/'Total Expenditures by County'!AO$4)</f>
        <v>5.7631863882443932</v>
      </c>
      <c r="AP46" s="56">
        <f>('Total Expenditures by County'!AP46/'Total Expenditures by County'!AP$4)</f>
        <v>0.32646459805918293</v>
      </c>
      <c r="AQ46" s="56">
        <f>('Total Expenditures by County'!AQ46/'Total Expenditures by County'!AQ$4)</f>
        <v>0</v>
      </c>
      <c r="AR46" s="56">
        <f>('Total Expenditures by County'!AR46/'Total Expenditures by County'!AR$4)</f>
        <v>27.9421449651195</v>
      </c>
      <c r="AS46" s="56">
        <f>('Total Expenditures by County'!AS46/'Total Expenditures by County'!AS$4)</f>
        <v>14.346291688852316</v>
      </c>
      <c r="AT46" s="56">
        <f>('Total Expenditures by County'!AT46/'Total Expenditures by County'!AT$4)</f>
        <v>5.9448069603045134E-2</v>
      </c>
      <c r="AU46" s="56">
        <f>('Total Expenditures by County'!AU46/'Total Expenditures by County'!AU$4)</f>
        <v>0</v>
      </c>
      <c r="AV46" s="56">
        <f>('Total Expenditures by County'!AV46/'Total Expenditures by County'!AV$4)</f>
        <v>1.993639467159369E-2</v>
      </c>
      <c r="AW46" s="56">
        <f>('Total Expenditures by County'!AW46/'Total Expenditures by County'!AW$4)</f>
        <v>0</v>
      </c>
      <c r="AX46" s="56">
        <f>('Total Expenditures by County'!AX46/'Total Expenditures by County'!AX$4)</f>
        <v>4.1125432052788993</v>
      </c>
      <c r="AY46" s="56">
        <f>('Total Expenditures by County'!AY46/'Total Expenditures by County'!AY$4)</f>
        <v>1.5253796456524982</v>
      </c>
      <c r="AZ46" s="56">
        <f>('Total Expenditures by County'!AZ46/'Total Expenditures by County'!AZ$4)</f>
        <v>19.88485804650831</v>
      </c>
      <c r="BA46" s="56">
        <f>('Total Expenditures by County'!BA46/'Total Expenditures by County'!BA$4)</f>
        <v>0</v>
      </c>
      <c r="BB46" s="56">
        <f>('Total Expenditures by County'!BB46/'Total Expenditures by County'!BB$4)</f>
        <v>0</v>
      </c>
      <c r="BC46" s="56">
        <f>('Total Expenditures by County'!BC46/'Total Expenditures by County'!BC$4)</f>
        <v>0</v>
      </c>
      <c r="BD46" s="56">
        <f>('Total Expenditures by County'!BD46/'Total Expenditures by County'!BD$4)</f>
        <v>0.14015563666414158</v>
      </c>
      <c r="BE46" s="56">
        <f>('Total Expenditures by County'!BE46/'Total Expenditures by County'!BE$4)</f>
        <v>7.1995276395373647E-3</v>
      </c>
      <c r="BF46" s="56">
        <f>('Total Expenditures by County'!BF46/'Total Expenditures by County'!BF$4)</f>
        <v>0</v>
      </c>
      <c r="BG46" s="56">
        <f>('Total Expenditures by County'!BG46/'Total Expenditures by County'!BG$4)</f>
        <v>10.195280866022108</v>
      </c>
      <c r="BH46" s="56">
        <f>('Total Expenditures by County'!BH46/'Total Expenditures by County'!BH$4)</f>
        <v>1.8079015396115155</v>
      </c>
      <c r="BI46" s="56">
        <f>('Total Expenditures by County'!BI46/'Total Expenditures by County'!BI$4)</f>
        <v>0</v>
      </c>
      <c r="BJ46" s="56">
        <f>('Total Expenditures by County'!BJ46/'Total Expenditures by County'!BJ$4)</f>
        <v>0</v>
      </c>
      <c r="BK46" s="56">
        <f>('Total Expenditures by County'!BK46/'Total Expenditures by County'!BK$4)</f>
        <v>5.3800970984432341</v>
      </c>
      <c r="BL46" s="56">
        <f>('Total Expenditures by County'!BL46/'Total Expenditures by County'!BL$4)</f>
        <v>0.47358588930402296</v>
      </c>
      <c r="BM46" s="56">
        <f>('Total Expenditures by County'!BM46/'Total Expenditures by County'!BM$4)</f>
        <v>7.0786669250145318</v>
      </c>
      <c r="BN46" s="56">
        <f>('Total Expenditures by County'!BN46/'Total Expenditures by County'!BN$4)</f>
        <v>3.890021203339626</v>
      </c>
      <c r="BO46" s="56">
        <f>('Total Expenditures by County'!BO46/'Total Expenditures by County'!BO$4)</f>
        <v>0</v>
      </c>
      <c r="BP46" s="56">
        <f>('Total Expenditures by County'!BP46/'Total Expenditures by County'!BP$4)</f>
        <v>0</v>
      </c>
      <c r="BQ46" s="57">
        <f>('Total Expenditures by County'!BQ46/'Total Expenditures by County'!BQ$4)</f>
        <v>7.241156778122857</v>
      </c>
    </row>
    <row r="47" spans="1:69" ht="15.75" x14ac:dyDescent="0.25">
      <c r="A47" s="15" t="s">
        <v>46</v>
      </c>
      <c r="B47" s="16"/>
      <c r="C47" s="17"/>
      <c r="D47" s="55">
        <f>('Total Expenditures by County'!D47/'Total Expenditures by County'!D$4)</f>
        <v>122.66492205708019</v>
      </c>
      <c r="E47" s="55">
        <f>('Total Expenditures by County'!E47/'Total Expenditures by County'!E$4)</f>
        <v>37.446077154867751</v>
      </c>
      <c r="F47" s="55">
        <f>('Total Expenditures by County'!F47/'Total Expenditures by County'!F$4)</f>
        <v>29.387452462529289</v>
      </c>
      <c r="G47" s="55">
        <f>('Total Expenditures by County'!G47/'Total Expenditures by County'!G$4)</f>
        <v>27.898225373847229</v>
      </c>
      <c r="H47" s="55">
        <f>('Total Expenditures by County'!H47/'Total Expenditures by County'!H$4)</f>
        <v>42.485062652254463</v>
      </c>
      <c r="I47" s="55">
        <f>('Total Expenditures by County'!I47/'Total Expenditures by County'!I$4)</f>
        <v>74.260035916098644</v>
      </c>
      <c r="J47" s="55">
        <f>('Total Expenditures by County'!J47/'Total Expenditures by County'!J$4)</f>
        <v>16.061486902400656</v>
      </c>
      <c r="K47" s="55">
        <f>('Total Expenditures by County'!K47/'Total Expenditures by County'!K$4)</f>
        <v>89.749271439830395</v>
      </c>
      <c r="L47" s="55">
        <f>('Total Expenditures by County'!L47/'Total Expenditures by County'!L$4)</f>
        <v>70.748674556465673</v>
      </c>
      <c r="M47" s="55">
        <f>('Total Expenditures by County'!M47/'Total Expenditures by County'!M$4)</f>
        <v>28.410852351394659</v>
      </c>
      <c r="N47" s="55">
        <f>('Total Expenditures by County'!N47/'Total Expenditures by County'!N$4)</f>
        <v>37.912864177328622</v>
      </c>
      <c r="O47" s="55">
        <f>('Total Expenditures by County'!O47/'Total Expenditures by County'!O$4)</f>
        <v>37.398687193468568</v>
      </c>
      <c r="P47" s="55">
        <f>('Total Expenditures by County'!P47/'Total Expenditures by County'!P$4)</f>
        <v>43.011668170046846</v>
      </c>
      <c r="Q47" s="55">
        <f>('Total Expenditures by County'!Q47/'Total Expenditures by County'!Q$4)</f>
        <v>27.696488962676014</v>
      </c>
      <c r="R47" s="55">
        <f>('Total Expenditures by County'!R47/'Total Expenditures by County'!R$4)</f>
        <v>6.9029257438894795</v>
      </c>
      <c r="S47" s="55">
        <f>('Total Expenditures by County'!S47/'Total Expenditures by County'!S$4)</f>
        <v>39.272078738387009</v>
      </c>
      <c r="T47" s="55">
        <f>('Total Expenditures by County'!T47/'Total Expenditures by County'!T$4)</f>
        <v>724.56486766995329</v>
      </c>
      <c r="U47" s="55">
        <f>('Total Expenditures by County'!U47/'Total Expenditures by County'!U$4)</f>
        <v>64.047154744893675</v>
      </c>
      <c r="V47" s="55">
        <f>('Total Expenditures by County'!V47/'Total Expenditures by County'!V$4)</f>
        <v>35.718483412322271</v>
      </c>
      <c r="W47" s="55">
        <f>('Total Expenditures by County'!W47/'Total Expenditures by County'!W$4)</f>
        <v>28.212829830936958</v>
      </c>
      <c r="X47" s="55">
        <f>('Total Expenditures by County'!X47/'Total Expenditures by County'!X$4)</f>
        <v>94.257916304482805</v>
      </c>
      <c r="Y47" s="55">
        <f>('Total Expenditures by County'!Y47/'Total Expenditures by County'!Y$4)</f>
        <v>29.940304680499068</v>
      </c>
      <c r="Z47" s="55">
        <f>('Total Expenditures by County'!Z47/'Total Expenditures by County'!Z$4)</f>
        <v>39.132215880355467</v>
      </c>
      <c r="AA47" s="55">
        <f>('Total Expenditures by County'!AA47/'Total Expenditures by County'!AA$4)</f>
        <v>24.434061574269997</v>
      </c>
      <c r="AB47" s="55">
        <f>('Total Expenditures by County'!AB47/'Total Expenditures by County'!AB$4)</f>
        <v>42.611801528122989</v>
      </c>
      <c r="AC47" s="55">
        <f>('Total Expenditures by County'!AC47/'Total Expenditures by County'!AC$4)</f>
        <v>39.867436321801961</v>
      </c>
      <c r="AD47" s="55">
        <f>('Total Expenditures by County'!AD47/'Total Expenditures by County'!AD$4)</f>
        <v>151.20482133483756</v>
      </c>
      <c r="AE47" s="55">
        <f>('Total Expenditures by County'!AE47/'Total Expenditures by County'!AE$4)</f>
        <v>20.438317850364598</v>
      </c>
      <c r="AF47" s="55">
        <f>('Total Expenditures by County'!AF47/'Total Expenditures by County'!AF$4)</f>
        <v>49.807717106300061</v>
      </c>
      <c r="AG47" s="55">
        <f>('Total Expenditures by County'!AG47/'Total Expenditures by County'!AG$4)</f>
        <v>23.375772435514094</v>
      </c>
      <c r="AH47" s="55">
        <f>('Total Expenditures by County'!AH47/'Total Expenditures by County'!AH$4)</f>
        <v>23.639480555173837</v>
      </c>
      <c r="AI47" s="55">
        <f>('Total Expenditures by County'!AI47/'Total Expenditures by County'!AI$4)</f>
        <v>11.410884195869111</v>
      </c>
      <c r="AJ47" s="55">
        <f>('Total Expenditures by County'!AJ47/'Total Expenditures by County'!AJ$4)</f>
        <v>31.469940689114029</v>
      </c>
      <c r="AK47" s="55">
        <f>('Total Expenditures by County'!AK47/'Total Expenditures by County'!AK$4)</f>
        <v>31.446469899761723</v>
      </c>
      <c r="AL47" s="55">
        <f>('Total Expenditures by County'!AL47/'Total Expenditures by County'!AL$4)</f>
        <v>34.391318248274821</v>
      </c>
      <c r="AM47" s="55">
        <f>('Total Expenditures by County'!AM47/'Total Expenditures by County'!AM$4)</f>
        <v>43.099444223898374</v>
      </c>
      <c r="AN47" s="55">
        <f>('Total Expenditures by County'!AN47/'Total Expenditures by County'!AN$4)</f>
        <v>25.374631616173524</v>
      </c>
      <c r="AO47" s="55">
        <f>('Total Expenditures by County'!AO47/'Total Expenditures by County'!AO$4)</f>
        <v>80.512761020881669</v>
      </c>
      <c r="AP47" s="55">
        <f>('Total Expenditures by County'!AP47/'Total Expenditures by County'!AP$4)</f>
        <v>99.553731879717262</v>
      </c>
      <c r="AQ47" s="55">
        <f>('Total Expenditures by County'!AQ47/'Total Expenditures by County'!AQ$4)</f>
        <v>45.492188246250834</v>
      </c>
      <c r="AR47" s="55">
        <f>('Total Expenditures by County'!AR47/'Total Expenditures by County'!AR$4)</f>
        <v>37.558013736096761</v>
      </c>
      <c r="AS47" s="55">
        <f>('Total Expenditures by County'!AS47/'Total Expenditures by County'!AS$4)</f>
        <v>721.80434251415852</v>
      </c>
      <c r="AT47" s="55">
        <f>('Total Expenditures by County'!AT47/'Total Expenditures by County'!AT$4)</f>
        <v>335.87504078303425</v>
      </c>
      <c r="AU47" s="55">
        <f>('Total Expenditures by County'!AU47/'Total Expenditures by County'!AU$4)</f>
        <v>47.655549751543646</v>
      </c>
      <c r="AV47" s="55">
        <f>('Total Expenditures by County'!AV47/'Total Expenditures by County'!AV$4)</f>
        <v>22.52310338785977</v>
      </c>
      <c r="AW47" s="55">
        <f>('Total Expenditures by County'!AW47/'Total Expenditures by County'!AW$4)</f>
        <v>48.511946079171068</v>
      </c>
      <c r="AX47" s="55">
        <f>('Total Expenditures by County'!AX47/'Total Expenditures by County'!AX$4)</f>
        <v>117.48920262880951</v>
      </c>
      <c r="AY47" s="55">
        <f>('Total Expenditures by County'!AY47/'Total Expenditures by County'!AY$4)</f>
        <v>53.584177471988234</v>
      </c>
      <c r="AZ47" s="55">
        <f>('Total Expenditures by County'!AZ47/'Total Expenditures by County'!AZ$4)</f>
        <v>72.911880634814949</v>
      </c>
      <c r="BA47" s="55">
        <f>('Total Expenditures by County'!BA47/'Total Expenditures by County'!BA$4)</f>
        <v>35.101322730094644</v>
      </c>
      <c r="BB47" s="55">
        <f>('Total Expenditures by County'!BB47/'Total Expenditures by County'!BB$4)</f>
        <v>69.683537842242146</v>
      </c>
      <c r="BC47" s="55">
        <f>('Total Expenditures by County'!BC47/'Total Expenditures by County'!BC$4)</f>
        <v>80.646150337975399</v>
      </c>
      <c r="BD47" s="55">
        <f>('Total Expenditures by County'!BD47/'Total Expenditures by County'!BD$4)</f>
        <v>33.768666069829905</v>
      </c>
      <c r="BE47" s="55">
        <f>('Total Expenditures by County'!BE47/'Total Expenditures by County'!BE$4)</f>
        <v>53.009015535300513</v>
      </c>
      <c r="BF47" s="55">
        <f>('Total Expenditures by County'!BF47/'Total Expenditures by County'!BF$4)</f>
        <v>40.96947192078278</v>
      </c>
      <c r="BG47" s="55">
        <f>('Total Expenditures by County'!BG47/'Total Expenditures by County'!BG$4)</f>
        <v>33.1525709236764</v>
      </c>
      <c r="BH47" s="55">
        <f>('Total Expenditures by County'!BH47/'Total Expenditures by County'!BH$4)</f>
        <v>55.005110409767134</v>
      </c>
      <c r="BI47" s="55">
        <f>('Total Expenditures by County'!BI47/'Total Expenditures by County'!BI$4)</f>
        <v>47.066489744220249</v>
      </c>
      <c r="BJ47" s="55">
        <f>('Total Expenditures by County'!BJ47/'Total Expenditures by County'!BJ$4)</f>
        <v>34.036934845486378</v>
      </c>
      <c r="BK47" s="55">
        <f>('Total Expenditures by County'!BK47/'Total Expenditures by County'!BK$4)</f>
        <v>36.448043215645157</v>
      </c>
      <c r="BL47" s="55">
        <f>('Total Expenditures by County'!BL47/'Total Expenditures by County'!BL$4)</f>
        <v>69.599183247892952</v>
      </c>
      <c r="BM47" s="55">
        <f>('Total Expenditures by County'!BM47/'Total Expenditures by County'!BM$4)</f>
        <v>18.300846089259188</v>
      </c>
      <c r="BN47" s="55">
        <f>('Total Expenditures by County'!BN47/'Total Expenditures by County'!BN$4)</f>
        <v>42.314564970800319</v>
      </c>
      <c r="BO47" s="55">
        <f>('Total Expenditures by County'!BO47/'Total Expenditures by County'!BO$4)</f>
        <v>21.587320612912631</v>
      </c>
      <c r="BP47" s="55">
        <f>('Total Expenditures by County'!BP47/'Total Expenditures by County'!BP$4)</f>
        <v>44.041676041468357</v>
      </c>
      <c r="BQ47" s="58">
        <f>('Total Expenditures by County'!BQ47/'Total Expenditures by County'!BQ$4)</f>
        <v>21.86104948977534</v>
      </c>
    </row>
    <row r="48" spans="1:69" x14ac:dyDescent="0.25">
      <c r="A48" s="10"/>
      <c r="B48" s="11">
        <v>561</v>
      </c>
      <c r="C48" s="12" t="s">
        <v>47</v>
      </c>
      <c r="D48" s="56">
        <f>('Total Expenditures by County'!D48/'Total Expenditures by County'!D$4)</f>
        <v>0</v>
      </c>
      <c r="E48" s="56">
        <f>('Total Expenditures by County'!E48/'Total Expenditures by County'!E$4)</f>
        <v>0</v>
      </c>
      <c r="F48" s="56">
        <f>('Total Expenditures by County'!F48/'Total Expenditures by County'!F$4)</f>
        <v>0</v>
      </c>
      <c r="G48" s="56">
        <f>('Total Expenditures by County'!G48/'Total Expenditures by County'!G$4)</f>
        <v>0</v>
      </c>
      <c r="H48" s="56">
        <f>('Total Expenditures by County'!H48/'Total Expenditures by County'!H$4)</f>
        <v>0</v>
      </c>
      <c r="I48" s="56">
        <f>('Total Expenditures by County'!I48/'Total Expenditures by County'!I$4)</f>
        <v>0</v>
      </c>
      <c r="J48" s="56">
        <f>('Total Expenditures by County'!J48/'Total Expenditures by County'!J$4)</f>
        <v>0</v>
      </c>
      <c r="K48" s="56">
        <f>('Total Expenditures by County'!K48/'Total Expenditures by County'!K$4)</f>
        <v>0</v>
      </c>
      <c r="L48" s="56">
        <f>('Total Expenditures by County'!L48/'Total Expenditures by County'!L$4)</f>
        <v>0</v>
      </c>
      <c r="M48" s="56">
        <f>('Total Expenditures by County'!M48/'Total Expenditures by County'!M$4)</f>
        <v>0</v>
      </c>
      <c r="N48" s="56">
        <f>('Total Expenditures by County'!N48/'Total Expenditures by County'!N$4)</f>
        <v>0</v>
      </c>
      <c r="O48" s="56">
        <f>('Total Expenditures by County'!O48/'Total Expenditures by County'!O$4)</f>
        <v>0</v>
      </c>
      <c r="P48" s="56">
        <f>('Total Expenditures by County'!P48/'Total Expenditures by County'!P$4)</f>
        <v>10.170977973055548</v>
      </c>
      <c r="Q48" s="56">
        <f>('Total Expenditures by County'!Q48/'Total Expenditures by County'!Q$4)</f>
        <v>7.9287339359281805</v>
      </c>
      <c r="R48" s="56">
        <f>('Total Expenditures by County'!R48/'Total Expenditures by County'!R$4)</f>
        <v>0</v>
      </c>
      <c r="S48" s="56">
        <f>('Total Expenditures by County'!S48/'Total Expenditures by County'!S$4)</f>
        <v>10.669378494118128</v>
      </c>
      <c r="T48" s="56">
        <f>('Total Expenditures by County'!T48/'Total Expenditures by County'!T$4)</f>
        <v>672.26699532952773</v>
      </c>
      <c r="U48" s="56">
        <f>('Total Expenditures by County'!U48/'Total Expenditures by County'!U$4)</f>
        <v>21.756598302092964</v>
      </c>
      <c r="V48" s="56">
        <f>('Total Expenditures by County'!V48/'Total Expenditures by County'!V$4)</f>
        <v>0</v>
      </c>
      <c r="W48" s="56">
        <f>('Total Expenditures by County'!W48/'Total Expenditures by County'!W$4)</f>
        <v>0</v>
      </c>
      <c r="X48" s="56">
        <f>('Total Expenditures by County'!X48/'Total Expenditures by County'!X$4)</f>
        <v>43.85713398733391</v>
      </c>
      <c r="Y48" s="56">
        <f>('Total Expenditures by County'!Y48/'Total Expenditures by County'!Y$4)</f>
        <v>0</v>
      </c>
      <c r="Z48" s="56">
        <f>('Total Expenditures by County'!Z48/'Total Expenditures by County'!Z$4)</f>
        <v>0</v>
      </c>
      <c r="AA48" s="56">
        <f>('Total Expenditures by County'!AA48/'Total Expenditures by County'!AA$4)</f>
        <v>0</v>
      </c>
      <c r="AB48" s="56">
        <f>('Total Expenditures by County'!AB48/'Total Expenditures by County'!AB$4)</f>
        <v>0</v>
      </c>
      <c r="AC48" s="56">
        <f>('Total Expenditures by County'!AC48/'Total Expenditures by County'!AC$4)</f>
        <v>1.7190287813345173</v>
      </c>
      <c r="AD48" s="56">
        <f>('Total Expenditures by County'!AD48/'Total Expenditures by County'!AD$4)</f>
        <v>2.3503419747573273E-5</v>
      </c>
      <c r="AE48" s="56">
        <f>('Total Expenditures by County'!AE48/'Total Expenditures by County'!AE$4)</f>
        <v>0</v>
      </c>
      <c r="AF48" s="56">
        <f>('Total Expenditures by County'!AF48/'Total Expenditures by County'!AF$4)</f>
        <v>0</v>
      </c>
      <c r="AG48" s="56">
        <f>('Total Expenditures by County'!AG48/'Total Expenditures by County'!AG$4)</f>
        <v>0</v>
      </c>
      <c r="AH48" s="56">
        <f>('Total Expenditures by County'!AH48/'Total Expenditures by County'!AH$4)</f>
        <v>0</v>
      </c>
      <c r="AI48" s="56">
        <f>('Total Expenditures by County'!AI48/'Total Expenditures by County'!AI$4)</f>
        <v>0</v>
      </c>
      <c r="AJ48" s="56">
        <f>('Total Expenditures by County'!AJ48/'Total Expenditures by County'!AJ$4)</f>
        <v>0</v>
      </c>
      <c r="AK48" s="56">
        <f>('Total Expenditures by County'!AK48/'Total Expenditures by County'!AK$4)</f>
        <v>7.9704927358723712</v>
      </c>
      <c r="AL48" s="56">
        <f>('Total Expenditures by County'!AL48/'Total Expenditures by County'!AL$4)</f>
        <v>0</v>
      </c>
      <c r="AM48" s="56">
        <f>('Total Expenditures by County'!AM48/'Total Expenditures by County'!AM$4)</f>
        <v>0</v>
      </c>
      <c r="AN48" s="56">
        <f>('Total Expenditures by County'!AN48/'Total Expenditures by County'!AN$4)</f>
        <v>0</v>
      </c>
      <c r="AO48" s="56">
        <f>('Total Expenditures by County'!AO48/'Total Expenditures by County'!AO$4)</f>
        <v>63.387006960556846</v>
      </c>
      <c r="AP48" s="56">
        <f>('Total Expenditures by County'!AP48/'Total Expenditures by County'!AP$4)</f>
        <v>3.3574937103150835</v>
      </c>
      <c r="AQ48" s="56">
        <f>('Total Expenditures by County'!AQ48/'Total Expenditures by County'!AQ$4)</f>
        <v>0</v>
      </c>
      <c r="AR48" s="56">
        <f>('Total Expenditures by County'!AR48/'Total Expenditures by County'!AR$4)</f>
        <v>0</v>
      </c>
      <c r="AS48" s="56">
        <f>('Total Expenditures by County'!AS48/'Total Expenditures by County'!AS$4)</f>
        <v>602.2335671620117</v>
      </c>
      <c r="AT48" s="56">
        <f>('Total Expenditures by County'!AT48/'Total Expenditures by County'!AT$4)</f>
        <v>0</v>
      </c>
      <c r="AU48" s="56">
        <f>('Total Expenditures by County'!AU48/'Total Expenditures by County'!AU$4)</f>
        <v>0.159038855627436</v>
      </c>
      <c r="AV48" s="56">
        <f>('Total Expenditures by County'!AV48/'Total Expenditures by County'!AV$4)</f>
        <v>0</v>
      </c>
      <c r="AW48" s="56">
        <f>('Total Expenditures by County'!AW48/'Total Expenditures by County'!AW$4)</f>
        <v>0</v>
      </c>
      <c r="AX48" s="56">
        <f>('Total Expenditures by County'!AX48/'Total Expenditures by County'!AX$4)</f>
        <v>0</v>
      </c>
      <c r="AY48" s="56">
        <f>('Total Expenditures by County'!AY48/'Total Expenditures by County'!AY$4)</f>
        <v>0</v>
      </c>
      <c r="AZ48" s="56">
        <f>('Total Expenditures by County'!AZ48/'Total Expenditures by County'!AZ$4)</f>
        <v>0</v>
      </c>
      <c r="BA48" s="56">
        <f>('Total Expenditures by County'!BA48/'Total Expenditures by County'!BA$4)</f>
        <v>0</v>
      </c>
      <c r="BB48" s="56">
        <f>('Total Expenditures by County'!BB48/'Total Expenditures by County'!BB$4)</f>
        <v>0</v>
      </c>
      <c r="BC48" s="56">
        <f>('Total Expenditures by County'!BC48/'Total Expenditures by County'!BC$4)</f>
        <v>37.741136900399056</v>
      </c>
      <c r="BD48" s="56">
        <f>('Total Expenditures by County'!BD48/'Total Expenditures by County'!BD$4)</f>
        <v>0</v>
      </c>
      <c r="BE48" s="56">
        <f>('Total Expenditures by County'!BE48/'Total Expenditures by County'!BE$4)</f>
        <v>5.7040949484224051</v>
      </c>
      <c r="BF48" s="56">
        <f>('Total Expenditures by County'!BF48/'Total Expenditures by County'!BF$4)</f>
        <v>0</v>
      </c>
      <c r="BG48" s="56">
        <f>('Total Expenditures by County'!BG48/'Total Expenditures by County'!BG$4)</f>
        <v>0</v>
      </c>
      <c r="BH48" s="56">
        <f>('Total Expenditures by County'!BH48/'Total Expenditures by County'!BH$4)</f>
        <v>0</v>
      </c>
      <c r="BI48" s="56">
        <f>('Total Expenditures by County'!BI48/'Total Expenditures by County'!BI$4)</f>
        <v>0</v>
      </c>
      <c r="BJ48" s="56">
        <f>('Total Expenditures by County'!BJ48/'Total Expenditures by County'!BJ$4)</f>
        <v>0</v>
      </c>
      <c r="BK48" s="56">
        <f>('Total Expenditures by County'!BK48/'Total Expenditures by County'!BK$4)</f>
        <v>0</v>
      </c>
      <c r="BL48" s="56">
        <f>('Total Expenditures by County'!BL48/'Total Expenditures by County'!BL$4)</f>
        <v>45.571943696237724</v>
      </c>
      <c r="BM48" s="56">
        <f>('Total Expenditures by County'!BM48/'Total Expenditures by County'!BM$4)</f>
        <v>0</v>
      </c>
      <c r="BN48" s="56">
        <f>('Total Expenditures by County'!BN48/'Total Expenditures by County'!BN$4)</f>
        <v>0</v>
      </c>
      <c r="BO48" s="56">
        <f>('Total Expenditures by County'!BO48/'Total Expenditures by County'!BO$4)</f>
        <v>0</v>
      </c>
      <c r="BP48" s="56">
        <f>('Total Expenditures by County'!BP48/'Total Expenditures by County'!BP$4)</f>
        <v>0</v>
      </c>
      <c r="BQ48" s="57">
        <f>('Total Expenditures by County'!BQ48/'Total Expenditures by County'!BQ$4)</f>
        <v>0</v>
      </c>
    </row>
    <row r="49" spans="1:69" x14ac:dyDescent="0.25">
      <c r="A49" s="10"/>
      <c r="B49" s="11">
        <v>562</v>
      </c>
      <c r="C49" s="12" t="s">
        <v>48</v>
      </c>
      <c r="D49" s="56">
        <f>('Total Expenditures by County'!D49/'Total Expenditures by County'!D$4)</f>
        <v>93.053197151635871</v>
      </c>
      <c r="E49" s="56">
        <f>('Total Expenditures by County'!E49/'Total Expenditures by County'!E$4)</f>
        <v>3.6493062014061977</v>
      </c>
      <c r="F49" s="56">
        <f>('Total Expenditures by County'!F49/'Total Expenditures by County'!F$4)</f>
        <v>6.7876149435437343</v>
      </c>
      <c r="G49" s="56">
        <f>('Total Expenditures by County'!G49/'Total Expenditures by County'!G$4)</f>
        <v>3.4473674541646764</v>
      </c>
      <c r="H49" s="56">
        <f>('Total Expenditures by County'!H49/'Total Expenditures by County'!H$4)</f>
        <v>27.778585546949078</v>
      </c>
      <c r="I49" s="56">
        <f>('Total Expenditures by County'!I49/'Total Expenditures by County'!I$4)</f>
        <v>39.724549858100595</v>
      </c>
      <c r="J49" s="56">
        <f>('Total Expenditures by County'!J49/'Total Expenditures by County'!J$4)</f>
        <v>13.461459544490801</v>
      </c>
      <c r="K49" s="56">
        <f>('Total Expenditures by County'!K49/'Total Expenditures by County'!K$4)</f>
        <v>26.318654195101388</v>
      </c>
      <c r="L49" s="56">
        <f>('Total Expenditures by County'!L49/'Total Expenditures by County'!L$4)</f>
        <v>11.515617105160157</v>
      </c>
      <c r="M49" s="56">
        <f>('Total Expenditures by County'!M49/'Total Expenditures by County'!M$4)</f>
        <v>18.012803161120704</v>
      </c>
      <c r="N49" s="56">
        <f>('Total Expenditures by County'!N49/'Total Expenditures by County'!N$4)</f>
        <v>13.549515529141679</v>
      </c>
      <c r="O49" s="56">
        <f>('Total Expenditures by County'!O49/'Total Expenditures by County'!O$4)</f>
        <v>30.70845619286106</v>
      </c>
      <c r="P49" s="56">
        <f>('Total Expenditures by County'!P49/'Total Expenditures by County'!P$4)</f>
        <v>9.6544359414554659</v>
      </c>
      <c r="Q49" s="56">
        <f>('Total Expenditures by County'!Q49/'Total Expenditures by County'!Q$4)</f>
        <v>12.512451577199778</v>
      </c>
      <c r="R49" s="56">
        <f>('Total Expenditures by County'!R49/'Total Expenditures by County'!R$4)</f>
        <v>4.702225026567481</v>
      </c>
      <c r="S49" s="56">
        <f>('Total Expenditures by County'!S49/'Total Expenditures by County'!S$4)</f>
        <v>6.9391167482599672</v>
      </c>
      <c r="T49" s="56">
        <f>('Total Expenditures by County'!T49/'Total Expenditures by County'!T$4)</f>
        <v>32.083290088220032</v>
      </c>
      <c r="U49" s="56">
        <f>('Total Expenditures by County'!U49/'Total Expenditures by County'!U$4)</f>
        <v>39.759077918803058</v>
      </c>
      <c r="V49" s="56">
        <f>('Total Expenditures by County'!V49/'Total Expenditures by County'!V$4)</f>
        <v>12.111966824644549</v>
      </c>
      <c r="W49" s="56">
        <f>('Total Expenditures by County'!W49/'Total Expenditures by County'!W$4)</f>
        <v>16.865065571180281</v>
      </c>
      <c r="X49" s="56">
        <f>('Total Expenditures by County'!X49/'Total Expenditures by County'!X$4)</f>
        <v>29.22178070284366</v>
      </c>
      <c r="Y49" s="56">
        <f>('Total Expenditures by County'!Y49/'Total Expenditures by County'!Y$4)</f>
        <v>21.283104708071964</v>
      </c>
      <c r="Z49" s="56">
        <f>('Total Expenditures by County'!Z49/'Total Expenditures by County'!Z$4)</f>
        <v>18.128458926378151</v>
      </c>
      <c r="AA49" s="56">
        <f>('Total Expenditures by County'!AA49/'Total Expenditures by County'!AA$4)</f>
        <v>4.4908484976724505</v>
      </c>
      <c r="AB49" s="56">
        <f>('Total Expenditures by County'!AB49/'Total Expenditures by County'!AB$4)</f>
        <v>37.734931648715822</v>
      </c>
      <c r="AC49" s="56">
        <f>('Total Expenditures by County'!AC49/'Total Expenditures by County'!AC$4)</f>
        <v>7.8063012150324953</v>
      </c>
      <c r="AD49" s="56">
        <f>('Total Expenditures by County'!AD49/'Total Expenditures by County'!AD$4)</f>
        <v>90.502291583425389</v>
      </c>
      <c r="AE49" s="56">
        <f>('Total Expenditures by County'!AE49/'Total Expenditures by County'!AE$4)</f>
        <v>18.863899710318648</v>
      </c>
      <c r="AF49" s="56">
        <f>('Total Expenditures by County'!AF49/'Total Expenditures by County'!AF$4)</f>
        <v>6.2619102202226582</v>
      </c>
      <c r="AG49" s="56">
        <f>('Total Expenditures by County'!AG49/'Total Expenditures by County'!AG$4)</f>
        <v>22.132440298209943</v>
      </c>
      <c r="AH49" s="56">
        <f>('Total Expenditures by County'!AH49/'Total Expenditures by County'!AH$4)</f>
        <v>6.7928404562319633</v>
      </c>
      <c r="AI49" s="56">
        <f>('Total Expenditures by County'!AI49/'Total Expenditures by County'!AI$4)</f>
        <v>3.7644465073102809</v>
      </c>
      <c r="AJ49" s="56">
        <f>('Total Expenditures by County'!AJ49/'Total Expenditures by County'!AJ$4)</f>
        <v>9.8503677670555891</v>
      </c>
      <c r="AK49" s="56">
        <f>('Total Expenditures by County'!AK49/'Total Expenditures by County'!AK$4)</f>
        <v>10.576902452255089</v>
      </c>
      <c r="AL49" s="56">
        <f>('Total Expenditures by County'!AL49/'Total Expenditures by County'!AL$4)</f>
        <v>17.22899161927889</v>
      </c>
      <c r="AM49" s="56">
        <f>('Total Expenditures by County'!AM49/'Total Expenditures by County'!AM$4)</f>
        <v>15.304163358475586</v>
      </c>
      <c r="AN49" s="56">
        <f>('Total Expenditures by County'!AN49/'Total Expenditures by County'!AN$4)</f>
        <v>10.486620299422373</v>
      </c>
      <c r="AO49" s="56">
        <f>('Total Expenditures by County'!AO49/'Total Expenditures by County'!AO$4)</f>
        <v>9.5114720288734205</v>
      </c>
      <c r="AP49" s="56">
        <f>('Total Expenditures by County'!AP49/'Total Expenditures by County'!AP$4)</f>
        <v>27.779441715586437</v>
      </c>
      <c r="AQ49" s="56">
        <f>('Total Expenditures by County'!AQ49/'Total Expenditures by County'!AQ$4)</f>
        <v>17.077469791766166</v>
      </c>
      <c r="AR49" s="56">
        <f>('Total Expenditures by County'!AR49/'Total Expenditures by County'!AR$4)</f>
        <v>5.6367295393612782</v>
      </c>
      <c r="AS49" s="56">
        <f>('Total Expenditures by County'!AS49/'Total Expenditures by County'!AS$4)</f>
        <v>7.7862471562031077</v>
      </c>
      <c r="AT49" s="56">
        <f>('Total Expenditures by County'!AT49/'Total Expenditures by County'!AT$4)</f>
        <v>246.46228928765635</v>
      </c>
      <c r="AU49" s="56">
        <f>('Total Expenditures by County'!AU49/'Total Expenditures by County'!AU$4)</f>
        <v>37.462999424063433</v>
      </c>
      <c r="AV49" s="56">
        <f>('Total Expenditures by County'!AV49/'Total Expenditures by County'!AV$4)</f>
        <v>8.8648147853187442</v>
      </c>
      <c r="AW49" s="56">
        <f>('Total Expenditures by County'!AW49/'Total Expenditures by County'!AW$4)</f>
        <v>6.5373975152155328</v>
      </c>
      <c r="AX49" s="56">
        <f>('Total Expenditures by County'!AX49/'Total Expenditures by County'!AX$4)</f>
        <v>36.845745308725512</v>
      </c>
      <c r="AY49" s="56">
        <f>('Total Expenditures by County'!AY49/'Total Expenditures by County'!AY$4)</f>
        <v>16.78995079084897</v>
      </c>
      <c r="AZ49" s="56">
        <f>('Total Expenditures by County'!AZ49/'Total Expenditures by County'!AZ$4)</f>
        <v>27.13094395876497</v>
      </c>
      <c r="BA49" s="56">
        <f>('Total Expenditures by County'!BA49/'Total Expenditures by County'!BA$4)</f>
        <v>3.9211493223753395</v>
      </c>
      <c r="BB49" s="56">
        <f>('Total Expenditures by County'!BB49/'Total Expenditures by County'!BB$4)</f>
        <v>56.058870506469823</v>
      </c>
      <c r="BC49" s="56">
        <f>('Total Expenditures by County'!BC49/'Total Expenditures by County'!BC$4)</f>
        <v>10.687095040312728</v>
      </c>
      <c r="BD49" s="56">
        <f>('Total Expenditures by County'!BD49/'Total Expenditures by County'!BD$4)</f>
        <v>28.012781488878176</v>
      </c>
      <c r="BE49" s="56">
        <f>('Total Expenditures by County'!BE49/'Total Expenditures by County'!BE$4)</f>
        <v>9.9485960673014429</v>
      </c>
      <c r="BF49" s="56">
        <f>('Total Expenditures by County'!BF49/'Total Expenditures by County'!BF$4)</f>
        <v>21.116097755298753</v>
      </c>
      <c r="BG49" s="56">
        <f>('Total Expenditures by County'!BG49/'Total Expenditures by County'!BG$4)</f>
        <v>32.374015522797919</v>
      </c>
      <c r="BH49" s="56">
        <f>('Total Expenditures by County'!BH49/'Total Expenditures by County'!BH$4)</f>
        <v>16.607796164986556</v>
      </c>
      <c r="BI49" s="56">
        <f>('Total Expenditures by County'!BI49/'Total Expenditures by County'!BI$4)</f>
        <v>19.456401917072242</v>
      </c>
      <c r="BJ49" s="56">
        <f>('Total Expenditures by County'!BJ49/'Total Expenditures by County'!BJ$4)</f>
        <v>22.413076571776525</v>
      </c>
      <c r="BK49" s="56">
        <f>('Total Expenditures by County'!BK49/'Total Expenditures by County'!BK$4)</f>
        <v>10.75312834773095</v>
      </c>
      <c r="BL49" s="56">
        <f>('Total Expenditures by County'!BL49/'Total Expenditures by County'!BL$4)</f>
        <v>16.976974541663047</v>
      </c>
      <c r="BM49" s="56">
        <f>('Total Expenditures by County'!BM49/'Total Expenditures by County'!BM$4)</f>
        <v>0</v>
      </c>
      <c r="BN49" s="56">
        <f>('Total Expenditures by County'!BN49/'Total Expenditures by County'!BN$4)</f>
        <v>15.479462020369635</v>
      </c>
      <c r="BO49" s="56">
        <f>('Total Expenditures by County'!BO49/'Total Expenditures by County'!BO$4)</f>
        <v>19.284006608571705</v>
      </c>
      <c r="BP49" s="56">
        <f>('Total Expenditures by County'!BP49/'Total Expenditures by County'!BP$4)</f>
        <v>41.801502275913393</v>
      </c>
      <c r="BQ49" s="57">
        <f>('Total Expenditures by County'!BQ49/'Total Expenditures by County'!BQ$4)</f>
        <v>16.494010406163031</v>
      </c>
    </row>
    <row r="50" spans="1:69" x14ac:dyDescent="0.25">
      <c r="A50" s="10"/>
      <c r="B50" s="11">
        <v>563</v>
      </c>
      <c r="C50" s="12" t="s">
        <v>49</v>
      </c>
      <c r="D50" s="56">
        <f>('Total Expenditures by County'!D50/'Total Expenditures by County'!D$4)</f>
        <v>4.1230554592301676</v>
      </c>
      <c r="E50" s="56">
        <f>('Total Expenditures by County'!E50/'Total Expenditures by County'!E$4)</f>
        <v>12.33756184665749</v>
      </c>
      <c r="F50" s="56">
        <f>('Total Expenditures by County'!F50/'Total Expenditures by County'!F$4)</f>
        <v>0</v>
      </c>
      <c r="G50" s="56">
        <f>('Total Expenditures by County'!G50/'Total Expenditures by County'!G$4)</f>
        <v>0</v>
      </c>
      <c r="H50" s="56">
        <f>('Total Expenditures by County'!H50/'Total Expenditures by County'!H$4)</f>
        <v>4.1882521552667278</v>
      </c>
      <c r="I50" s="56">
        <f>('Total Expenditures by County'!I50/'Total Expenditures by County'!I$4)</f>
        <v>2.8553578582574808</v>
      </c>
      <c r="J50" s="56">
        <f>('Total Expenditures by County'!J50/'Total Expenditures by County'!J$4)</f>
        <v>0.40380274946994049</v>
      </c>
      <c r="K50" s="56">
        <f>('Total Expenditures by County'!K50/'Total Expenditures by County'!K$4)</f>
        <v>10.608239297649668</v>
      </c>
      <c r="L50" s="56">
        <f>('Total Expenditures by County'!L50/'Total Expenditures by County'!L$4)</f>
        <v>2.8846205851166036</v>
      </c>
      <c r="M50" s="56">
        <f>('Total Expenditures by County'!M50/'Total Expenditures by County'!M$4)</f>
        <v>0</v>
      </c>
      <c r="N50" s="56">
        <f>('Total Expenditures by County'!N50/'Total Expenditures by County'!N$4)</f>
        <v>4.7445896008847246</v>
      </c>
      <c r="O50" s="56">
        <f>('Total Expenditures by County'!O50/'Total Expenditures by County'!O$4)</f>
        <v>3.0338277348901301</v>
      </c>
      <c r="P50" s="56">
        <f>('Total Expenditures by County'!P50/'Total Expenditures by County'!P$4)</f>
        <v>3.5004510140541796E-2</v>
      </c>
      <c r="Q50" s="56">
        <f>('Total Expenditures by County'!Q50/'Total Expenditures by County'!Q$4)</f>
        <v>2.5825493451392734</v>
      </c>
      <c r="R50" s="56">
        <f>('Total Expenditures by County'!R50/'Total Expenditures by County'!R$4)</f>
        <v>0.15397848034006376</v>
      </c>
      <c r="S50" s="56">
        <f>('Total Expenditures by County'!S50/'Total Expenditures by County'!S$4)</f>
        <v>0</v>
      </c>
      <c r="T50" s="56">
        <f>('Total Expenditures by County'!T50/'Total Expenditures by County'!T$4)</f>
        <v>2.1103615291472062</v>
      </c>
      <c r="U50" s="56">
        <f>('Total Expenditures by County'!U50/'Total Expenditures by County'!U$4)</f>
        <v>7.039589812557788E-2</v>
      </c>
      <c r="V50" s="56">
        <f>('Total Expenditures by County'!V50/'Total Expenditures by County'!V$4)</f>
        <v>3.3433056872037916</v>
      </c>
      <c r="W50" s="56">
        <f>('Total Expenditures by County'!W50/'Total Expenditures by County'!W$4)</f>
        <v>0</v>
      </c>
      <c r="X50" s="56">
        <f>('Total Expenditures by County'!X50/'Total Expenditures by County'!X$4)</f>
        <v>3.8336644728672544</v>
      </c>
      <c r="Y50" s="56">
        <f>('Total Expenditures by County'!Y50/'Total Expenditures by County'!Y$4)</f>
        <v>1.3786447921692975</v>
      </c>
      <c r="Z50" s="56">
        <f>('Total Expenditures by County'!Z50/'Total Expenditures by County'!Z$4)</f>
        <v>0.32512101726753845</v>
      </c>
      <c r="AA50" s="56">
        <f>('Total Expenditures by County'!AA50/'Total Expenditures by County'!AA$4)</f>
        <v>0</v>
      </c>
      <c r="AB50" s="56">
        <f>('Total Expenditures by County'!AB50/'Total Expenditures by County'!AB$4)</f>
        <v>3.380132099788272</v>
      </c>
      <c r="AC50" s="56">
        <f>('Total Expenditures by County'!AC50/'Total Expenditures by County'!AC$4)</f>
        <v>4.3823113873975696</v>
      </c>
      <c r="AD50" s="56">
        <f>('Total Expenditures by County'!AD50/'Total Expenditures by County'!AD$4)</f>
        <v>1.5835319372302004</v>
      </c>
      <c r="AE50" s="56">
        <f>('Total Expenditures by County'!AE50/'Total Expenditures by County'!AE$4)</f>
        <v>0</v>
      </c>
      <c r="AF50" s="56">
        <f>('Total Expenditures by County'!AF50/'Total Expenditures by County'!AF$4)</f>
        <v>2.1483458226469705</v>
      </c>
      <c r="AG50" s="56">
        <f>('Total Expenditures by County'!AG50/'Total Expenditures by County'!AG$4)</f>
        <v>0.44181318024159788</v>
      </c>
      <c r="AH50" s="56">
        <f>('Total Expenditures by County'!AH50/'Total Expenditures by County'!AH$4)</f>
        <v>2.4690119554761578</v>
      </c>
      <c r="AI50" s="56">
        <f>('Total Expenditures by County'!AI50/'Total Expenditures by County'!AI$4)</f>
        <v>1.392434439545138</v>
      </c>
      <c r="AJ50" s="56">
        <f>('Total Expenditures by County'!AJ50/'Total Expenditures by County'!AJ$4)</f>
        <v>2.8814309781515708</v>
      </c>
      <c r="AK50" s="56">
        <f>('Total Expenditures by County'!AK50/'Total Expenditures by County'!AK$4)</f>
        <v>0</v>
      </c>
      <c r="AL50" s="56">
        <f>('Total Expenditures by County'!AL50/'Total Expenditures by County'!AL$4)</f>
        <v>2.2924163993433364</v>
      </c>
      <c r="AM50" s="56">
        <f>('Total Expenditures by County'!AM50/'Total Expenditures by County'!AM$4)</f>
        <v>1.2405716554188171</v>
      </c>
      <c r="AN50" s="56">
        <f>('Total Expenditures by County'!AN50/'Total Expenditures by County'!AN$4)</f>
        <v>1.3683838264764823</v>
      </c>
      <c r="AO50" s="56">
        <f>('Total Expenditures by County'!AO50/'Total Expenditures by County'!AO$4)</f>
        <v>2.1758185099252385</v>
      </c>
      <c r="AP50" s="56">
        <f>('Total Expenditures by County'!AP50/'Total Expenditures by County'!AP$4)</f>
        <v>6.349586677848329</v>
      </c>
      <c r="AQ50" s="56">
        <f>('Total Expenditures by County'!AQ50/'Total Expenditures by County'!AQ$4)</f>
        <v>3.4141214538160285</v>
      </c>
      <c r="AR50" s="56">
        <f>('Total Expenditures by County'!AR50/'Total Expenditures by County'!AR$4)</f>
        <v>0</v>
      </c>
      <c r="AS50" s="56">
        <f>('Total Expenditures by County'!AS50/'Total Expenditures by County'!AS$4)</f>
        <v>-6.9742001064911172E-4</v>
      </c>
      <c r="AT50" s="56">
        <f>('Total Expenditures by County'!AT50/'Total Expenditures by County'!AT$4)</f>
        <v>16.159026644915716</v>
      </c>
      <c r="AU50" s="56">
        <f>('Total Expenditures by County'!AU50/'Total Expenditures by County'!AU$4)</f>
        <v>0.46523620096168011</v>
      </c>
      <c r="AV50" s="56">
        <f>('Total Expenditures by County'!AV50/'Total Expenditures by County'!AV$4)</f>
        <v>2.7910527796802742</v>
      </c>
      <c r="AW50" s="56">
        <f>('Total Expenditures by County'!AW50/'Total Expenditures by County'!AW$4)</f>
        <v>1.1443086363864996</v>
      </c>
      <c r="AX50" s="56">
        <f>('Total Expenditures by County'!AX50/'Total Expenditures by County'!AX$4)</f>
        <v>8.4460306007258659</v>
      </c>
      <c r="AY50" s="56">
        <f>('Total Expenditures by County'!AY50/'Total Expenditures by County'!AY$4)</f>
        <v>0.49974164328740711</v>
      </c>
      <c r="AZ50" s="56">
        <f>('Total Expenditures by County'!AZ50/'Total Expenditures by County'!AZ$4)</f>
        <v>3.9510928531299325</v>
      </c>
      <c r="BA50" s="56">
        <f>('Total Expenditures by County'!BA50/'Total Expenditures by County'!BA$4)</f>
        <v>3.7844777707859094E-2</v>
      </c>
      <c r="BB50" s="56">
        <f>('Total Expenditures by County'!BB50/'Total Expenditures by County'!BB$4)</f>
        <v>3.436106884233928</v>
      </c>
      <c r="BC50" s="56">
        <f>('Total Expenditures by County'!BC50/'Total Expenditures by County'!BC$4)</f>
        <v>0.39125498819122079</v>
      </c>
      <c r="BD50" s="56">
        <f>('Total Expenditures by County'!BD50/'Total Expenditures by County'!BD$4)</f>
        <v>5.0249845051993667</v>
      </c>
      <c r="BE50" s="56">
        <f>('Total Expenditures by County'!BE50/'Total Expenditures by County'!BE$4)</f>
        <v>2.5171057005770537E-2</v>
      </c>
      <c r="BF50" s="56">
        <f>('Total Expenditures by County'!BF50/'Total Expenditures by County'!BF$4)</f>
        <v>0</v>
      </c>
      <c r="BG50" s="56">
        <f>('Total Expenditures by County'!BG50/'Total Expenditures by County'!BG$4)</f>
        <v>0</v>
      </c>
      <c r="BH50" s="56">
        <f>('Total Expenditures by County'!BH50/'Total Expenditures by County'!BH$4)</f>
        <v>1.1908500565804636</v>
      </c>
      <c r="BI50" s="56">
        <f>('Total Expenditures by County'!BI50/'Total Expenditures by County'!BI$4)</f>
        <v>0</v>
      </c>
      <c r="BJ50" s="56">
        <f>('Total Expenditures by County'!BJ50/'Total Expenditures by County'!BJ$4)</f>
        <v>2.8464758715177347</v>
      </c>
      <c r="BK50" s="56">
        <f>('Total Expenditures by County'!BK50/'Total Expenditures by County'!BK$4)</f>
        <v>0.6125635356597452</v>
      </c>
      <c r="BL50" s="56">
        <f>('Total Expenditures by County'!BL50/'Total Expenditures by County'!BL$4)</f>
        <v>2.2982014075940569</v>
      </c>
      <c r="BM50" s="56">
        <f>('Total Expenditures by County'!BM50/'Total Expenditures by County'!BM$4)</f>
        <v>2.9064134857585739</v>
      </c>
      <c r="BN50" s="56">
        <f>('Total Expenditures by County'!BN50/'Total Expenditures by County'!BN$4)</f>
        <v>0</v>
      </c>
      <c r="BO50" s="56">
        <f>('Total Expenditures by County'!BO50/'Total Expenditures by County'!BO$4)</f>
        <v>0</v>
      </c>
      <c r="BP50" s="56">
        <f>('Total Expenditures by County'!BP50/'Total Expenditures by County'!BP$4)</f>
        <v>1.1898786756433999</v>
      </c>
      <c r="BQ50" s="57">
        <f>('Total Expenditures by County'!BQ50/'Total Expenditures by County'!BQ$4)</f>
        <v>5.3670390836123101</v>
      </c>
    </row>
    <row r="51" spans="1:69" x14ac:dyDescent="0.25">
      <c r="A51" s="10"/>
      <c r="B51" s="11">
        <v>564</v>
      </c>
      <c r="C51" s="12" t="s">
        <v>50</v>
      </c>
      <c r="D51" s="56">
        <f>('Total Expenditures by County'!D51/'Total Expenditures by County'!D$4)</f>
        <v>10.200272578446947</v>
      </c>
      <c r="E51" s="56">
        <f>('Total Expenditures by County'!E51/'Total Expenditures by County'!E$4)</f>
        <v>21.326475949555448</v>
      </c>
      <c r="F51" s="56">
        <f>('Total Expenditures by County'!F51/'Total Expenditures by County'!F$4)</f>
        <v>0</v>
      </c>
      <c r="G51" s="56">
        <f>('Total Expenditures by County'!G51/'Total Expenditures by County'!G$4)</f>
        <v>0</v>
      </c>
      <c r="H51" s="56">
        <f>('Total Expenditures by County'!H51/'Total Expenditures by County'!H$4)</f>
        <v>8.966624363631059</v>
      </c>
      <c r="I51" s="56">
        <f>('Total Expenditures by County'!I51/'Total Expenditures by County'!I$4)</f>
        <v>30.4014926753011</v>
      </c>
      <c r="J51" s="56">
        <f>('Total Expenditures by County'!J51/'Total Expenditures by County'!J$4)</f>
        <v>1.9636823746665755</v>
      </c>
      <c r="K51" s="56">
        <f>('Total Expenditures by County'!K51/'Total Expenditures by County'!K$4)</f>
        <v>51.367835824998927</v>
      </c>
      <c r="L51" s="56">
        <f>('Total Expenditures by County'!L51/'Total Expenditures by County'!L$4)</f>
        <v>13.529109942427715</v>
      </c>
      <c r="M51" s="56">
        <f>('Total Expenditures by County'!M51/'Total Expenditures by County'!M$4)</f>
        <v>0</v>
      </c>
      <c r="N51" s="56">
        <f>('Total Expenditures by County'!N51/'Total Expenditures by County'!N$4)</f>
        <v>16.964434174601319</v>
      </c>
      <c r="O51" s="56">
        <f>('Total Expenditures by County'!O51/'Total Expenditures by County'!O$4)</f>
        <v>2.4710249077627466</v>
      </c>
      <c r="P51" s="56">
        <f>('Total Expenditures by County'!P51/'Total Expenditures by County'!P$4)</f>
        <v>21.167748130474003</v>
      </c>
      <c r="Q51" s="56">
        <f>('Total Expenditures by County'!Q51/'Total Expenditures by County'!Q$4)</f>
        <v>0</v>
      </c>
      <c r="R51" s="56">
        <f>('Total Expenditures by County'!R51/'Total Expenditures by County'!R$4)</f>
        <v>0.15180326780021253</v>
      </c>
      <c r="S51" s="56">
        <f>('Total Expenditures by County'!S51/'Total Expenditures by County'!S$4)</f>
        <v>5.5137822838629234</v>
      </c>
      <c r="T51" s="56">
        <f>('Total Expenditures by County'!T51/'Total Expenditures by County'!T$4)</f>
        <v>1.2174364296834457</v>
      </c>
      <c r="U51" s="56">
        <f>('Total Expenditures by County'!U51/'Total Expenditures by County'!U$4)</f>
        <v>2.4610826258720686</v>
      </c>
      <c r="V51" s="56">
        <f>('Total Expenditures by County'!V51/'Total Expenditures by County'!V$4)</f>
        <v>15.227132701421802</v>
      </c>
      <c r="W51" s="56">
        <f>('Total Expenditures by County'!W51/'Total Expenditures by County'!W$4)</f>
        <v>0</v>
      </c>
      <c r="X51" s="56">
        <f>('Total Expenditures by County'!X51/'Total Expenditures by County'!X$4)</f>
        <v>17.345337141437973</v>
      </c>
      <c r="Y51" s="56">
        <f>('Total Expenditures by County'!Y51/'Total Expenditures by County'!Y$4)</f>
        <v>3.998069897290963</v>
      </c>
      <c r="Z51" s="56">
        <f>('Total Expenditures by County'!Z51/'Total Expenditures by County'!Z$4)</f>
        <v>6.4730872046817423</v>
      </c>
      <c r="AA51" s="56">
        <f>('Total Expenditures by County'!AA51/'Total Expenditures by County'!AA$4)</f>
        <v>19.943213076597544</v>
      </c>
      <c r="AB51" s="56">
        <f>('Total Expenditures by County'!AB51/'Total Expenditures by County'!AB$4)</f>
        <v>1.1756938690969345</v>
      </c>
      <c r="AC51" s="56">
        <f>('Total Expenditures by County'!AC51/'Total Expenditures by County'!AC$4)</f>
        <v>18.679651233197433</v>
      </c>
      <c r="AD51" s="56">
        <f>('Total Expenditures by County'!AD51/'Total Expenditures by County'!AD$4)</f>
        <v>7.2675550959331252</v>
      </c>
      <c r="AE51" s="56">
        <f>('Total Expenditures by County'!AE51/'Total Expenditures by County'!AE$4)</f>
        <v>1.0788133053640996</v>
      </c>
      <c r="AF51" s="56">
        <f>('Total Expenditures by County'!AF51/'Total Expenditures by County'!AF$4)</f>
        <v>28.996790509076842</v>
      </c>
      <c r="AG51" s="56">
        <f>('Total Expenditures by County'!AG51/'Total Expenditures by County'!AG$4)</f>
        <v>0.72866084599130887</v>
      </c>
      <c r="AH51" s="56">
        <f>('Total Expenditures by County'!AH51/'Total Expenditures by County'!AH$4)</f>
        <v>14.377628143465714</v>
      </c>
      <c r="AI51" s="56">
        <f>('Total Expenditures by County'!AI51/'Total Expenditures by County'!AI$4)</f>
        <v>5.9058946391274079</v>
      </c>
      <c r="AJ51" s="56">
        <f>('Total Expenditures by County'!AJ51/'Total Expenditures by County'!AJ$4)</f>
        <v>15.018340548007529</v>
      </c>
      <c r="AK51" s="56">
        <f>('Total Expenditures by County'!AK51/'Total Expenditures by County'!AK$4)</f>
        <v>6.6382298128439912</v>
      </c>
      <c r="AL51" s="56">
        <f>('Total Expenditures by County'!AL51/'Total Expenditures by County'!AL$4)</f>
        <v>7.7195889028188391</v>
      </c>
      <c r="AM51" s="56">
        <f>('Total Expenditures by County'!AM51/'Total Expenditures by County'!AM$4)</f>
        <v>25.552500992457325</v>
      </c>
      <c r="AN51" s="56">
        <f>('Total Expenditures by County'!AN51/'Total Expenditures by County'!AN$4)</f>
        <v>11.688553577743722</v>
      </c>
      <c r="AO51" s="56">
        <f>('Total Expenditures by County'!AO51/'Total Expenditures by County'!AO$4)</f>
        <v>4.8957463263727767</v>
      </c>
      <c r="AP51" s="56">
        <f>('Total Expenditures by County'!AP51/'Total Expenditures by County'!AP$4)</f>
        <v>21.247154666347189</v>
      </c>
      <c r="AQ51" s="56">
        <f>('Total Expenditures by County'!AQ51/'Total Expenditures by County'!AQ$4)</f>
        <v>24.351478173655554</v>
      </c>
      <c r="AR51" s="56">
        <f>('Total Expenditures by County'!AR51/'Total Expenditures by County'!AR$4)</f>
        <v>25.483478190400941</v>
      </c>
      <c r="AS51" s="56">
        <f>('Total Expenditures by County'!AS51/'Total Expenditures by County'!AS$4)</f>
        <v>0</v>
      </c>
      <c r="AT51" s="56">
        <f>('Total Expenditures by County'!AT51/'Total Expenditures by County'!AT$4)</f>
        <v>36.0189505165851</v>
      </c>
      <c r="AU51" s="56">
        <f>('Total Expenditures by County'!AU51/'Total Expenditures by County'!AU$4)</f>
        <v>5.4369081582084355</v>
      </c>
      <c r="AV51" s="56">
        <f>('Total Expenditures by County'!AV51/'Total Expenditures by County'!AV$4)</f>
        <v>9.831068919930555</v>
      </c>
      <c r="AW51" s="56">
        <f>('Total Expenditures by County'!AW51/'Total Expenditures by County'!AW$4)</f>
        <v>14.837080629746994</v>
      </c>
      <c r="AX51" s="56">
        <f>('Total Expenditures by County'!AX51/'Total Expenditures by County'!AX$4)</f>
        <v>9.1838911434789328</v>
      </c>
      <c r="AY51" s="56">
        <f>('Total Expenditures by County'!AY51/'Total Expenditures by County'!AY$4)</f>
        <v>30.665780046538888</v>
      </c>
      <c r="AZ51" s="56">
        <f>('Total Expenditures by County'!AZ51/'Total Expenditures by County'!AZ$4)</f>
        <v>3.6830659041119103</v>
      </c>
      <c r="BA51" s="56">
        <f>('Total Expenditures by County'!BA51/'Total Expenditures by County'!BA$4)</f>
        <v>26.971528783738698</v>
      </c>
      <c r="BB51" s="56">
        <f>('Total Expenditures by County'!BB51/'Total Expenditures by County'!BB$4)</f>
        <v>3.9336214804502432</v>
      </c>
      <c r="BC51" s="56">
        <f>('Total Expenditures by County'!BC51/'Total Expenditures by County'!BC$4)</f>
        <v>27.758719765453211</v>
      </c>
      <c r="BD51" s="56">
        <f>('Total Expenditures by County'!BD51/'Total Expenditures by County'!BD$4)</f>
        <v>0.34846084980373254</v>
      </c>
      <c r="BE51" s="56">
        <f>('Total Expenditures by County'!BE51/'Total Expenditures by County'!BE$4)</f>
        <v>35.122774026128681</v>
      </c>
      <c r="BF51" s="56">
        <f>('Total Expenditures by County'!BF51/'Total Expenditures by County'!BF$4)</f>
        <v>16.10718439557391</v>
      </c>
      <c r="BG51" s="56">
        <f>('Total Expenditures by County'!BG51/'Total Expenditures by County'!BG$4)</f>
        <v>0</v>
      </c>
      <c r="BH51" s="56">
        <f>('Total Expenditures by County'!BH51/'Total Expenditures by County'!BH$4)</f>
        <v>0.42198644145219727</v>
      </c>
      <c r="BI51" s="56">
        <f>('Total Expenditures by County'!BI51/'Total Expenditures by County'!BI$4)</f>
        <v>27.610087827148007</v>
      </c>
      <c r="BJ51" s="56">
        <f>('Total Expenditures by County'!BJ51/'Total Expenditures by County'!BJ$4)</f>
        <v>7.9370337950981886</v>
      </c>
      <c r="BK51" s="56">
        <f>('Total Expenditures by County'!BK51/'Total Expenditures by County'!BK$4)</f>
        <v>24.992045221434594</v>
      </c>
      <c r="BL51" s="56">
        <f>('Total Expenditures by County'!BL51/'Total Expenditures by County'!BL$4)</f>
        <v>3.7889477799982623</v>
      </c>
      <c r="BM51" s="56">
        <f>('Total Expenditures by County'!BM51/'Total Expenditures by County'!BM$4)</f>
        <v>0</v>
      </c>
      <c r="BN51" s="56">
        <f>('Total Expenditures by County'!BN51/'Total Expenditures by County'!BN$4)</f>
        <v>9.0678286417437235</v>
      </c>
      <c r="BO51" s="56">
        <f>('Total Expenditures by County'!BO51/'Total Expenditures by County'!BO$4)</f>
        <v>2.2385240856522723</v>
      </c>
      <c r="BP51" s="56">
        <f>('Total Expenditures by County'!BP51/'Total Expenditures by County'!BP$4)</f>
        <v>0.61285242042956789</v>
      </c>
      <c r="BQ51" s="57">
        <f>('Total Expenditures by County'!BQ51/'Total Expenditures by County'!BQ$4)</f>
        <v>0</v>
      </c>
    </row>
    <row r="52" spans="1:69" x14ac:dyDescent="0.25">
      <c r="A52" s="10"/>
      <c r="B52" s="11">
        <v>565</v>
      </c>
      <c r="C52" s="12" t="s">
        <v>51</v>
      </c>
      <c r="D52" s="56">
        <f>('Total Expenditures by County'!D52/'Total Expenditures by County'!D$4)</f>
        <v>0</v>
      </c>
      <c r="E52" s="56">
        <f>('Total Expenditures by County'!E52/'Total Expenditures by County'!E$4)</f>
        <v>0</v>
      </c>
      <c r="F52" s="56">
        <f>('Total Expenditures by County'!F52/'Total Expenditures by County'!F$4)</f>
        <v>0</v>
      </c>
      <c r="G52" s="56">
        <f>('Total Expenditures by County'!G52/'Total Expenditures by County'!G$4)</f>
        <v>0</v>
      </c>
      <c r="H52" s="56">
        <f>('Total Expenditures by County'!H52/'Total Expenditures by County'!H$4)</f>
        <v>0.12433810336527942</v>
      </c>
      <c r="I52" s="56">
        <f>('Total Expenditures by County'!I52/'Total Expenditures by County'!I$4)</f>
        <v>0</v>
      </c>
      <c r="J52" s="56">
        <f>('Total Expenditures by County'!J52/'Total Expenditures by County'!J$4)</f>
        <v>0</v>
      </c>
      <c r="K52" s="56">
        <f>('Total Expenditures by County'!K52/'Total Expenditures by County'!K$4)</f>
        <v>0</v>
      </c>
      <c r="L52" s="56">
        <f>('Total Expenditures by County'!L52/'Total Expenditures by County'!L$4)</f>
        <v>0</v>
      </c>
      <c r="M52" s="56">
        <f>('Total Expenditures by County'!M52/'Total Expenditures by County'!M$4)</f>
        <v>0</v>
      </c>
      <c r="N52" s="56">
        <f>('Total Expenditures by County'!N52/'Total Expenditures by County'!N$4)</f>
        <v>0</v>
      </c>
      <c r="O52" s="56">
        <f>('Total Expenditures by County'!O52/'Total Expenditures by County'!O$4)</f>
        <v>0</v>
      </c>
      <c r="P52" s="56">
        <f>('Total Expenditures by County'!P52/'Total Expenditures by County'!P$4)</f>
        <v>0</v>
      </c>
      <c r="Q52" s="56">
        <f>('Total Expenditures by County'!Q52/'Total Expenditures by County'!Q$4)</f>
        <v>0</v>
      </c>
      <c r="R52" s="56">
        <f>('Total Expenditures by County'!R52/'Total Expenditures by County'!R$4)</f>
        <v>0</v>
      </c>
      <c r="S52" s="56">
        <f>('Total Expenditures by County'!S52/'Total Expenditures by County'!S$4)</f>
        <v>0</v>
      </c>
      <c r="T52" s="56">
        <f>('Total Expenditures by County'!T52/'Total Expenditures by County'!T$4)</f>
        <v>0</v>
      </c>
      <c r="U52" s="56">
        <f>('Total Expenditures by County'!U52/'Total Expenditures by County'!U$4)</f>
        <v>0</v>
      </c>
      <c r="V52" s="56">
        <f>('Total Expenditures by County'!V52/'Total Expenditures by County'!V$4)</f>
        <v>0</v>
      </c>
      <c r="W52" s="56">
        <f>('Total Expenditures by County'!W52/'Total Expenditures by County'!W$4)</f>
        <v>0</v>
      </c>
      <c r="X52" s="56">
        <f>('Total Expenditures by County'!X52/'Total Expenditures by County'!X$4)</f>
        <v>0</v>
      </c>
      <c r="Y52" s="56">
        <f>('Total Expenditures by County'!Y52/'Total Expenditures by County'!Y$4)</f>
        <v>0.65485627628041632</v>
      </c>
      <c r="Z52" s="56">
        <f>('Total Expenditures by County'!Z52/'Total Expenditures by County'!Z$4)</f>
        <v>0.21674734484502564</v>
      </c>
      <c r="AA52" s="56">
        <f>('Total Expenditures by County'!AA52/'Total Expenditures by County'!AA$4)</f>
        <v>0</v>
      </c>
      <c r="AB52" s="56">
        <f>('Total Expenditures by County'!AB52/'Total Expenditures by County'!AB$4)</f>
        <v>0</v>
      </c>
      <c r="AC52" s="56">
        <f>('Total Expenditures by County'!AC52/'Total Expenditures by County'!AC$4)</f>
        <v>0</v>
      </c>
      <c r="AD52" s="56">
        <f>('Total Expenditures by County'!AD52/'Total Expenditures by County'!AD$4)</f>
        <v>0</v>
      </c>
      <c r="AE52" s="56">
        <f>('Total Expenditures by County'!AE52/'Total Expenditures by County'!AE$4)</f>
        <v>0</v>
      </c>
      <c r="AF52" s="56">
        <f>('Total Expenditures by County'!AF52/'Total Expenditures by County'!AF$4)</f>
        <v>0</v>
      </c>
      <c r="AG52" s="56">
        <f>('Total Expenditures by County'!AG52/'Total Expenditures by County'!AG$4)</f>
        <v>4.0465654028624967E-2</v>
      </c>
      <c r="AH52" s="56">
        <f>('Total Expenditures by County'!AH52/'Total Expenditures by County'!AH$4)</f>
        <v>0</v>
      </c>
      <c r="AI52" s="56">
        <f>('Total Expenditures by County'!AI52/'Total Expenditures by County'!AI$4)</f>
        <v>0.3481086098862845</v>
      </c>
      <c r="AJ52" s="56">
        <f>('Total Expenditures by County'!AJ52/'Total Expenditures by County'!AJ$4)</f>
        <v>0</v>
      </c>
      <c r="AK52" s="56">
        <f>('Total Expenditures by County'!AK52/'Total Expenditures by County'!AK$4)</f>
        <v>0</v>
      </c>
      <c r="AL52" s="56">
        <f>('Total Expenditures by County'!AL52/'Total Expenditures by County'!AL$4)</f>
        <v>0</v>
      </c>
      <c r="AM52" s="56">
        <f>('Total Expenditures by County'!AM52/'Total Expenditures by County'!AM$4)</f>
        <v>0</v>
      </c>
      <c r="AN52" s="56">
        <f>('Total Expenditures by County'!AN52/'Total Expenditures by County'!AN$4)</f>
        <v>0</v>
      </c>
      <c r="AO52" s="56">
        <f>('Total Expenditures by County'!AO52/'Total Expenditures by County'!AO$4)</f>
        <v>0.54271719515339001</v>
      </c>
      <c r="AP52" s="56">
        <f>('Total Expenditures by County'!AP52/'Total Expenditures by County'!AP$4)</f>
        <v>0.36240565472624897</v>
      </c>
      <c r="AQ52" s="56">
        <f>('Total Expenditures by County'!AQ52/'Total Expenditures by County'!AQ$4)</f>
        <v>0</v>
      </c>
      <c r="AR52" s="56">
        <f>('Total Expenditures by County'!AR52/'Total Expenditures by County'!AR$4)</f>
        <v>0</v>
      </c>
      <c r="AS52" s="56">
        <f>('Total Expenditures by County'!AS52/'Total Expenditures by County'!AS$4)</f>
        <v>0.18502425093179728</v>
      </c>
      <c r="AT52" s="56">
        <f>('Total Expenditures by County'!AT52/'Total Expenditures by County'!AT$4)</f>
        <v>0</v>
      </c>
      <c r="AU52" s="56">
        <f>('Total Expenditures by County'!AU52/'Total Expenditures by County'!AU$4)</f>
        <v>0.43396150600715233</v>
      </c>
      <c r="AV52" s="56">
        <f>('Total Expenditures by County'!AV52/'Total Expenditures by County'!AV$4)</f>
        <v>0</v>
      </c>
      <c r="AW52" s="56">
        <f>('Total Expenditures by County'!AW52/'Total Expenditures by County'!AW$4)</f>
        <v>0</v>
      </c>
      <c r="AX52" s="56">
        <f>('Total Expenditures by County'!AX52/'Total Expenditures by County'!AX$4)</f>
        <v>0</v>
      </c>
      <c r="AY52" s="56">
        <f>('Total Expenditures by County'!AY52/'Total Expenditures by County'!AY$4)</f>
        <v>0</v>
      </c>
      <c r="AZ52" s="56">
        <f>('Total Expenditures by County'!AZ52/'Total Expenditures by County'!AZ$4)</f>
        <v>0.55047218746005655</v>
      </c>
      <c r="BA52" s="56">
        <f>('Total Expenditures by County'!BA52/'Total Expenditures by County'!BA$4)</f>
        <v>-1.4452051034069168E-2</v>
      </c>
      <c r="BB52" s="56">
        <f>('Total Expenditures by County'!BB52/'Total Expenditures by County'!BB$4)</f>
        <v>0</v>
      </c>
      <c r="BC52" s="56">
        <f>('Total Expenditures by County'!BC52/'Total Expenditures by County'!BC$4)</f>
        <v>0</v>
      </c>
      <c r="BD52" s="56">
        <f>('Total Expenditures by County'!BD52/'Total Expenditures by County'!BD$4)</f>
        <v>0</v>
      </c>
      <c r="BE52" s="56">
        <f>('Total Expenditures by County'!BE52/'Total Expenditures by County'!BE$4)</f>
        <v>0</v>
      </c>
      <c r="BF52" s="56">
        <f>('Total Expenditures by County'!BF52/'Total Expenditures by County'!BF$4)</f>
        <v>0</v>
      </c>
      <c r="BG52" s="56">
        <f>('Total Expenditures by County'!BG52/'Total Expenditures by County'!BG$4)</f>
        <v>0</v>
      </c>
      <c r="BH52" s="56">
        <f>('Total Expenditures by County'!BH52/'Total Expenditures by County'!BH$4)</f>
        <v>0.18868805996490973</v>
      </c>
      <c r="BI52" s="56">
        <f>('Total Expenditures by County'!BI52/'Total Expenditures by County'!BI$4)</f>
        <v>0</v>
      </c>
      <c r="BJ52" s="56">
        <f>('Total Expenditures by County'!BJ52/'Total Expenditures by County'!BJ$4)</f>
        <v>0.38057543005023597</v>
      </c>
      <c r="BK52" s="56">
        <f>('Total Expenditures by County'!BK52/'Total Expenditures by County'!BK$4)</f>
        <v>0</v>
      </c>
      <c r="BL52" s="56">
        <f>('Total Expenditures by County'!BL52/'Total Expenditures by County'!BL$4)</f>
        <v>0</v>
      </c>
      <c r="BM52" s="56">
        <f>('Total Expenditures by County'!BM52/'Total Expenditures by County'!BM$4)</f>
        <v>0</v>
      </c>
      <c r="BN52" s="56">
        <f>('Total Expenditures by County'!BN52/'Total Expenditures by County'!BN$4)</f>
        <v>0</v>
      </c>
      <c r="BO52" s="56">
        <f>('Total Expenditures by County'!BO52/'Total Expenditures by County'!BO$4)</f>
        <v>0</v>
      </c>
      <c r="BP52" s="56">
        <f>('Total Expenditures by County'!BP52/'Total Expenditures by County'!BP$4)</f>
        <v>0.21547621108015022</v>
      </c>
      <c r="BQ52" s="57">
        <f>('Total Expenditures by County'!BQ52/'Total Expenditures by County'!BQ$4)</f>
        <v>0</v>
      </c>
    </row>
    <row r="53" spans="1:69" x14ac:dyDescent="0.25">
      <c r="A53" s="10"/>
      <c r="B53" s="11">
        <v>569</v>
      </c>
      <c r="C53" s="12" t="s">
        <v>52</v>
      </c>
      <c r="D53" s="56">
        <f>('Total Expenditures by County'!D53/'Total Expenditures by County'!D$4)</f>
        <v>15.288396867767196</v>
      </c>
      <c r="E53" s="56">
        <f>('Total Expenditures by County'!E53/'Total Expenditures by County'!E$4)</f>
        <v>0.13273315724861426</v>
      </c>
      <c r="F53" s="56">
        <f>('Total Expenditures by County'!F53/'Total Expenditures by County'!F$4)</f>
        <v>22.599837518985552</v>
      </c>
      <c r="G53" s="56">
        <f>('Total Expenditures by County'!G53/'Total Expenditures by County'!G$4)</f>
        <v>24.450857919682552</v>
      </c>
      <c r="H53" s="56">
        <f>('Total Expenditures by County'!H53/'Total Expenditures by County'!H$4)</f>
        <v>1.4272624830423177</v>
      </c>
      <c r="I53" s="56">
        <f>('Total Expenditures by County'!I53/'Total Expenditures by County'!I$4)</f>
        <v>1.2786355244394763</v>
      </c>
      <c r="J53" s="56">
        <f>('Total Expenditures by County'!J53/'Total Expenditures by County'!J$4)</f>
        <v>0.23254223377333971</v>
      </c>
      <c r="K53" s="56">
        <f>('Total Expenditures by County'!K53/'Total Expenditures by County'!K$4)</f>
        <v>1.4545421220804136</v>
      </c>
      <c r="L53" s="56">
        <f>('Total Expenditures by County'!L53/'Total Expenditures by County'!L$4)</f>
        <v>42.819326923761203</v>
      </c>
      <c r="M53" s="56">
        <f>('Total Expenditures by County'!M53/'Total Expenditures by County'!M$4)</f>
        <v>10.398049190273953</v>
      </c>
      <c r="N53" s="56">
        <f>('Total Expenditures by County'!N53/'Total Expenditures by County'!N$4)</f>
        <v>2.654324872700899</v>
      </c>
      <c r="O53" s="56">
        <f>('Total Expenditures by County'!O53/'Total Expenditures by County'!O$4)</f>
        <v>1.1853783579546295</v>
      </c>
      <c r="P53" s="56">
        <f>('Total Expenditures by County'!P53/'Total Expenditures by County'!P$4)</f>
        <v>1.9835016149212907</v>
      </c>
      <c r="Q53" s="56">
        <f>('Total Expenditures by County'!Q53/'Total Expenditures by County'!Q$4)</f>
        <v>4.6727541044087806</v>
      </c>
      <c r="R53" s="56">
        <f>('Total Expenditures by County'!R53/'Total Expenditures by County'!R$4)</f>
        <v>1.8949189691817216</v>
      </c>
      <c r="S53" s="56">
        <f>('Total Expenditures by County'!S53/'Total Expenditures by County'!S$4)</f>
        <v>16.149801212145988</v>
      </c>
      <c r="T53" s="56">
        <f>('Total Expenditures by County'!T53/'Total Expenditures by County'!T$4)</f>
        <v>16.886784293374848</v>
      </c>
      <c r="U53" s="56">
        <f>('Total Expenditures by County'!U53/'Total Expenditures by County'!U$4)</f>
        <v>0</v>
      </c>
      <c r="V53" s="56">
        <f>('Total Expenditures by County'!V53/'Total Expenditures by County'!V$4)</f>
        <v>5.0360781990521328</v>
      </c>
      <c r="W53" s="56">
        <f>('Total Expenditures by County'!W53/'Total Expenditures by County'!W$4)</f>
        <v>11.347764259756676</v>
      </c>
      <c r="X53" s="56">
        <f>('Total Expenditures by County'!X53/'Total Expenditures by County'!X$4)</f>
        <v>0</v>
      </c>
      <c r="Y53" s="56">
        <f>('Total Expenditures by County'!Y53/'Total Expenditures by County'!Y$4)</f>
        <v>2.6256290066864274</v>
      </c>
      <c r="Z53" s="56">
        <f>('Total Expenditures by County'!Z53/'Total Expenditures by County'!Z$4)</f>
        <v>13.988801387183006</v>
      </c>
      <c r="AA53" s="56">
        <f>('Total Expenditures by County'!AA53/'Total Expenditures by County'!AA$4)</f>
        <v>0</v>
      </c>
      <c r="AB53" s="56">
        <f>('Total Expenditures by County'!AB53/'Total Expenditures by County'!AB$4)</f>
        <v>0.32104391052195524</v>
      </c>
      <c r="AC53" s="56">
        <f>('Total Expenditures by County'!AC53/'Total Expenditures by County'!AC$4)</f>
        <v>7.2801437048399471</v>
      </c>
      <c r="AD53" s="56">
        <f>('Total Expenditures by County'!AD53/'Total Expenditures by County'!AD$4)</f>
        <v>51.851419214829093</v>
      </c>
      <c r="AE53" s="56">
        <f>('Total Expenditures by County'!AE53/'Total Expenditures by County'!AE$4)</f>
        <v>0.49560483468184996</v>
      </c>
      <c r="AF53" s="56">
        <f>('Total Expenditures by County'!AF53/'Total Expenditures by County'!AF$4)</f>
        <v>12.400670554353589</v>
      </c>
      <c r="AG53" s="56">
        <f>('Total Expenditures by County'!AG53/'Total Expenditures by County'!AG$4)</f>
        <v>3.2392457042618505E-2</v>
      </c>
      <c r="AH53" s="56">
        <f>('Total Expenditures by County'!AH53/'Total Expenditures by County'!AH$4)</f>
        <v>0</v>
      </c>
      <c r="AI53" s="56">
        <f>('Total Expenditures by County'!AI53/'Total Expenditures by County'!AI$4)</f>
        <v>0</v>
      </c>
      <c r="AJ53" s="56">
        <f>('Total Expenditures by County'!AJ53/'Total Expenditures by County'!AJ$4)</f>
        <v>3.7198013958993394</v>
      </c>
      <c r="AK53" s="56">
        <f>('Total Expenditures by County'!AK53/'Total Expenditures by County'!AK$4)</f>
        <v>6.2608448987902703</v>
      </c>
      <c r="AL53" s="56">
        <f>('Total Expenditures by County'!AL53/'Total Expenditures by County'!AL$4)</f>
        <v>7.1503213268337547</v>
      </c>
      <c r="AM53" s="56">
        <f>('Total Expenditures by County'!AM53/'Total Expenditures by County'!AM$4)</f>
        <v>1.0022082175466456</v>
      </c>
      <c r="AN53" s="56">
        <f>('Total Expenditures by County'!AN53/'Total Expenditures by County'!AN$4)</f>
        <v>1.8310739125309443</v>
      </c>
      <c r="AO53" s="56">
        <f>('Total Expenditures by County'!AO53/'Total Expenditures by County'!AO$4)</f>
        <v>0</v>
      </c>
      <c r="AP53" s="56">
        <f>('Total Expenditures by County'!AP53/'Total Expenditures by County'!AP$4)</f>
        <v>40.457649454893975</v>
      </c>
      <c r="AQ53" s="56">
        <f>('Total Expenditures by County'!AQ53/'Total Expenditures by County'!AQ$4)</f>
        <v>0.64911882701308621</v>
      </c>
      <c r="AR53" s="56">
        <f>('Total Expenditures by County'!AR53/'Total Expenditures by County'!AR$4)</f>
        <v>6.4378060063345419</v>
      </c>
      <c r="AS53" s="56">
        <f>('Total Expenditures by County'!AS53/'Total Expenditures by County'!AS$4)</f>
        <v>111.60020136502251</v>
      </c>
      <c r="AT53" s="56">
        <f>('Total Expenditures by County'!AT53/'Total Expenditures by County'!AT$4)</f>
        <v>37.234774333877105</v>
      </c>
      <c r="AU53" s="56">
        <f>('Total Expenditures by County'!AU53/'Total Expenditures by County'!AU$4)</f>
        <v>3.6974056066755066</v>
      </c>
      <c r="AV53" s="56">
        <f>('Total Expenditures by County'!AV53/'Total Expenditures by County'!AV$4)</f>
        <v>1.0361669029301988</v>
      </c>
      <c r="AW53" s="56">
        <f>('Total Expenditures by County'!AW53/'Total Expenditures by County'!AW$4)</f>
        <v>25.993159297822039</v>
      </c>
      <c r="AX53" s="56">
        <f>('Total Expenditures by County'!AX53/'Total Expenditures by County'!AX$4)</f>
        <v>63.013535575879196</v>
      </c>
      <c r="AY53" s="56">
        <f>('Total Expenditures by County'!AY53/'Total Expenditures by County'!AY$4)</f>
        <v>5.6287049913129721</v>
      </c>
      <c r="AZ53" s="56">
        <f>('Total Expenditures by County'!AZ53/'Total Expenditures by County'!AZ$4)</f>
        <v>37.596305731348075</v>
      </c>
      <c r="BA53" s="56">
        <f>('Total Expenditures by County'!BA53/'Total Expenditures by County'!BA$4)</f>
        <v>4.1852518973068165</v>
      </c>
      <c r="BB53" s="56">
        <f>('Total Expenditures by County'!BB53/'Total Expenditures by County'!BB$4)</f>
        <v>6.2549389710881602</v>
      </c>
      <c r="BC53" s="56">
        <f>('Total Expenditures by County'!BC53/'Total Expenditures by County'!BC$4)</f>
        <v>4.0679436436191869</v>
      </c>
      <c r="BD53" s="56">
        <f>('Total Expenditures by County'!BD53/'Total Expenditures by County'!BD$4)</f>
        <v>0.38243922594862612</v>
      </c>
      <c r="BE53" s="56">
        <f>('Total Expenditures by County'!BE53/'Total Expenditures by County'!BE$4)</f>
        <v>2.2083794364422129</v>
      </c>
      <c r="BF53" s="56">
        <f>('Total Expenditures by County'!BF53/'Total Expenditures by County'!BF$4)</f>
        <v>3.7461897699101194</v>
      </c>
      <c r="BG53" s="56">
        <f>('Total Expenditures by County'!BG53/'Total Expenditures by County'!BG$4)</f>
        <v>0.77855540087848107</v>
      </c>
      <c r="BH53" s="56">
        <f>('Total Expenditures by County'!BH53/'Total Expenditures by County'!BH$4)</f>
        <v>36.595789686783014</v>
      </c>
      <c r="BI53" s="56">
        <f>('Total Expenditures by County'!BI53/'Total Expenditures by County'!BI$4)</f>
        <v>0</v>
      </c>
      <c r="BJ53" s="56">
        <f>('Total Expenditures by County'!BJ53/'Total Expenditures by County'!BJ$4)</f>
        <v>0.45977317704369008</v>
      </c>
      <c r="BK53" s="56">
        <f>('Total Expenditures by County'!BK53/'Total Expenditures by County'!BK$4)</f>
        <v>9.0306110819866434E-2</v>
      </c>
      <c r="BL53" s="56">
        <f>('Total Expenditures by County'!BL53/'Total Expenditures by County'!BL$4)</f>
        <v>0.96311582239986093</v>
      </c>
      <c r="BM53" s="56">
        <f>('Total Expenditures by County'!BM53/'Total Expenditures by County'!BM$4)</f>
        <v>15.394432603500613</v>
      </c>
      <c r="BN53" s="56">
        <f>('Total Expenditures by County'!BN53/'Total Expenditures by County'!BN$4)</f>
        <v>17.767274308686957</v>
      </c>
      <c r="BO53" s="56">
        <f>('Total Expenditures by County'!BO53/'Total Expenditures by County'!BO$4)</f>
        <v>6.478991868865204E-2</v>
      </c>
      <c r="BP53" s="56">
        <f>('Total Expenditures by County'!BP53/'Total Expenditures by County'!BP$4)</f>
        <v>0.22196645840184151</v>
      </c>
      <c r="BQ53" s="57">
        <f>('Total Expenditures by County'!BQ53/'Total Expenditures by County'!BQ$4)</f>
        <v>0</v>
      </c>
    </row>
    <row r="54" spans="1:69" ht="15.75" x14ac:dyDescent="0.25">
      <c r="A54" s="15" t="s">
        <v>53</v>
      </c>
      <c r="B54" s="16"/>
      <c r="C54" s="17"/>
      <c r="D54" s="55">
        <f>('Total Expenditures by County'!D54/'Total Expenditures by County'!D$4)</f>
        <v>8.8070015564390616</v>
      </c>
      <c r="E54" s="55">
        <f>('Total Expenditures by County'!E54/'Total Expenditures by County'!E$4)</f>
        <v>19.900710539042446</v>
      </c>
      <c r="F54" s="55">
        <f>('Total Expenditures by County'!F54/'Total Expenditures by County'!F$4)</f>
        <v>26.636484052135213</v>
      </c>
      <c r="G54" s="55">
        <f>('Total Expenditures by County'!G54/'Total Expenditures by County'!G$4)</f>
        <v>25.363008413858985</v>
      </c>
      <c r="H54" s="55">
        <f>('Total Expenditures by County'!H54/'Total Expenditures by County'!H$4)</f>
        <v>82.479942526220583</v>
      </c>
      <c r="I54" s="55">
        <f>('Total Expenditures by County'!I54/'Total Expenditures by County'!I$4)</f>
        <v>84.661696685465188</v>
      </c>
      <c r="J54" s="55">
        <f>('Total Expenditures by County'!J54/'Total Expenditures by County'!J$4)</f>
        <v>45.094658368100674</v>
      </c>
      <c r="K54" s="55">
        <f>('Total Expenditures by County'!K54/'Total Expenditures by County'!K$4)</f>
        <v>133.94615069740163</v>
      </c>
      <c r="L54" s="55">
        <f>('Total Expenditures by County'!L54/'Total Expenditures by County'!L$4)</f>
        <v>28.610700332339398</v>
      </c>
      <c r="M54" s="55">
        <f>('Total Expenditures by County'!M54/'Total Expenditures by County'!M$4)</f>
        <v>22.952707643004931</v>
      </c>
      <c r="N54" s="55">
        <f>('Total Expenditures by County'!N54/'Total Expenditures by County'!N$4)</f>
        <v>118.85745497702771</v>
      </c>
      <c r="O54" s="55">
        <f>('Total Expenditures by County'!O54/'Total Expenditures by County'!O$4)</f>
        <v>56.203544281290284</v>
      </c>
      <c r="P54" s="55">
        <f>('Total Expenditures by County'!P54/'Total Expenditures by County'!P$4)</f>
        <v>38.65408676928449</v>
      </c>
      <c r="Q54" s="55">
        <f>('Total Expenditures by County'!Q54/'Total Expenditures by County'!Q$4)</f>
        <v>22.942753489516079</v>
      </c>
      <c r="R54" s="55">
        <f>('Total Expenditures by County'!R54/'Total Expenditures by County'!R$4)</f>
        <v>32.643763283740704</v>
      </c>
      <c r="S54" s="55">
        <f>('Total Expenditures by County'!S54/'Total Expenditures by County'!S$4)</f>
        <v>38.119160287399204</v>
      </c>
      <c r="T54" s="55">
        <f>('Total Expenditures by County'!T54/'Total Expenditures by County'!T$4)</f>
        <v>206.75618405120221</v>
      </c>
      <c r="U54" s="55">
        <f>('Total Expenditures by County'!U54/'Total Expenditures by County'!U$4)</f>
        <v>26.887933932924266</v>
      </c>
      <c r="V54" s="55">
        <f>('Total Expenditures by County'!V54/'Total Expenditures by County'!V$4)</f>
        <v>49.626777251184834</v>
      </c>
      <c r="W54" s="55">
        <f>('Total Expenditures by County'!W54/'Total Expenditures by County'!W$4)</f>
        <v>54.811344604202873</v>
      </c>
      <c r="X54" s="55">
        <f>('Total Expenditures by County'!X54/'Total Expenditures by County'!X$4)</f>
        <v>14.223395008071526</v>
      </c>
      <c r="Y54" s="55">
        <f>('Total Expenditures by County'!Y54/'Total Expenditures by County'!Y$4)</f>
        <v>61.548700627283381</v>
      </c>
      <c r="Z54" s="55">
        <f>('Total Expenditures by County'!Z54/'Total Expenditures by County'!Z$4)</f>
        <v>41.339317968354891</v>
      </c>
      <c r="AA54" s="55">
        <f>('Total Expenditures by County'!AA54/'Total Expenditures by County'!AA$4)</f>
        <v>19.347571942446042</v>
      </c>
      <c r="AB54" s="55">
        <f>('Total Expenditures by County'!AB54/'Total Expenditures by County'!AB$4)</f>
        <v>27.639608073276261</v>
      </c>
      <c r="AC54" s="55">
        <f>('Total Expenditures by County'!AC54/'Total Expenditures by County'!AC$4)</f>
        <v>27.339159568885481</v>
      </c>
      <c r="AD54" s="55">
        <f>('Total Expenditures by County'!AD54/'Total Expenditures by County'!AD$4)</f>
        <v>65.073483441840793</v>
      </c>
      <c r="AE54" s="55">
        <f>('Total Expenditures by County'!AE54/'Total Expenditures by County'!AE$4)</f>
        <v>11.968135051443411</v>
      </c>
      <c r="AF54" s="55">
        <f>('Total Expenditures by County'!AF54/'Total Expenditures by County'!AF$4)</f>
        <v>104.68901609043887</v>
      </c>
      <c r="AG54" s="55">
        <f>('Total Expenditures by County'!AG54/'Total Expenditures by County'!AG$4)</f>
        <v>30.637981900091695</v>
      </c>
      <c r="AH54" s="55">
        <f>('Total Expenditures by County'!AH54/'Total Expenditures by County'!AH$4)</f>
        <v>28.181324721725986</v>
      </c>
      <c r="AI54" s="55">
        <f>('Total Expenditures by County'!AI54/'Total Expenditures by County'!AI$4)</f>
        <v>30.46426084938501</v>
      </c>
      <c r="AJ54" s="55">
        <f>('Total Expenditures by County'!AJ54/'Total Expenditures by County'!AJ$4)</f>
        <v>30.61938829673246</v>
      </c>
      <c r="AK54" s="55">
        <f>('Total Expenditures by County'!AK54/'Total Expenditures by County'!AK$4)</f>
        <v>128.1166519265054</v>
      </c>
      <c r="AL54" s="55">
        <f>('Total Expenditures by County'!AL54/'Total Expenditures by County'!AL$4)</f>
        <v>59.120117682136097</v>
      </c>
      <c r="AM54" s="55">
        <f>('Total Expenditures by County'!AM54/'Total Expenditures by County'!AM$4)</f>
        <v>14.465090313616514</v>
      </c>
      <c r="AN54" s="55">
        <f>('Total Expenditures by County'!AN54/'Total Expenditures by County'!AN$4)</f>
        <v>30.769421195331841</v>
      </c>
      <c r="AO54" s="55">
        <f>('Total Expenditures by County'!AO54/'Total Expenditures by County'!AO$4)</f>
        <v>45.131528744521781</v>
      </c>
      <c r="AP54" s="55">
        <f>('Total Expenditures by County'!AP54/'Total Expenditures by County'!AP$4)</f>
        <v>69.360249191326218</v>
      </c>
      <c r="AQ54" s="55">
        <f>('Total Expenditures by County'!AQ54/'Total Expenditures by County'!AQ$4)</f>
        <v>32.193464036679721</v>
      </c>
      <c r="AR54" s="55">
        <f>('Total Expenditures by County'!AR54/'Total Expenditures by County'!AR$4)</f>
        <v>91.764858823449956</v>
      </c>
      <c r="AS54" s="55">
        <f>('Total Expenditures by County'!AS54/'Total Expenditures by County'!AS$4)</f>
        <v>145.23967897768526</v>
      </c>
      <c r="AT54" s="55">
        <f>('Total Expenditures by County'!AT54/'Total Expenditures by County'!AT$4)</f>
        <v>64.935413268080481</v>
      </c>
      <c r="AU54" s="55">
        <f>('Total Expenditures by County'!AU54/'Total Expenditures by County'!AU$4)</f>
        <v>35.589973346191449</v>
      </c>
      <c r="AV54" s="55">
        <f>('Total Expenditures by County'!AV54/'Total Expenditures by County'!AV$4)</f>
        <v>79.035030714259165</v>
      </c>
      <c r="AW54" s="55">
        <f>('Total Expenditures by County'!AW54/'Total Expenditures by County'!AW$4)</f>
        <v>39.710879734419798</v>
      </c>
      <c r="AX54" s="55">
        <f>('Total Expenditures by County'!AX54/'Total Expenditures by County'!AX$4)</f>
        <v>28.905605090034896</v>
      </c>
      <c r="AY54" s="55">
        <f>('Total Expenditures by County'!AY54/'Total Expenditures by County'!AY$4)</f>
        <v>79.900901994375104</v>
      </c>
      <c r="AZ54" s="55">
        <f>('Total Expenditures by County'!AZ54/'Total Expenditures by County'!AZ$4)</f>
        <v>89.411454818927922</v>
      </c>
      <c r="BA54" s="55">
        <f>('Total Expenditures by County'!BA54/'Total Expenditures by County'!BA$4)</f>
        <v>36.338282309118476</v>
      </c>
      <c r="BB54" s="55">
        <f>('Total Expenditures by County'!BB54/'Total Expenditures by County'!BB$4)</f>
        <v>27.228343100117634</v>
      </c>
      <c r="BC54" s="55">
        <f>('Total Expenditures by County'!BC54/'Total Expenditures by County'!BC$4)</f>
        <v>39.186551022070198</v>
      </c>
      <c r="BD54" s="55">
        <f>('Total Expenditures by County'!BD54/'Total Expenditures by County'!BD$4)</f>
        <v>24.800661111493699</v>
      </c>
      <c r="BE54" s="55">
        <f>('Total Expenditures by County'!BE54/'Total Expenditures by County'!BE$4)</f>
        <v>120.7174272232449</v>
      </c>
      <c r="BF54" s="55">
        <f>('Total Expenditures by County'!BF54/'Total Expenditures by County'!BF$4)</f>
        <v>74.203392483042919</v>
      </c>
      <c r="BG54" s="55">
        <f>('Total Expenditures by County'!BG54/'Total Expenditures by County'!BG$4)</f>
        <v>31.953495172168296</v>
      </c>
      <c r="BH54" s="55">
        <f>('Total Expenditures by County'!BH54/'Total Expenditures by County'!BH$4)</f>
        <v>137.39619301724406</v>
      </c>
      <c r="BI54" s="55">
        <f>('Total Expenditures by County'!BI54/'Total Expenditures by County'!BI$4)</f>
        <v>30.901371922222172</v>
      </c>
      <c r="BJ54" s="55">
        <f>('Total Expenditures by County'!BJ54/'Total Expenditures by County'!BJ$4)</f>
        <v>54.3177899984777</v>
      </c>
      <c r="BK54" s="55">
        <f>('Total Expenditures by County'!BK54/'Total Expenditures by County'!BK$4)</f>
        <v>91.901488386935014</v>
      </c>
      <c r="BL54" s="55">
        <f>('Total Expenditures by County'!BL54/'Total Expenditures by County'!BL$4)</f>
        <v>72.005691198192721</v>
      </c>
      <c r="BM54" s="55">
        <f>('Total Expenditures by County'!BM54/'Total Expenditures by County'!BM$4)</f>
        <v>16.94568236129949</v>
      </c>
      <c r="BN54" s="55">
        <f>('Total Expenditures by County'!BN54/'Total Expenditures by County'!BN$4)</f>
        <v>87.37315072007182</v>
      </c>
      <c r="BO54" s="55">
        <f>('Total Expenditures by County'!BO54/'Total Expenditures by County'!BO$4)</f>
        <v>72.098707441122158</v>
      </c>
      <c r="BP54" s="55">
        <f>('Total Expenditures by County'!BP54/'Total Expenditures by County'!BP$4)</f>
        <v>37.965523806227175</v>
      </c>
      <c r="BQ54" s="58">
        <f>('Total Expenditures by County'!BQ54/'Total Expenditures by County'!BQ$4)</f>
        <v>27.322308716169886</v>
      </c>
    </row>
    <row r="55" spans="1:69" x14ac:dyDescent="0.25">
      <c r="A55" s="10"/>
      <c r="B55" s="11">
        <v>571</v>
      </c>
      <c r="C55" s="12" t="s">
        <v>54</v>
      </c>
      <c r="D55" s="56">
        <f>('Total Expenditures by County'!D55/'Total Expenditures by County'!D$4)</f>
        <v>0</v>
      </c>
      <c r="E55" s="56">
        <f>('Total Expenditures by County'!E55/'Total Expenditures by County'!E$4)</f>
        <v>6.9590789033146088</v>
      </c>
      <c r="F55" s="56">
        <f>('Total Expenditures by County'!F55/'Total Expenditures by County'!F$4)</f>
        <v>15.57728444774116</v>
      </c>
      <c r="G55" s="56">
        <f>('Total Expenditures by County'!G55/'Total Expenditures by County'!G$4)</f>
        <v>23.943160524672081</v>
      </c>
      <c r="H55" s="56">
        <f>('Total Expenditures by County'!H55/'Total Expenditures by County'!H$4)</f>
        <v>24.580920966259683</v>
      </c>
      <c r="I55" s="56">
        <f>('Total Expenditures by County'!I55/'Total Expenditures by County'!I$4)</f>
        <v>34.101243055613921</v>
      </c>
      <c r="J55" s="56">
        <f>('Total Expenditures by County'!J55/'Total Expenditures by County'!J$4)</f>
        <v>38.297175295807399</v>
      </c>
      <c r="K55" s="56">
        <f>('Total Expenditures by County'!K55/'Total Expenditures by County'!K$4)</f>
        <v>30.214712944238418</v>
      </c>
      <c r="L55" s="56">
        <f>('Total Expenditures by County'!L55/'Total Expenditures by County'!L$4)</f>
        <v>20.355005372938891</v>
      </c>
      <c r="M55" s="56">
        <f>('Total Expenditures by County'!M55/'Total Expenditures by County'!M$4)</f>
        <v>12.714467209076814</v>
      </c>
      <c r="N55" s="56">
        <f>('Total Expenditures by County'!N55/'Total Expenditures by County'!N$4)</f>
        <v>16.334840842406859</v>
      </c>
      <c r="O55" s="56">
        <f>('Total Expenditures by County'!O55/'Total Expenditures by County'!O$4)</f>
        <v>17.661218865296568</v>
      </c>
      <c r="P55" s="56">
        <f>('Total Expenditures by County'!P55/'Total Expenditures by County'!P$4)</f>
        <v>7.3039543748363256</v>
      </c>
      <c r="Q55" s="56">
        <f>('Total Expenditures by County'!Q55/'Total Expenditures by County'!Q$4)</f>
        <v>13.929102871548915</v>
      </c>
      <c r="R55" s="56">
        <f>('Total Expenditures by County'!R55/'Total Expenditures by County'!R$4)</f>
        <v>0</v>
      </c>
      <c r="S55" s="56">
        <f>('Total Expenditures by County'!S55/'Total Expenditures by County'!S$4)</f>
        <v>9.4903978823216786</v>
      </c>
      <c r="T55" s="56">
        <f>('Total Expenditures by County'!T55/'Total Expenditures by County'!T$4)</f>
        <v>25.205241307732226</v>
      </c>
      <c r="U55" s="56">
        <f>('Total Expenditures by County'!U55/'Total Expenditures by County'!U$4)</f>
        <v>22.78423131881987</v>
      </c>
      <c r="V55" s="56">
        <f>('Total Expenditures by County'!V55/'Total Expenditures by County'!V$4)</f>
        <v>10.852665876777252</v>
      </c>
      <c r="W55" s="56">
        <f>('Total Expenditures by County'!W55/'Total Expenditures by County'!W$4)</f>
        <v>0</v>
      </c>
      <c r="X55" s="56">
        <f>('Total Expenditures by County'!X55/'Total Expenditures by County'!X$4)</f>
        <v>9.6567738730907742</v>
      </c>
      <c r="Y55" s="56">
        <f>('Total Expenditures by County'!Y55/'Total Expenditures by County'!Y$4)</f>
        <v>43.56710553525884</v>
      </c>
      <c r="Z55" s="56">
        <f>('Total Expenditures by County'!Z55/'Total Expenditures by County'!Z$4)</f>
        <v>30.320460949353372</v>
      </c>
      <c r="AA55" s="56">
        <f>('Total Expenditures by County'!AA55/'Total Expenditures by County'!AA$4)</f>
        <v>0.79557236563690226</v>
      </c>
      <c r="AB55" s="56">
        <f>('Total Expenditures by County'!AB55/'Total Expenditures by County'!AB$4)</f>
        <v>12.368159118107338</v>
      </c>
      <c r="AC55" s="56">
        <f>('Total Expenditures by County'!AC55/'Total Expenditures by County'!AC$4)</f>
        <v>9.5708028902434101</v>
      </c>
      <c r="AD55" s="56">
        <f>('Total Expenditures by County'!AD55/'Total Expenditures by County'!AD$4)</f>
        <v>31.315813100806167</v>
      </c>
      <c r="AE55" s="56">
        <f>('Total Expenditures by County'!AE55/'Total Expenditures by County'!AE$4)</f>
        <v>9.3174508041154738</v>
      </c>
      <c r="AF55" s="56">
        <f>('Total Expenditures by County'!AF55/'Total Expenditures by County'!AF$4)</f>
        <v>21.825018268307709</v>
      </c>
      <c r="AG55" s="56">
        <f>('Total Expenditures by County'!AG55/'Total Expenditures by County'!AG$4)</f>
        <v>13.745046445799945</v>
      </c>
      <c r="AH55" s="56">
        <f>('Total Expenditures by County'!AH55/'Total Expenditures by County'!AH$4)</f>
        <v>18.305551738353717</v>
      </c>
      <c r="AI55" s="56">
        <f>('Total Expenditures by County'!AI55/'Total Expenditures by County'!AI$4)</f>
        <v>19.223833836156881</v>
      </c>
      <c r="AJ55" s="56">
        <f>('Total Expenditures by County'!AJ55/'Total Expenditures by County'!AJ$4)</f>
        <v>15.419607209618979</v>
      </c>
      <c r="AK55" s="56">
        <f>('Total Expenditures by County'!AK55/'Total Expenditures by County'!AK$4)</f>
        <v>55.080876078505739</v>
      </c>
      <c r="AL55" s="56">
        <f>('Total Expenditures by County'!AL55/'Total Expenditures by County'!AL$4)</f>
        <v>36.945588177184177</v>
      </c>
      <c r="AM55" s="56">
        <f>('Total Expenditures by County'!AM55/'Total Expenditures by County'!AM$4)</f>
        <v>8.1381500595474403</v>
      </c>
      <c r="AN55" s="56">
        <f>('Total Expenditures by County'!AN55/'Total Expenditures by County'!AN$4)</f>
        <v>14.011670399622774</v>
      </c>
      <c r="AO55" s="56">
        <f>('Total Expenditures by County'!AO55/'Total Expenditures by County'!AO$4)</f>
        <v>37.509822119102864</v>
      </c>
      <c r="AP55" s="56">
        <f>('Total Expenditures by County'!AP55/'Total Expenditures by County'!AP$4)</f>
        <v>17.551216005750568</v>
      </c>
      <c r="AQ55" s="56">
        <f>('Total Expenditures by County'!AQ55/'Total Expenditures by County'!AQ$4)</f>
        <v>16.300685356767598</v>
      </c>
      <c r="AR55" s="56">
        <f>('Total Expenditures by County'!AR55/'Total Expenditures by County'!AR$4)</f>
        <v>22.018017652977843</v>
      </c>
      <c r="AS55" s="56">
        <f>('Total Expenditures by County'!AS55/'Total Expenditures by County'!AS$4)</f>
        <v>22.175363376736531</v>
      </c>
      <c r="AT55" s="56">
        <f>('Total Expenditures by County'!AT55/'Total Expenditures by County'!AT$4)</f>
        <v>39.692196846112019</v>
      </c>
      <c r="AU55" s="56">
        <f>('Total Expenditures by County'!AU55/'Total Expenditures by County'!AU$4)</f>
        <v>15.945969113727381</v>
      </c>
      <c r="AV55" s="56">
        <f>('Total Expenditures by County'!AV55/'Total Expenditures by County'!AV$4)</f>
        <v>3.7871079750887979</v>
      </c>
      <c r="AW55" s="56">
        <f>('Total Expenditures by County'!AW55/'Total Expenditures by County'!AW$4)</f>
        <v>9.8598159046325637</v>
      </c>
      <c r="AX55" s="56">
        <f>('Total Expenditures by County'!AX55/'Total Expenditures by County'!AX$4)</f>
        <v>0</v>
      </c>
      <c r="AY55" s="56">
        <f>('Total Expenditures by County'!AY55/'Total Expenditures by County'!AY$4)</f>
        <v>25.361179216329532</v>
      </c>
      <c r="AZ55" s="56">
        <f>('Total Expenditures by County'!AZ55/'Total Expenditures by County'!AZ$4)</f>
        <v>33.470492370984473</v>
      </c>
      <c r="BA55" s="56">
        <f>('Total Expenditures by County'!BA55/'Total Expenditures by County'!BA$4)</f>
        <v>10.966866286853364</v>
      </c>
      <c r="BB55" s="56">
        <f>('Total Expenditures by County'!BB55/'Total Expenditures by County'!BB$4)</f>
        <v>6.1189497199469036</v>
      </c>
      <c r="BC55" s="56">
        <f>('Total Expenditures by County'!BC55/'Total Expenditures by County'!BC$4)</f>
        <v>5.6948025083475855</v>
      </c>
      <c r="BD55" s="56">
        <f>('Total Expenditures by County'!BD55/'Total Expenditures by County'!BD$4)</f>
        <v>10.960980648715653</v>
      </c>
      <c r="BE55" s="56">
        <f>('Total Expenditures by County'!BE55/'Total Expenditures by County'!BE$4)</f>
        <v>24.586833448280995</v>
      </c>
      <c r="BF55" s="56">
        <f>('Total Expenditures by County'!BF55/'Total Expenditures by County'!BF$4)</f>
        <v>20.891602733050924</v>
      </c>
      <c r="BG55" s="56">
        <f>('Total Expenditures by County'!BG55/'Total Expenditures by County'!BG$4)</f>
        <v>11.952211140563321</v>
      </c>
      <c r="BH55" s="56">
        <f>('Total Expenditures by County'!BH55/'Total Expenditures by County'!BH$4)</f>
        <v>30.863417875273818</v>
      </c>
      <c r="BI55" s="56">
        <f>('Total Expenditures by County'!BI55/'Total Expenditures by County'!BI$4)</f>
        <v>12.874411353967067</v>
      </c>
      <c r="BJ55" s="56">
        <f>('Total Expenditures by County'!BJ55/'Total Expenditures by County'!BJ$4)</f>
        <v>44.437823489115544</v>
      </c>
      <c r="BK55" s="56">
        <f>('Total Expenditures by County'!BK55/'Total Expenditures by County'!BK$4)</f>
        <v>64.418662958995284</v>
      </c>
      <c r="BL55" s="56">
        <f>('Total Expenditures by County'!BL55/'Total Expenditures by County'!BL$4)</f>
        <v>12.874750195499175</v>
      </c>
      <c r="BM55" s="56">
        <f>('Total Expenditures by County'!BM55/'Total Expenditures by County'!BM$4)</f>
        <v>14.795840599367049</v>
      </c>
      <c r="BN55" s="56">
        <f>('Total Expenditures by County'!BN55/'Total Expenditures by County'!BN$4)</f>
        <v>33.686651515698088</v>
      </c>
      <c r="BO55" s="56">
        <f>('Total Expenditures by County'!BO55/'Total Expenditures by County'!BO$4)</f>
        <v>9.1868217305387283</v>
      </c>
      <c r="BP55" s="56">
        <f>('Total Expenditures by County'!BP55/'Total Expenditures by County'!BP$4)</f>
        <v>11.70774848993579</v>
      </c>
      <c r="BQ55" s="57">
        <f>('Total Expenditures by County'!BQ55/'Total Expenditures by County'!BQ$4)</f>
        <v>12.47844149558343</v>
      </c>
    </row>
    <row r="56" spans="1:69" x14ac:dyDescent="0.25">
      <c r="A56" s="10"/>
      <c r="B56" s="11">
        <v>572</v>
      </c>
      <c r="C56" s="12" t="s">
        <v>55</v>
      </c>
      <c r="D56" s="56">
        <f>('Total Expenditures by County'!D56/'Total Expenditures by County'!D$4)</f>
        <v>8.1559785808178962</v>
      </c>
      <c r="E56" s="56">
        <f>('Total Expenditures by County'!E56/'Total Expenditures by County'!E$4)</f>
        <v>12.941631635727838</v>
      </c>
      <c r="F56" s="56">
        <f>('Total Expenditures by County'!F56/'Total Expenditures by County'!F$4)</f>
        <v>11.059199604394053</v>
      </c>
      <c r="G56" s="56">
        <f>('Total Expenditures by County'!G56/'Total Expenditures by County'!G$4)</f>
        <v>1.4198478891869053</v>
      </c>
      <c r="H56" s="56">
        <f>('Total Expenditures by County'!H56/'Total Expenditures by County'!H$4)</f>
        <v>56.040988359371582</v>
      </c>
      <c r="I56" s="56">
        <f>('Total Expenditures by County'!I56/'Total Expenditures by County'!I$4)</f>
        <v>27.964689039986776</v>
      </c>
      <c r="J56" s="56">
        <f>('Total Expenditures by County'!J56/'Total Expenditures by County'!J$4)</f>
        <v>5.4951097736132963</v>
      </c>
      <c r="K56" s="56">
        <f>('Total Expenditures by County'!K56/'Total Expenditures by County'!K$4)</f>
        <v>67.043933552868722</v>
      </c>
      <c r="L56" s="56">
        <f>('Total Expenditures by County'!L56/'Total Expenditures by County'!L$4)</f>
        <v>8.247311751435749</v>
      </c>
      <c r="M56" s="56">
        <f>('Total Expenditures by County'!M56/'Total Expenditures by County'!M$4)</f>
        <v>10.224617953464735</v>
      </c>
      <c r="N56" s="56">
        <f>('Total Expenditures by County'!N56/'Total Expenditures by County'!N$4)</f>
        <v>97.270713264581332</v>
      </c>
      <c r="O56" s="56">
        <f>('Total Expenditures by County'!O56/'Total Expenditures by County'!O$4)</f>
        <v>23.618960126835486</v>
      </c>
      <c r="P56" s="56">
        <f>('Total Expenditures by County'!P56/'Total Expenditures by County'!P$4)</f>
        <v>17.53231297465592</v>
      </c>
      <c r="Q56" s="56">
        <f>('Total Expenditures by County'!Q56/'Total Expenditures by County'!Q$4)</f>
        <v>9.0136506179671656</v>
      </c>
      <c r="R56" s="56">
        <f>('Total Expenditures by County'!R56/'Total Expenditures by County'!R$4)</f>
        <v>10.78351819872476</v>
      </c>
      <c r="S56" s="56">
        <f>('Total Expenditures by County'!S56/'Total Expenditures by County'!S$4)</f>
        <v>28.443220261030426</v>
      </c>
      <c r="T56" s="56">
        <f>('Total Expenditures by County'!T56/'Total Expenditures by County'!T$4)</f>
        <v>181.55094274346999</v>
      </c>
      <c r="U56" s="56">
        <f>('Total Expenditures by County'!U56/'Total Expenditures by County'!U$4)</f>
        <v>4.103702614104396</v>
      </c>
      <c r="V56" s="56">
        <f>('Total Expenditures by County'!V56/'Total Expenditures by County'!V$4)</f>
        <v>38.257464454976301</v>
      </c>
      <c r="W56" s="56">
        <f>('Total Expenditures by County'!W56/'Total Expenditures by County'!W$4)</f>
        <v>54.811344604202873</v>
      </c>
      <c r="X56" s="56">
        <f>('Total Expenditures by County'!X56/'Total Expenditures by County'!X$4)</f>
        <v>4.1940891593195087</v>
      </c>
      <c r="Y56" s="56">
        <f>('Total Expenditures by County'!Y56/'Total Expenditures by County'!Y$4)</f>
        <v>17.981595092024541</v>
      </c>
      <c r="Z56" s="56">
        <f>('Total Expenditures by County'!Z56/'Total Expenditures by County'!Z$4)</f>
        <v>8.7343400043349462</v>
      </c>
      <c r="AA56" s="56">
        <f>('Total Expenditures by County'!AA56/'Total Expenditures by County'!AA$4)</f>
        <v>18.551999576809141</v>
      </c>
      <c r="AB56" s="56">
        <f>('Total Expenditures by County'!AB56/'Total Expenditures by County'!AB$4)</f>
        <v>15.262956825922858</v>
      </c>
      <c r="AC56" s="56">
        <f>('Total Expenditures by County'!AC56/'Total Expenditures by County'!AC$4)</f>
        <v>17.760434747507368</v>
      </c>
      <c r="AD56" s="56">
        <f>('Total Expenditures by County'!AD56/'Total Expenditures by County'!AD$4)</f>
        <v>31.667707084714159</v>
      </c>
      <c r="AE56" s="56">
        <f>('Total Expenditures by County'!AE56/'Total Expenditures by County'!AE$4)</f>
        <v>1.5331635201278593</v>
      </c>
      <c r="AF56" s="56">
        <f>('Total Expenditures by County'!AF56/'Total Expenditures by County'!AF$4)</f>
        <v>80.331874256730615</v>
      </c>
      <c r="AG56" s="56">
        <f>('Total Expenditures by County'!AG56/'Total Expenditures by County'!AG$4)</f>
        <v>16.858529681457561</v>
      </c>
      <c r="AH56" s="56">
        <f>('Total Expenditures by County'!AH56/'Total Expenditures by County'!AH$4)</f>
        <v>9.8757729833722685</v>
      </c>
      <c r="AI56" s="56">
        <f>('Total Expenditures by County'!AI56/'Total Expenditures by County'!AI$4)</f>
        <v>8.4756323973079599</v>
      </c>
      <c r="AJ56" s="56">
        <f>('Total Expenditures by County'!AJ56/'Total Expenditures by County'!AJ$4)</f>
        <v>14.084775993432613</v>
      </c>
      <c r="AK56" s="56">
        <f>('Total Expenditures by County'!AK56/'Total Expenditures by County'!AK$4)</f>
        <v>70.226559646360471</v>
      </c>
      <c r="AL56" s="56">
        <f>('Total Expenditures by County'!AL56/'Total Expenditures by County'!AL$4)</f>
        <v>19.746167966462746</v>
      </c>
      <c r="AM56" s="56">
        <f>('Total Expenditures by County'!AM56/'Total Expenditures by County'!AM$4)</f>
        <v>6.3269402540690747</v>
      </c>
      <c r="AN56" s="56">
        <f>('Total Expenditures by County'!AN56/'Total Expenditures by County'!AN$4)</f>
        <v>3.5031238948485206</v>
      </c>
      <c r="AO56" s="56">
        <f>('Total Expenditures by County'!AO56/'Total Expenditures by County'!AO$4)</f>
        <v>0.22727507089456045</v>
      </c>
      <c r="AP56" s="56">
        <f>('Total Expenditures by County'!AP56/'Total Expenditures by County'!AP$4)</f>
        <v>41.712591350185697</v>
      </c>
      <c r="AQ56" s="56">
        <f>('Total Expenditures by County'!AQ56/'Total Expenditures by County'!AQ$4)</f>
        <v>14.334565144712963</v>
      </c>
      <c r="AR56" s="56">
        <f>('Total Expenditures by County'!AR56/'Total Expenditures by County'!AR$4)</f>
        <v>69.746841170472123</v>
      </c>
      <c r="AS56" s="56">
        <f>('Total Expenditures by County'!AS56/'Total Expenditures by County'!AS$4)</f>
        <v>60.427300450166996</v>
      </c>
      <c r="AT56" s="56">
        <f>('Total Expenditures by County'!AT56/'Total Expenditures by County'!AT$4)</f>
        <v>22.374483414899402</v>
      </c>
      <c r="AU56" s="56">
        <f>('Total Expenditures by County'!AU56/'Total Expenditures by County'!AU$4)</f>
        <v>19.140903550715901</v>
      </c>
      <c r="AV56" s="56">
        <f>('Total Expenditures by County'!AV56/'Total Expenditures by County'!AV$4)</f>
        <v>58.507382571715276</v>
      </c>
      <c r="AW56" s="56">
        <f>('Total Expenditures by County'!AW56/'Total Expenditures by County'!AW$4)</f>
        <v>29.753483225189878</v>
      </c>
      <c r="AX56" s="56">
        <f>('Total Expenditures by County'!AX56/'Total Expenditures by County'!AX$4)</f>
        <v>28.144010114898194</v>
      </c>
      <c r="AY56" s="56">
        <f>('Total Expenditures by County'!AY56/'Total Expenditures by County'!AY$4)</f>
        <v>16.582727900097446</v>
      </c>
      <c r="AZ56" s="56">
        <f>('Total Expenditures by County'!AZ56/'Total Expenditures by County'!AZ$4)</f>
        <v>55.940962447943448</v>
      </c>
      <c r="BA56" s="56">
        <f>('Total Expenditures by County'!BA56/'Total Expenditures by County'!BA$4)</f>
        <v>25.371416022265112</v>
      </c>
      <c r="BB56" s="56">
        <f>('Total Expenditures by County'!BB56/'Total Expenditures by County'!BB$4)</f>
        <v>20.685858128015024</v>
      </c>
      <c r="BC56" s="56">
        <f>('Total Expenditures by County'!BC56/'Total Expenditures by County'!BC$4)</f>
        <v>21.000346933789398</v>
      </c>
      <c r="BD56" s="56">
        <f>('Total Expenditures by County'!BD56/'Total Expenditures by County'!BD$4)</f>
        <v>13.782081123889538</v>
      </c>
      <c r="BE56" s="56">
        <f>('Total Expenditures by County'!BE56/'Total Expenditures by County'!BE$4)</f>
        <v>56.650140666167182</v>
      </c>
      <c r="BF56" s="56">
        <f>('Total Expenditures by County'!BF56/'Total Expenditures by County'!BF$4)</f>
        <v>48.695224274500177</v>
      </c>
      <c r="BG56" s="56">
        <f>('Total Expenditures by County'!BG56/'Total Expenditures by County'!BG$4)</f>
        <v>20.001284031604975</v>
      </c>
      <c r="BH56" s="56">
        <f>('Total Expenditures by County'!BH56/'Total Expenditures by County'!BH$4)</f>
        <v>100.15936744079815</v>
      </c>
      <c r="BI56" s="56">
        <f>('Total Expenditures by County'!BI56/'Total Expenditures by County'!BI$4)</f>
        <v>17.712835847209529</v>
      </c>
      <c r="BJ56" s="56">
        <f>('Total Expenditures by County'!BJ56/'Total Expenditures by County'!BJ$4)</f>
        <v>6.0221209468716701</v>
      </c>
      <c r="BK56" s="56">
        <f>('Total Expenditures by County'!BK56/'Total Expenditures by County'!BK$4)</f>
        <v>25.635835251749366</v>
      </c>
      <c r="BL56" s="56">
        <f>('Total Expenditures by County'!BL56/'Total Expenditures by County'!BL$4)</f>
        <v>40.874706751238165</v>
      </c>
      <c r="BM56" s="56">
        <f>('Total Expenditures by County'!BM56/'Total Expenditures by County'!BM$4)</f>
        <v>2.1498417619324419</v>
      </c>
      <c r="BN56" s="56">
        <f>('Total Expenditures by County'!BN56/'Total Expenditures by County'!BN$4)</f>
        <v>36.227717454476952</v>
      </c>
      <c r="BO56" s="56">
        <f>('Total Expenditures by County'!BO56/'Total Expenditures by County'!BO$4)</f>
        <v>62.911885710583434</v>
      </c>
      <c r="BP56" s="56">
        <f>('Total Expenditures by County'!BP56/'Total Expenditures by County'!BP$4)</f>
        <v>25.959223939493587</v>
      </c>
      <c r="BQ56" s="57">
        <f>('Total Expenditures by County'!BQ56/'Total Expenditures by County'!BQ$4)</f>
        <v>9.5568507239946765</v>
      </c>
    </row>
    <row r="57" spans="1:69" x14ac:dyDescent="0.25">
      <c r="A57" s="10"/>
      <c r="B57" s="11">
        <v>573</v>
      </c>
      <c r="C57" s="12" t="s">
        <v>56</v>
      </c>
      <c r="D57" s="56">
        <f>('Total Expenditures by County'!D57/'Total Expenditures by County'!D$4)</f>
        <v>0</v>
      </c>
      <c r="E57" s="56">
        <f>('Total Expenditures by County'!E57/'Total Expenditures by County'!E$4)</f>
        <v>0</v>
      </c>
      <c r="F57" s="56">
        <f>('Total Expenditures by County'!F57/'Total Expenditures by County'!F$4)</f>
        <v>0</v>
      </c>
      <c r="G57" s="56">
        <f>('Total Expenditures by County'!G57/'Total Expenditures by County'!G$4)</f>
        <v>0</v>
      </c>
      <c r="H57" s="56">
        <f>('Total Expenditures by County'!H57/'Total Expenditures by County'!H$4)</f>
        <v>0.34643451052470353</v>
      </c>
      <c r="I57" s="56">
        <f>('Total Expenditures by County'!I57/'Total Expenditures by County'!I$4)</f>
        <v>2.4564146096155408</v>
      </c>
      <c r="J57" s="56">
        <f>('Total Expenditures by County'!J57/'Total Expenditures by County'!J$4)</f>
        <v>1.3023732986799808</v>
      </c>
      <c r="K57" s="56">
        <f>('Total Expenditures by County'!K57/'Total Expenditures by County'!K$4)</f>
        <v>0</v>
      </c>
      <c r="L57" s="56">
        <f>('Total Expenditures by County'!L57/'Total Expenditures by County'!L$4)</f>
        <v>0</v>
      </c>
      <c r="M57" s="56">
        <f>('Total Expenditures by County'!M57/'Total Expenditures by County'!M$4)</f>
        <v>1.1771233594167275E-2</v>
      </c>
      <c r="N57" s="56">
        <f>('Total Expenditures by County'!N57/'Total Expenditures by County'!N$4)</f>
        <v>5.2519008700395311</v>
      </c>
      <c r="O57" s="56">
        <f>('Total Expenditures by County'!O57/'Total Expenditures by County'!O$4)</f>
        <v>2.3139770925632326</v>
      </c>
      <c r="P57" s="56">
        <f>('Total Expenditures by County'!P57/'Total Expenditures by County'!P$4)</f>
        <v>0</v>
      </c>
      <c r="Q57" s="56">
        <f>('Total Expenditures by County'!Q57/'Total Expenditures by County'!Q$4)</f>
        <v>0</v>
      </c>
      <c r="R57" s="56">
        <f>('Total Expenditures by County'!R57/'Total Expenditures by County'!R$4)</f>
        <v>0</v>
      </c>
      <c r="S57" s="56">
        <f>('Total Expenditures by County'!S57/'Total Expenditures by County'!S$4)</f>
        <v>0.17423832057479841</v>
      </c>
      <c r="T57" s="56">
        <f>('Total Expenditures by County'!T57/'Total Expenditures by County'!T$4)</f>
        <v>0</v>
      </c>
      <c r="U57" s="56">
        <f>('Total Expenditures by County'!U57/'Total Expenditures by County'!U$4)</f>
        <v>0</v>
      </c>
      <c r="V57" s="56">
        <f>('Total Expenditures by County'!V57/'Total Expenditures by County'!V$4)</f>
        <v>0</v>
      </c>
      <c r="W57" s="56">
        <f>('Total Expenditures by County'!W57/'Total Expenditures by County'!W$4)</f>
        <v>0</v>
      </c>
      <c r="X57" s="56">
        <f>('Total Expenditures by County'!X57/'Total Expenditures by County'!X$4)</f>
        <v>0</v>
      </c>
      <c r="Y57" s="56">
        <f>('Total Expenditures by County'!Y57/'Total Expenditures by County'!Y$4)</f>
        <v>0</v>
      </c>
      <c r="Z57" s="56">
        <f>('Total Expenditures by County'!Z57/'Total Expenditures by County'!Z$4)</f>
        <v>0</v>
      </c>
      <c r="AA57" s="56">
        <f>('Total Expenditures by County'!AA57/'Total Expenditures by County'!AA$4)</f>
        <v>0</v>
      </c>
      <c r="AB57" s="56">
        <f>('Total Expenditures by County'!AB57/'Total Expenditures by County'!AB$4)</f>
        <v>8.4921292460646228E-3</v>
      </c>
      <c r="AC57" s="56">
        <f>('Total Expenditures by County'!AC57/'Total Expenditures by County'!AC$4)</f>
        <v>0</v>
      </c>
      <c r="AD57" s="56">
        <f>('Total Expenditures by County'!AD57/'Total Expenditures by County'!AD$4)</f>
        <v>0.16438605150382715</v>
      </c>
      <c r="AE57" s="56">
        <f>('Total Expenditures by County'!AE57/'Total Expenditures by County'!AE$4)</f>
        <v>0</v>
      </c>
      <c r="AF57" s="56">
        <f>('Total Expenditures by County'!AF57/'Total Expenditures by County'!AF$4)</f>
        <v>0</v>
      </c>
      <c r="AG57" s="56">
        <f>('Total Expenditures by County'!AG57/'Total Expenditures by County'!AG$4)</f>
        <v>7.4951162141689591E-3</v>
      </c>
      <c r="AH57" s="56">
        <f>('Total Expenditures by County'!AH57/'Total Expenditures by County'!AH$4)</f>
        <v>0</v>
      </c>
      <c r="AI57" s="56">
        <f>('Total Expenditures by County'!AI57/'Total Expenditures by County'!AI$4)</f>
        <v>0</v>
      </c>
      <c r="AJ57" s="56">
        <f>('Total Expenditures by County'!AJ57/'Total Expenditures by County'!AJ$4)</f>
        <v>1.9204330782646536E-2</v>
      </c>
      <c r="AK57" s="56">
        <f>('Total Expenditures by County'!AK57/'Total Expenditures by County'!AK$4)</f>
        <v>0</v>
      </c>
      <c r="AL57" s="56">
        <f>('Total Expenditures by County'!AL57/'Total Expenditures by County'!AL$4)</f>
        <v>2.3511281463626665</v>
      </c>
      <c r="AM57" s="56">
        <f>('Total Expenditures by County'!AM57/'Total Expenditures by County'!AM$4)</f>
        <v>0</v>
      </c>
      <c r="AN57" s="56">
        <f>('Total Expenditures by County'!AN57/'Total Expenditures by County'!AN$4)</f>
        <v>10.9871507721325</v>
      </c>
      <c r="AO57" s="56">
        <f>('Total Expenditures by County'!AO57/'Total Expenditures by County'!AO$4)</f>
        <v>1.4539829853054911</v>
      </c>
      <c r="AP57" s="56">
        <f>('Total Expenditures by County'!AP57/'Total Expenditures by County'!AP$4)</f>
        <v>2.6266922247514075</v>
      </c>
      <c r="AQ57" s="56">
        <f>('Total Expenditures by County'!AQ57/'Total Expenditures by County'!AQ$4)</f>
        <v>4.4924300315216355E-3</v>
      </c>
      <c r="AR57" s="56">
        <f>('Total Expenditures by County'!AR57/'Total Expenditures by County'!AR$4)</f>
        <v>0</v>
      </c>
      <c r="AS57" s="56">
        <f>('Total Expenditures by County'!AS57/'Total Expenditures by County'!AS$4)</f>
        <v>9.5908413766397214</v>
      </c>
      <c r="AT57" s="56">
        <f>('Total Expenditures by County'!AT57/'Total Expenditures by County'!AT$4)</f>
        <v>0</v>
      </c>
      <c r="AU57" s="56">
        <f>('Total Expenditures by County'!AU57/'Total Expenditures by County'!AU$4)</f>
        <v>4.0181620926588177E-3</v>
      </c>
      <c r="AV57" s="56">
        <f>('Total Expenditures by County'!AV57/'Total Expenditures by County'!AV$4)</f>
        <v>0</v>
      </c>
      <c r="AW57" s="56">
        <f>('Total Expenditures by County'!AW57/'Total Expenditures by County'!AW$4)</f>
        <v>0</v>
      </c>
      <c r="AX57" s="56">
        <f>('Total Expenditures by County'!AX57/'Total Expenditures by County'!AX$4)</f>
        <v>0.76159497513670238</v>
      </c>
      <c r="AY57" s="56">
        <f>('Total Expenditures by County'!AY57/'Total Expenditures by County'!AY$4)</f>
        <v>0</v>
      </c>
      <c r="AZ57" s="56">
        <f>('Total Expenditures by County'!AZ57/'Total Expenditures by County'!AZ$4)</f>
        <v>0</v>
      </c>
      <c r="BA57" s="56">
        <f>('Total Expenditures by County'!BA57/'Total Expenditures by County'!BA$4)</f>
        <v>0</v>
      </c>
      <c r="BB57" s="56">
        <f>('Total Expenditures by County'!BB57/'Total Expenditures by County'!BB$4)</f>
        <v>0.40162527924369473</v>
      </c>
      <c r="BC57" s="56">
        <f>('Total Expenditures by County'!BC57/'Total Expenditures by County'!BC$4)</f>
        <v>0</v>
      </c>
      <c r="BD57" s="56">
        <f>('Total Expenditures by County'!BD57/'Total Expenditures by County'!BD$4)</f>
        <v>5.7599338888506303E-2</v>
      </c>
      <c r="BE57" s="56">
        <f>('Total Expenditures by County'!BE57/'Total Expenditures by County'!BE$4)</f>
        <v>34.934971048074587</v>
      </c>
      <c r="BF57" s="56">
        <f>('Total Expenditures by County'!BF57/'Total Expenditures by County'!BF$4)</f>
        <v>0</v>
      </c>
      <c r="BG57" s="56">
        <f>('Total Expenditures by County'!BG57/'Total Expenditures by County'!BG$4)</f>
        <v>0</v>
      </c>
      <c r="BH57" s="56">
        <f>('Total Expenditures by County'!BH57/'Total Expenditures by County'!BH$4)</f>
        <v>4.6528892372538229</v>
      </c>
      <c r="BI57" s="56">
        <f>('Total Expenditures by County'!BI57/'Total Expenditures by County'!BI$4)</f>
        <v>0</v>
      </c>
      <c r="BJ57" s="56">
        <f>('Total Expenditures by County'!BJ57/'Total Expenditures by County'!BJ$4)</f>
        <v>1.1892982189069874E-2</v>
      </c>
      <c r="BK57" s="56">
        <f>('Total Expenditures by County'!BK57/'Total Expenditures by County'!BK$4)</f>
        <v>0.22793061791990518</v>
      </c>
      <c r="BL57" s="56">
        <f>('Total Expenditures by County'!BL57/'Total Expenditures by County'!BL$4)</f>
        <v>7.1248588061517074E-3</v>
      </c>
      <c r="BM57" s="56">
        <f>('Total Expenditures by County'!BM57/'Total Expenditures by County'!BM$4)</f>
        <v>0</v>
      </c>
      <c r="BN57" s="56">
        <f>('Total Expenditures by County'!BN57/'Total Expenditures by County'!BN$4)</f>
        <v>4.3029953224390655E-2</v>
      </c>
      <c r="BO57" s="56">
        <f>('Total Expenditures by County'!BO57/'Total Expenditures by County'!BO$4)</f>
        <v>0</v>
      </c>
      <c r="BP57" s="56">
        <f>('Total Expenditures by County'!BP57/'Total Expenditures by County'!BP$4)</f>
        <v>0</v>
      </c>
      <c r="BQ57" s="57">
        <f>('Total Expenditures by County'!BQ57/'Total Expenditures by County'!BQ$4)</f>
        <v>0</v>
      </c>
    </row>
    <row r="58" spans="1:69" x14ac:dyDescent="0.25">
      <c r="A58" s="10"/>
      <c r="B58" s="11">
        <v>574</v>
      </c>
      <c r="C58" s="12" t="s">
        <v>57</v>
      </c>
      <c r="D58" s="56">
        <f>('Total Expenditures by County'!D58/'Total Expenditures by County'!D$4)</f>
        <v>0</v>
      </c>
      <c r="E58" s="56">
        <f>('Total Expenditures by County'!E58/'Total Expenditures by County'!E$4)</f>
        <v>0</v>
      </c>
      <c r="F58" s="56">
        <f>('Total Expenditures by County'!F58/'Total Expenditures by County'!F$4)</f>
        <v>0</v>
      </c>
      <c r="G58" s="56">
        <f>('Total Expenditures by County'!G58/'Total Expenditures by County'!G$4)</f>
        <v>0</v>
      </c>
      <c r="H58" s="56">
        <f>('Total Expenditures by County'!H58/'Total Expenditures by County'!H$4)</f>
        <v>0</v>
      </c>
      <c r="I58" s="56">
        <f>('Total Expenditures by County'!I58/'Total Expenditures by County'!I$4)</f>
        <v>0</v>
      </c>
      <c r="J58" s="56">
        <f>('Total Expenditures by County'!J58/'Total Expenditures by County'!J$4)</f>
        <v>0</v>
      </c>
      <c r="K58" s="56">
        <f>('Total Expenditures by County'!K58/'Total Expenditures by County'!K$4)</f>
        <v>0</v>
      </c>
      <c r="L58" s="56">
        <f>('Total Expenditures by County'!L58/'Total Expenditures by County'!L$4)</f>
        <v>0</v>
      </c>
      <c r="M58" s="56">
        <f>('Total Expenditures by County'!M58/'Total Expenditures by County'!M$4)</f>
        <v>0</v>
      </c>
      <c r="N58" s="56">
        <f>('Total Expenditures by County'!N58/'Total Expenditures by County'!N$4)</f>
        <v>0</v>
      </c>
      <c r="O58" s="56">
        <f>('Total Expenditures by County'!O58/'Total Expenditures by County'!O$4)</f>
        <v>0.11112922105824653</v>
      </c>
      <c r="P58" s="56">
        <f>('Total Expenditures by County'!P58/'Total Expenditures by County'!P$4)</f>
        <v>0</v>
      </c>
      <c r="Q58" s="56">
        <f>('Total Expenditures by County'!Q58/'Total Expenditures by County'!Q$4)</f>
        <v>0</v>
      </c>
      <c r="R58" s="56">
        <f>('Total Expenditures by County'!R58/'Total Expenditures by County'!R$4)</f>
        <v>0</v>
      </c>
      <c r="S58" s="56">
        <f>('Total Expenditures by County'!S58/'Total Expenditures by County'!S$4)</f>
        <v>0</v>
      </c>
      <c r="T58" s="56">
        <f>('Total Expenditures by County'!T58/'Total Expenditures by County'!T$4)</f>
        <v>0</v>
      </c>
      <c r="U58" s="56">
        <f>('Total Expenditures by County'!U58/'Total Expenditures by County'!U$4)</f>
        <v>0</v>
      </c>
      <c r="V58" s="56">
        <f>('Total Expenditures by County'!V58/'Total Expenditures by County'!V$4)</f>
        <v>0</v>
      </c>
      <c r="W58" s="56">
        <f>('Total Expenditures by County'!W58/'Total Expenditures by County'!W$4)</f>
        <v>0</v>
      </c>
      <c r="X58" s="56">
        <f>('Total Expenditures by County'!X58/'Total Expenditures by County'!X$4)</f>
        <v>0</v>
      </c>
      <c r="Y58" s="56">
        <f>('Total Expenditures by County'!Y58/'Total Expenditures by County'!Y$4)</f>
        <v>0</v>
      </c>
      <c r="Z58" s="56">
        <f>('Total Expenditures by County'!Z58/'Total Expenditures by County'!Z$4)</f>
        <v>2.2845170146665703</v>
      </c>
      <c r="AA58" s="56">
        <f>('Total Expenditures by County'!AA58/'Total Expenditures by County'!AA$4)</f>
        <v>0</v>
      </c>
      <c r="AB58" s="56">
        <f>('Total Expenditures by County'!AB58/'Total Expenditures by County'!AB$4)</f>
        <v>0</v>
      </c>
      <c r="AC58" s="56">
        <f>('Total Expenditures by County'!AC58/'Total Expenditures by County'!AC$4)</f>
        <v>0</v>
      </c>
      <c r="AD58" s="56">
        <f>('Total Expenditures by County'!AD58/'Total Expenditures by County'!AD$4)</f>
        <v>0</v>
      </c>
      <c r="AE58" s="56">
        <f>('Total Expenditures by County'!AE58/'Total Expenditures by County'!AE$4)</f>
        <v>0.12486265108380781</v>
      </c>
      <c r="AF58" s="56">
        <f>('Total Expenditures by County'!AF58/'Total Expenditures by County'!AF$4)</f>
        <v>0</v>
      </c>
      <c r="AG58" s="56">
        <f>('Total Expenditures by County'!AG58/'Total Expenditures by County'!AG$4)</f>
        <v>1.495036478890085E-2</v>
      </c>
      <c r="AH58" s="56">
        <f>('Total Expenditures by County'!AH58/'Total Expenditures by County'!AH$4)</f>
        <v>0</v>
      </c>
      <c r="AI58" s="56">
        <f>('Total Expenditures by County'!AI58/'Total Expenditures by County'!AI$4)</f>
        <v>0</v>
      </c>
      <c r="AJ58" s="56">
        <f>('Total Expenditures by County'!AJ58/'Total Expenditures by County'!AJ$4)</f>
        <v>0.63393083803413586</v>
      </c>
      <c r="AK58" s="56">
        <f>('Total Expenditures by County'!AK58/'Total Expenditures by County'!AK$4)</f>
        <v>0</v>
      </c>
      <c r="AL58" s="56">
        <f>('Total Expenditures by County'!AL58/'Total Expenditures by County'!AL$4)</f>
        <v>7.7233392126504707E-2</v>
      </c>
      <c r="AM58" s="56">
        <f>('Total Expenditures by County'!AM58/'Total Expenditures by County'!AM$4)</f>
        <v>0</v>
      </c>
      <c r="AN58" s="56">
        <f>('Total Expenditures by County'!AN58/'Total Expenditures by County'!AN$4)</f>
        <v>0</v>
      </c>
      <c r="AO58" s="56">
        <f>('Total Expenditures by County'!AO58/'Total Expenditures by County'!AO$4)</f>
        <v>0</v>
      </c>
      <c r="AP58" s="56">
        <f>('Total Expenditures by County'!AP58/'Total Expenditures by County'!AP$4)</f>
        <v>0</v>
      </c>
      <c r="AQ58" s="56">
        <f>('Total Expenditures by County'!AQ58/'Total Expenditures by County'!AQ$4)</f>
        <v>0</v>
      </c>
      <c r="AR58" s="56">
        <f>('Total Expenditures by County'!AR58/'Total Expenditures by County'!AR$4)</f>
        <v>0</v>
      </c>
      <c r="AS58" s="56">
        <f>('Total Expenditures by County'!AS58/'Total Expenditures by County'!AS$4)</f>
        <v>7.213901931361634E-2</v>
      </c>
      <c r="AT58" s="56">
        <f>('Total Expenditures by County'!AT58/'Total Expenditures by County'!AT$4)</f>
        <v>0</v>
      </c>
      <c r="AU58" s="56">
        <f>('Total Expenditures by County'!AU58/'Total Expenditures by County'!AU$4)</f>
        <v>0</v>
      </c>
      <c r="AV58" s="56">
        <f>('Total Expenditures by County'!AV58/'Total Expenditures by County'!AV$4)</f>
        <v>0</v>
      </c>
      <c r="AW58" s="56">
        <f>('Total Expenditures by County'!AW58/'Total Expenditures by County'!AW$4)</f>
        <v>0</v>
      </c>
      <c r="AX58" s="56">
        <f>('Total Expenditures by County'!AX58/'Total Expenditures by County'!AX$4)</f>
        <v>0</v>
      </c>
      <c r="AY58" s="56">
        <f>('Total Expenditures by County'!AY58/'Total Expenditures by County'!AY$4)</f>
        <v>0</v>
      </c>
      <c r="AZ58" s="56">
        <f>('Total Expenditures by County'!AZ58/'Total Expenditures by County'!AZ$4)</f>
        <v>0</v>
      </c>
      <c r="BA58" s="56">
        <f>('Total Expenditures by County'!BA58/'Total Expenditures by County'!BA$4)</f>
        <v>0</v>
      </c>
      <c r="BB58" s="56">
        <f>('Total Expenditures by County'!BB58/'Total Expenditures by County'!BB$4)</f>
        <v>0</v>
      </c>
      <c r="BC58" s="56">
        <f>('Total Expenditures by County'!BC58/'Total Expenditures by County'!BC$4)</f>
        <v>0</v>
      </c>
      <c r="BD58" s="56">
        <f>('Total Expenditures by County'!BD58/'Total Expenditures by County'!BD$4)</f>
        <v>0</v>
      </c>
      <c r="BE58" s="56">
        <f>('Total Expenditures by County'!BE58/'Total Expenditures by County'!BE$4)</f>
        <v>0</v>
      </c>
      <c r="BF58" s="56">
        <f>('Total Expenditures by County'!BF58/'Total Expenditures by County'!BF$4)</f>
        <v>0</v>
      </c>
      <c r="BG58" s="56">
        <f>('Total Expenditures by County'!BG58/'Total Expenditures by County'!BG$4)</f>
        <v>0</v>
      </c>
      <c r="BH58" s="56">
        <f>('Total Expenditures by County'!BH58/'Total Expenditures by County'!BH$4)</f>
        <v>0.51301091120500819</v>
      </c>
      <c r="BI58" s="56">
        <f>('Total Expenditures by County'!BI58/'Total Expenditures by County'!BI$4)</f>
        <v>0</v>
      </c>
      <c r="BJ58" s="56">
        <f>('Total Expenditures by County'!BJ58/'Total Expenditures by County'!BJ$4)</f>
        <v>0</v>
      </c>
      <c r="BK58" s="56">
        <f>('Total Expenditures by County'!BK58/'Total Expenditures by County'!BK$4)</f>
        <v>0</v>
      </c>
      <c r="BL58" s="56">
        <f>('Total Expenditures by County'!BL58/'Total Expenditures by County'!BL$4)</f>
        <v>0</v>
      </c>
      <c r="BM58" s="56">
        <f>('Total Expenditures by County'!BM58/'Total Expenditures by County'!BM$4)</f>
        <v>0</v>
      </c>
      <c r="BN58" s="56">
        <f>('Total Expenditures by County'!BN58/'Total Expenditures by County'!BN$4)</f>
        <v>0</v>
      </c>
      <c r="BO58" s="56">
        <f>('Total Expenditures by County'!BO58/'Total Expenditures by County'!BO$4)</f>
        <v>0</v>
      </c>
      <c r="BP58" s="56">
        <f>('Total Expenditures by County'!BP58/'Total Expenditures by County'!BP$4)</f>
        <v>0</v>
      </c>
      <c r="BQ58" s="57">
        <f>('Total Expenditures by County'!BQ58/'Total Expenditures by County'!BQ$4)</f>
        <v>5.2870164965917796</v>
      </c>
    </row>
    <row r="59" spans="1:69" x14ac:dyDescent="0.25">
      <c r="A59" s="10"/>
      <c r="B59" s="11">
        <v>575</v>
      </c>
      <c r="C59" s="12" t="s">
        <v>58</v>
      </c>
      <c r="D59" s="56">
        <f>('Total Expenditures by County'!D59/'Total Expenditures by County'!D$4)</f>
        <v>0.65102297562116429</v>
      </c>
      <c r="E59" s="56">
        <f>('Total Expenditures by County'!E59/'Total Expenditures by County'!E$4)</f>
        <v>0</v>
      </c>
      <c r="F59" s="56">
        <f>('Total Expenditures by County'!F59/'Total Expenditures by County'!F$4)</f>
        <v>0</v>
      </c>
      <c r="G59" s="56">
        <f>('Total Expenditures by County'!G59/'Total Expenditures by County'!G$4)</f>
        <v>0</v>
      </c>
      <c r="H59" s="56">
        <f>('Total Expenditures by County'!H59/'Total Expenditures by County'!H$4)</f>
        <v>1.5115986900646214</v>
      </c>
      <c r="I59" s="56">
        <f>('Total Expenditures by County'!I59/'Total Expenditures by County'!I$4)</f>
        <v>11.441042407331143</v>
      </c>
      <c r="J59" s="56">
        <f>('Total Expenditures by County'!J59/'Total Expenditures by County'!J$4)</f>
        <v>0</v>
      </c>
      <c r="K59" s="56">
        <f>('Total Expenditures by County'!K59/'Total Expenditures by County'!K$4)</f>
        <v>36.534766219246208</v>
      </c>
      <c r="L59" s="56">
        <f>('Total Expenditures by County'!L59/'Total Expenditures by County'!L$4)</f>
        <v>0</v>
      </c>
      <c r="M59" s="56">
        <f>('Total Expenditures by County'!M59/'Total Expenditures by County'!M$4)</f>
        <v>0</v>
      </c>
      <c r="N59" s="56">
        <f>('Total Expenditures by County'!N59/'Total Expenditures by County'!N$4)</f>
        <v>0</v>
      </c>
      <c r="O59" s="56">
        <f>('Total Expenditures by County'!O59/'Total Expenditures by County'!O$4)</f>
        <v>12.498258975536753</v>
      </c>
      <c r="P59" s="56">
        <f>('Total Expenditures by County'!P59/'Total Expenditures by County'!P$4)</f>
        <v>13.817819419792242</v>
      </c>
      <c r="Q59" s="56">
        <f>('Total Expenditures by County'!Q59/'Total Expenditures by County'!Q$4)</f>
        <v>0</v>
      </c>
      <c r="R59" s="56">
        <f>('Total Expenditures by County'!R59/'Total Expenditures by County'!R$4)</f>
        <v>21.86024508501594</v>
      </c>
      <c r="S59" s="56">
        <f>('Total Expenditures by County'!S59/'Total Expenditures by County'!S$4)</f>
        <v>1.1303823472297456E-2</v>
      </c>
      <c r="T59" s="56">
        <f>('Total Expenditures by County'!T59/'Total Expenditures by County'!T$4)</f>
        <v>0</v>
      </c>
      <c r="U59" s="56">
        <f>('Total Expenditures by County'!U59/'Total Expenditures by County'!U$4)</f>
        <v>0</v>
      </c>
      <c r="V59" s="56">
        <f>('Total Expenditures by County'!V59/'Total Expenditures by County'!V$4)</f>
        <v>0.51664691943127961</v>
      </c>
      <c r="W59" s="56">
        <f>('Total Expenditures by County'!W59/'Total Expenditures by County'!W$4)</f>
        <v>0</v>
      </c>
      <c r="X59" s="56">
        <f>('Total Expenditures by County'!X59/'Total Expenditures by County'!X$4)</f>
        <v>0</v>
      </c>
      <c r="Y59" s="56">
        <f>('Total Expenditures by County'!Y59/'Total Expenditures by County'!Y$4)</f>
        <v>0</v>
      </c>
      <c r="Z59" s="56">
        <f>('Total Expenditures by County'!Z59/'Total Expenditures by County'!Z$4)</f>
        <v>0</v>
      </c>
      <c r="AA59" s="56">
        <f>('Total Expenditures by County'!AA59/'Total Expenditures by County'!AA$4)</f>
        <v>0</v>
      </c>
      <c r="AB59" s="56">
        <f>('Total Expenditures by County'!AB59/'Total Expenditures by County'!AB$4)</f>
        <v>0</v>
      </c>
      <c r="AC59" s="56">
        <f>('Total Expenditures by County'!AC59/'Total Expenditures by County'!AC$4)</f>
        <v>0</v>
      </c>
      <c r="AD59" s="56">
        <f>('Total Expenditures by County'!AD59/'Total Expenditures by County'!AD$4)</f>
        <v>0.78240298963499189</v>
      </c>
      <c r="AE59" s="56">
        <f>('Total Expenditures by County'!AE59/'Total Expenditures by County'!AE$4)</f>
        <v>0.9926580761162721</v>
      </c>
      <c r="AF59" s="56">
        <f>('Total Expenditures by County'!AF59/'Total Expenditures by County'!AF$4)</f>
        <v>2.5321235654005414</v>
      </c>
      <c r="AG59" s="56">
        <f>('Total Expenditures by County'!AG59/'Total Expenditures by County'!AG$4)</f>
        <v>0</v>
      </c>
      <c r="AH59" s="56">
        <f>('Total Expenditures by County'!AH59/'Total Expenditures by County'!AH$4)</f>
        <v>0</v>
      </c>
      <c r="AI59" s="56">
        <f>('Total Expenditures by County'!AI59/'Total Expenditures by County'!AI$4)</f>
        <v>2.7647946159201671</v>
      </c>
      <c r="AJ59" s="56">
        <f>('Total Expenditures by County'!AJ59/'Total Expenditures by County'!AJ$4)</f>
        <v>0.46186992486408607</v>
      </c>
      <c r="AK59" s="56">
        <f>('Total Expenditures by County'!AK59/'Total Expenditures by County'!AK$4)</f>
        <v>0</v>
      </c>
      <c r="AL59" s="56">
        <f>('Total Expenditures by County'!AL59/'Total Expenditures by County'!AL$4)</f>
        <v>0</v>
      </c>
      <c r="AM59" s="56">
        <f>('Total Expenditures by County'!AM59/'Total Expenditures by County'!AM$4)</f>
        <v>0</v>
      </c>
      <c r="AN59" s="56">
        <f>('Total Expenditures by County'!AN59/'Total Expenditures by County'!AN$4)</f>
        <v>2.2674761287280445</v>
      </c>
      <c r="AO59" s="56">
        <f>('Total Expenditures by County'!AO59/'Total Expenditures by County'!AO$4)</f>
        <v>5.9404485692188711</v>
      </c>
      <c r="AP59" s="56">
        <f>('Total Expenditures by County'!AP59/'Total Expenditures by County'!AP$4)</f>
        <v>7.0923685156343597</v>
      </c>
      <c r="AQ59" s="56">
        <f>('Total Expenditures by County'!AQ59/'Total Expenditures by County'!AQ$4)</f>
        <v>1.5537211051676378</v>
      </c>
      <c r="AR59" s="56">
        <f>('Total Expenditures by County'!AR59/'Total Expenditures by County'!AR$4)</f>
        <v>0</v>
      </c>
      <c r="AS59" s="56">
        <f>('Total Expenditures by County'!AS59/'Total Expenditures by County'!AS$4)</f>
        <v>2.9157229294738372</v>
      </c>
      <c r="AT59" s="56">
        <f>('Total Expenditures by County'!AT59/'Total Expenditures by County'!AT$4)</f>
        <v>2.8687330070690593</v>
      </c>
      <c r="AU59" s="56">
        <f>('Total Expenditures by County'!AU59/'Total Expenditures by County'!AU$4)</f>
        <v>0</v>
      </c>
      <c r="AV59" s="56">
        <f>('Total Expenditures by County'!AV59/'Total Expenditures by County'!AV$4)</f>
        <v>16.740540167455098</v>
      </c>
      <c r="AW59" s="56">
        <f>('Total Expenditures by County'!AW59/'Total Expenditures by County'!AW$4)</f>
        <v>9.7580604597354265E-2</v>
      </c>
      <c r="AX59" s="56">
        <f>('Total Expenditures by County'!AX59/'Total Expenditures by County'!AX$4)</f>
        <v>0</v>
      </c>
      <c r="AY59" s="56">
        <f>('Total Expenditures by County'!AY59/'Total Expenditures by County'!AY$4)</f>
        <v>37.956994877948127</v>
      </c>
      <c r="AZ59" s="56">
        <f>('Total Expenditures by County'!AZ59/'Total Expenditures by County'!AZ$4)</f>
        <v>0</v>
      </c>
      <c r="BA59" s="56">
        <f>('Total Expenditures by County'!BA59/'Total Expenditures by County'!BA$4)</f>
        <v>0</v>
      </c>
      <c r="BB59" s="56">
        <f>('Total Expenditures by County'!BB59/'Total Expenditures by County'!BB$4)</f>
        <v>2.1909972912012604E-2</v>
      </c>
      <c r="BC59" s="56">
        <f>('Total Expenditures by County'!BC59/'Total Expenditures by County'!BC$4)</f>
        <v>0</v>
      </c>
      <c r="BD59" s="56">
        <f>('Total Expenditures by County'!BD59/'Total Expenditures by County'!BD$4)</f>
        <v>0</v>
      </c>
      <c r="BE59" s="56">
        <f>('Total Expenditures by County'!BE59/'Total Expenditures by County'!BE$4)</f>
        <v>4.5454820607221356</v>
      </c>
      <c r="BF59" s="56">
        <f>('Total Expenditures by County'!BF59/'Total Expenditures by County'!BF$4)</f>
        <v>3.7051726652226029</v>
      </c>
      <c r="BG59" s="56">
        <f>('Total Expenditures by County'!BG59/'Total Expenditures by County'!BG$4)</f>
        <v>0</v>
      </c>
      <c r="BH59" s="56">
        <f>('Total Expenditures by County'!BH59/'Total Expenditures by County'!BH$4)</f>
        <v>0</v>
      </c>
      <c r="BI59" s="56">
        <f>('Total Expenditures by County'!BI59/'Total Expenditures by County'!BI$4)</f>
        <v>0</v>
      </c>
      <c r="BJ59" s="56">
        <f>('Total Expenditures by County'!BJ59/'Total Expenditures by County'!BJ$4)</f>
        <v>0.80272872583346022</v>
      </c>
      <c r="BK59" s="56">
        <f>('Total Expenditures by County'!BK59/'Total Expenditures by County'!BK$4)</f>
        <v>1.6190595582704626</v>
      </c>
      <c r="BL59" s="56">
        <f>('Total Expenditures by County'!BL59/'Total Expenditures by County'!BL$4)</f>
        <v>18.239942653575461</v>
      </c>
      <c r="BM59" s="56">
        <f>('Total Expenditures by County'!BM59/'Total Expenditures by County'!BM$4)</f>
        <v>0</v>
      </c>
      <c r="BN59" s="56">
        <f>('Total Expenditures by County'!BN59/'Total Expenditures by County'!BN$4)</f>
        <v>9.3567291543915765</v>
      </c>
      <c r="BO59" s="56">
        <f>('Total Expenditures by County'!BO59/'Total Expenditures by County'!BO$4)</f>
        <v>0</v>
      </c>
      <c r="BP59" s="56">
        <f>('Total Expenditures by County'!BP59/'Total Expenditures by County'!BP$4)</f>
        <v>0</v>
      </c>
      <c r="BQ59" s="57">
        <f>('Total Expenditures by County'!BQ59/'Total Expenditures by County'!BQ$4)</f>
        <v>0</v>
      </c>
    </row>
    <row r="60" spans="1:69" x14ac:dyDescent="0.25">
      <c r="A60" s="10"/>
      <c r="B60" s="11">
        <v>579</v>
      </c>
      <c r="C60" s="12" t="s">
        <v>59</v>
      </c>
      <c r="D60" s="56">
        <f>('Total Expenditures by County'!D60/'Total Expenditures by County'!D$4)</f>
        <v>0</v>
      </c>
      <c r="E60" s="56">
        <f>('Total Expenditures by County'!E60/'Total Expenditures by County'!E$4)</f>
        <v>0</v>
      </c>
      <c r="F60" s="56">
        <f>('Total Expenditures by County'!F60/'Total Expenditures by County'!F$4)</f>
        <v>0</v>
      </c>
      <c r="G60" s="56">
        <f>('Total Expenditures by County'!G60/'Total Expenditures by County'!G$4)</f>
        <v>0</v>
      </c>
      <c r="H60" s="56">
        <f>('Total Expenditures by County'!H60/'Total Expenditures by County'!H$4)</f>
        <v>0</v>
      </c>
      <c r="I60" s="56">
        <f>('Total Expenditures by County'!I60/'Total Expenditures by County'!I$4)</f>
        <v>8.6983075729178054</v>
      </c>
      <c r="J60" s="56">
        <f>('Total Expenditures by County'!J60/'Total Expenditures by County'!J$4)</f>
        <v>0</v>
      </c>
      <c r="K60" s="56">
        <f>('Total Expenditures by County'!K60/'Total Expenditures by County'!K$4)</f>
        <v>0.1527379810482713</v>
      </c>
      <c r="L60" s="56">
        <f>('Total Expenditures by County'!L60/'Total Expenditures by County'!L$4)</f>
        <v>8.3832079647592136E-3</v>
      </c>
      <c r="M60" s="56">
        <f>('Total Expenditures by County'!M60/'Total Expenditures by County'!M$4)</f>
        <v>1.8512468692148535E-3</v>
      </c>
      <c r="N60" s="56">
        <f>('Total Expenditures by County'!N60/'Total Expenditures by County'!N$4)</f>
        <v>0</v>
      </c>
      <c r="O60" s="56">
        <f>('Total Expenditures by County'!O60/'Total Expenditures by County'!O$4)</f>
        <v>0</v>
      </c>
      <c r="P60" s="56">
        <f>('Total Expenditures by County'!P60/'Total Expenditures by County'!P$4)</f>
        <v>0</v>
      </c>
      <c r="Q60" s="56">
        <f>('Total Expenditures by County'!Q60/'Total Expenditures by County'!Q$4)</f>
        <v>0</v>
      </c>
      <c r="R60" s="56">
        <f>('Total Expenditures by County'!R60/'Total Expenditures by County'!R$4)</f>
        <v>0</v>
      </c>
      <c r="S60" s="56">
        <f>('Total Expenditures by County'!S60/'Total Expenditures by County'!S$4)</f>
        <v>0</v>
      </c>
      <c r="T60" s="56">
        <f>('Total Expenditures by County'!T60/'Total Expenditures by County'!T$4)</f>
        <v>0</v>
      </c>
      <c r="U60" s="56">
        <f>('Total Expenditures by County'!U60/'Total Expenditures by County'!U$4)</f>
        <v>0</v>
      </c>
      <c r="V60" s="56">
        <f>('Total Expenditures by County'!V60/'Total Expenditures by County'!V$4)</f>
        <v>0</v>
      </c>
      <c r="W60" s="56">
        <f>('Total Expenditures by County'!W60/'Total Expenditures by County'!W$4)</f>
        <v>0</v>
      </c>
      <c r="X60" s="56">
        <f>('Total Expenditures by County'!X60/'Total Expenditures by County'!X$4)</f>
        <v>0.37253197566124424</v>
      </c>
      <c r="Y60" s="56">
        <f>('Total Expenditures by County'!Y60/'Total Expenditures by County'!Y$4)</f>
        <v>0</v>
      </c>
      <c r="Z60" s="56">
        <f>('Total Expenditures by County'!Z60/'Total Expenditures by County'!Z$4)</f>
        <v>0</v>
      </c>
      <c r="AA60" s="56">
        <f>('Total Expenditures by County'!AA60/'Total Expenditures by County'!AA$4)</f>
        <v>0</v>
      </c>
      <c r="AB60" s="56">
        <f>('Total Expenditures by County'!AB60/'Total Expenditures by County'!AB$4)</f>
        <v>0</v>
      </c>
      <c r="AC60" s="56">
        <f>('Total Expenditures by County'!AC60/'Total Expenditures by County'!AC$4)</f>
        <v>7.9219311347031047E-3</v>
      </c>
      <c r="AD60" s="56">
        <f>('Total Expenditures by County'!AD60/'Total Expenditures by County'!AD$4)</f>
        <v>1.1431742151816422</v>
      </c>
      <c r="AE60" s="56">
        <f>('Total Expenditures by County'!AE60/'Total Expenditures by County'!AE$4)</f>
        <v>0</v>
      </c>
      <c r="AF60" s="56">
        <f>('Total Expenditures by County'!AF60/'Total Expenditures by County'!AF$4)</f>
        <v>0</v>
      </c>
      <c r="AG60" s="56">
        <f>('Total Expenditures by County'!AG60/'Total Expenditures by County'!AG$4)</f>
        <v>1.1960291831120679E-2</v>
      </c>
      <c r="AH60" s="56">
        <f>('Total Expenditures by County'!AH60/'Total Expenditures by County'!AH$4)</f>
        <v>0</v>
      </c>
      <c r="AI60" s="56">
        <f>('Total Expenditures by County'!AI60/'Total Expenditures by County'!AI$4)</f>
        <v>0</v>
      </c>
      <c r="AJ60" s="56">
        <f>('Total Expenditures by County'!AJ60/'Total Expenditures by County'!AJ$4)</f>
        <v>0</v>
      </c>
      <c r="AK60" s="56">
        <f>('Total Expenditures by County'!AK60/'Total Expenditures by County'!AK$4)</f>
        <v>2.8092162016391886</v>
      </c>
      <c r="AL60" s="56">
        <f>('Total Expenditures by County'!AL60/'Total Expenditures by County'!AL$4)</f>
        <v>0</v>
      </c>
      <c r="AM60" s="56">
        <f>('Total Expenditures by County'!AM60/'Total Expenditures by County'!AM$4)</f>
        <v>0</v>
      </c>
      <c r="AN60" s="56">
        <f>('Total Expenditures by County'!AN60/'Total Expenditures by County'!AN$4)</f>
        <v>0</v>
      </c>
      <c r="AO60" s="56">
        <f>('Total Expenditures by County'!AO60/'Total Expenditures by County'!AO$4)</f>
        <v>0</v>
      </c>
      <c r="AP60" s="56">
        <f>('Total Expenditures by County'!AP60/'Total Expenditures by County'!AP$4)</f>
        <v>0.37738109500419315</v>
      </c>
      <c r="AQ60" s="56">
        <f>('Total Expenditures by County'!AQ60/'Total Expenditures by County'!AQ$4)</f>
        <v>0</v>
      </c>
      <c r="AR60" s="56">
        <f>('Total Expenditures by County'!AR60/'Total Expenditures by County'!AR$4)</f>
        <v>0</v>
      </c>
      <c r="AS60" s="56">
        <f>('Total Expenditures by County'!AS60/'Total Expenditures by County'!AS$4)</f>
        <v>50.058311825354565</v>
      </c>
      <c r="AT60" s="56">
        <f>('Total Expenditures by County'!AT60/'Total Expenditures by County'!AT$4)</f>
        <v>0</v>
      </c>
      <c r="AU60" s="56">
        <f>('Total Expenditures by County'!AU60/'Total Expenditures by County'!AU$4)</f>
        <v>0.49908251965550959</v>
      </c>
      <c r="AV60" s="56">
        <f>('Total Expenditures by County'!AV60/'Total Expenditures by County'!AV$4)</f>
        <v>0</v>
      </c>
      <c r="AW60" s="56">
        <f>('Total Expenditures by County'!AW60/'Total Expenditures by County'!AW$4)</f>
        <v>0</v>
      </c>
      <c r="AX60" s="56">
        <f>('Total Expenditures by County'!AX60/'Total Expenditures by County'!AX$4)</f>
        <v>0</v>
      </c>
      <c r="AY60" s="56">
        <f>('Total Expenditures by County'!AY60/'Total Expenditures by County'!AY$4)</f>
        <v>0</v>
      </c>
      <c r="AZ60" s="56">
        <f>('Total Expenditures by County'!AZ60/'Total Expenditures by County'!AZ$4)</f>
        <v>0</v>
      </c>
      <c r="BA60" s="56">
        <f>('Total Expenditures by County'!BA60/'Total Expenditures by County'!BA$4)</f>
        <v>0</v>
      </c>
      <c r="BB60" s="56">
        <f>('Total Expenditures by County'!BB60/'Total Expenditures by County'!BB$4)</f>
        <v>0</v>
      </c>
      <c r="BC60" s="56">
        <f>('Total Expenditures by County'!BC60/'Total Expenditures by County'!BC$4)</f>
        <v>12.491401579933219</v>
      </c>
      <c r="BD60" s="56">
        <f>('Total Expenditures by County'!BD60/'Total Expenditures by County'!BD$4)</f>
        <v>0</v>
      </c>
      <c r="BE60" s="56">
        <f>('Total Expenditures by County'!BE60/'Total Expenditures by County'!BE$4)</f>
        <v>0</v>
      </c>
      <c r="BF60" s="56">
        <f>('Total Expenditures by County'!BF60/'Total Expenditures by County'!BF$4)</f>
        <v>0.91139281026921481</v>
      </c>
      <c r="BG60" s="56">
        <f>('Total Expenditures by County'!BG60/'Total Expenditures by County'!BG$4)</f>
        <v>0</v>
      </c>
      <c r="BH60" s="56">
        <f>('Total Expenditures by County'!BH60/'Total Expenditures by County'!BH$4)</f>
        <v>1.2075075527132668</v>
      </c>
      <c r="BI60" s="56">
        <f>('Total Expenditures by County'!BI60/'Total Expenditures by County'!BI$4)</f>
        <v>0.31412472104557454</v>
      </c>
      <c r="BJ60" s="56">
        <f>('Total Expenditures by County'!BJ60/'Total Expenditures by County'!BJ$4)</f>
        <v>3.0432238544679557</v>
      </c>
      <c r="BK60" s="56">
        <f>('Total Expenditures by County'!BK60/'Total Expenditures by County'!BK$4)</f>
        <v>0</v>
      </c>
      <c r="BL60" s="56">
        <f>('Total Expenditures by County'!BL60/'Total Expenditures by County'!BL$4)</f>
        <v>9.1667390737683544E-3</v>
      </c>
      <c r="BM60" s="56">
        <f>('Total Expenditures by County'!BM60/'Total Expenditures by County'!BM$4)</f>
        <v>0</v>
      </c>
      <c r="BN60" s="56">
        <f>('Total Expenditures by County'!BN60/'Total Expenditures by County'!BN$4)</f>
        <v>8.0590226422808229</v>
      </c>
      <c r="BO60" s="56">
        <f>('Total Expenditures by County'!BO60/'Total Expenditures by County'!BO$4)</f>
        <v>0</v>
      </c>
      <c r="BP60" s="56">
        <f>('Total Expenditures by County'!BP60/'Total Expenditures by County'!BP$4)</f>
        <v>0.29855137679779853</v>
      </c>
      <c r="BQ60" s="57">
        <f>('Total Expenditures by County'!BQ60/'Total Expenditures by County'!BQ$4)</f>
        <v>0</v>
      </c>
    </row>
    <row r="61" spans="1:69" ht="15.75" x14ac:dyDescent="0.25">
      <c r="A61" s="15" t="s">
        <v>60</v>
      </c>
      <c r="B61" s="16"/>
      <c r="C61" s="17"/>
      <c r="D61" s="55">
        <f>('Total Expenditures by County'!D61/'Total Expenditures by County'!D$4)</f>
        <v>251.27967113168441</v>
      </c>
      <c r="E61" s="55">
        <f>('Total Expenditures by County'!E61/'Total Expenditures by County'!E$4)</f>
        <v>302.09326289944573</v>
      </c>
      <c r="F61" s="55">
        <f>('Total Expenditures by County'!F61/'Total Expenditures by County'!F$4)</f>
        <v>23.119341127712431</v>
      </c>
      <c r="G61" s="55">
        <f>('Total Expenditures by County'!G61/'Total Expenditures by County'!G$4)</f>
        <v>462.21541683506632</v>
      </c>
      <c r="H61" s="55">
        <f>('Total Expenditures by County'!H61/'Total Expenditures by County'!H$4)</f>
        <v>79.057761877671297</v>
      </c>
      <c r="I61" s="55">
        <f>('Total Expenditures by County'!I61/'Total Expenditures by County'!I$4)</f>
        <v>163.78245266050882</v>
      </c>
      <c r="J61" s="55">
        <f>('Total Expenditures by County'!J61/'Total Expenditures by County'!J$4)</f>
        <v>139.5901785103618</v>
      </c>
      <c r="K61" s="55">
        <f>('Total Expenditures by County'!K61/'Total Expenditures by County'!K$4)</f>
        <v>532.70527068224999</v>
      </c>
      <c r="L61" s="55">
        <f>('Total Expenditures by County'!L61/'Total Expenditures by County'!L$4)</f>
        <v>121.81015378703236</v>
      </c>
      <c r="M61" s="55">
        <f>('Total Expenditures by County'!M61/'Total Expenditures by County'!M$4)</f>
        <v>149.9145989224395</v>
      </c>
      <c r="N61" s="55">
        <f>('Total Expenditures by County'!N61/'Total Expenditures by County'!N$4)</f>
        <v>451.98322558989162</v>
      </c>
      <c r="O61" s="55">
        <f>('Total Expenditures by County'!O61/'Total Expenditures by County'!O$4)</f>
        <v>296.27810458000562</v>
      </c>
      <c r="P61" s="55">
        <f>('Total Expenditures by County'!P61/'Total Expenditures by County'!P$4)</f>
        <v>179.53213838857044</v>
      </c>
      <c r="Q61" s="55">
        <f>('Total Expenditures by County'!Q61/'Total Expenditures by County'!Q$4)</f>
        <v>72.464243989423849</v>
      </c>
      <c r="R61" s="55">
        <f>('Total Expenditures by County'!R61/'Total Expenditures by County'!R$4)</f>
        <v>93.057628188097766</v>
      </c>
      <c r="S61" s="55">
        <f>('Total Expenditures by County'!S61/'Total Expenditures by County'!S$4)</f>
        <v>83.782181658371059</v>
      </c>
      <c r="T61" s="55">
        <f>('Total Expenditures by County'!T61/'Total Expenditures by County'!T$4)</f>
        <v>187.09825289742258</v>
      </c>
      <c r="U61" s="55">
        <f>('Total Expenditures by County'!U61/'Total Expenditures by County'!U$4)</f>
        <v>368.58352946120868</v>
      </c>
      <c r="V61" s="55">
        <f>('Total Expenditures by County'!V61/'Total Expenditures by County'!V$4)</f>
        <v>71.560900473933643</v>
      </c>
      <c r="W61" s="55">
        <f>('Total Expenditures by County'!W61/'Total Expenditures by County'!W$4)</f>
        <v>109.675936166851</v>
      </c>
      <c r="X61" s="55">
        <f>('Total Expenditures by County'!X61/'Total Expenditures by County'!X$4)</f>
        <v>3.9770892834968334</v>
      </c>
      <c r="Y61" s="55">
        <f>('Total Expenditures by County'!Y61/'Total Expenditures by County'!Y$4)</f>
        <v>25.347211690907837</v>
      </c>
      <c r="Z61" s="55">
        <f>('Total Expenditures by County'!Z61/'Total Expenditures by County'!Z$4)</f>
        <v>57.167112202875515</v>
      </c>
      <c r="AA61" s="55">
        <f>('Total Expenditures by County'!AA61/'Total Expenditures by County'!AA$4)</f>
        <v>378.32728523063901</v>
      </c>
      <c r="AB61" s="55">
        <f>('Total Expenditures by County'!AB61/'Total Expenditures by County'!AB$4)</f>
        <v>213.66784037558685</v>
      </c>
      <c r="AC61" s="55">
        <f>('Total Expenditures by County'!AC61/'Total Expenditures by County'!AC$4)</f>
        <v>14.090814596536552</v>
      </c>
      <c r="AD61" s="55">
        <f>('Total Expenditures by County'!AD61/'Total Expenditures by County'!AD$4)</f>
        <v>624.64453349629036</v>
      </c>
      <c r="AE61" s="55">
        <f>('Total Expenditures by County'!AE61/'Total Expenditures by County'!AE$4)</f>
        <v>66.958345819598435</v>
      </c>
      <c r="AF61" s="55">
        <f>('Total Expenditures by County'!AF61/'Total Expenditures by County'!AF$4)</f>
        <v>89.838429355379475</v>
      </c>
      <c r="AG61" s="55">
        <f>('Total Expenditures by County'!AG61/'Total Expenditures by County'!AG$4)</f>
        <v>277.79119323844833</v>
      </c>
      <c r="AH61" s="55">
        <f>('Total Expenditures by County'!AH61/'Total Expenditures by County'!AH$4)</f>
        <v>477.97643259584993</v>
      </c>
      <c r="AI61" s="55">
        <f>('Total Expenditures by County'!AI61/'Total Expenditures by County'!AI$4)</f>
        <v>372.19134369923415</v>
      </c>
      <c r="AJ61" s="55">
        <f>('Total Expenditures by County'!AJ61/'Total Expenditures by County'!AJ$4)</f>
        <v>104.84506308581452</v>
      </c>
      <c r="AK61" s="55">
        <f>('Total Expenditures by County'!AK61/'Total Expenditures by County'!AK$4)</f>
        <v>605.84611271638119</v>
      </c>
      <c r="AL61" s="55">
        <f>('Total Expenditures by County'!AL61/'Total Expenditures by County'!AL$4)</f>
        <v>344.41274961652721</v>
      </c>
      <c r="AM61" s="55">
        <f>('Total Expenditures by County'!AM61/'Total Expenditures by County'!AM$4)</f>
        <v>169.65794958316792</v>
      </c>
      <c r="AN61" s="55">
        <f>('Total Expenditures by County'!AN61/'Total Expenditures by County'!AN$4)</f>
        <v>329.19368148060829</v>
      </c>
      <c r="AO61" s="55">
        <f>('Total Expenditures by County'!AO61/'Total Expenditures by County'!AO$4)</f>
        <v>682.93539572054658</v>
      </c>
      <c r="AP61" s="55">
        <f>('Total Expenditures by County'!AP61/'Total Expenditures by County'!AP$4)</f>
        <v>529.63639631005151</v>
      </c>
      <c r="AQ61" s="55">
        <f>('Total Expenditures by County'!AQ61/'Total Expenditures by County'!AQ$4)</f>
        <v>138.19909673798836</v>
      </c>
      <c r="AR61" s="55">
        <f>('Total Expenditures by County'!AR61/'Total Expenditures by County'!AR$4)</f>
        <v>91.172795234911561</v>
      </c>
      <c r="AS61" s="55">
        <f>('Total Expenditures by County'!AS61/'Total Expenditures by County'!AS$4)</f>
        <v>595.6589155331817</v>
      </c>
      <c r="AT61" s="55">
        <f>('Total Expenditures by County'!AT61/'Total Expenditures by County'!AT$4)</f>
        <v>1154.7822185970635</v>
      </c>
      <c r="AU61" s="55">
        <f>('Total Expenditures by County'!AU61/'Total Expenditures by County'!AU$4)</f>
        <v>214.68573954273316</v>
      </c>
      <c r="AV61" s="55">
        <f>('Total Expenditures by County'!AV61/'Total Expenditures by County'!AV$4)</f>
        <v>33.804065856468576</v>
      </c>
      <c r="AW61" s="55">
        <f>('Total Expenditures by County'!AW61/'Total Expenditures by County'!AW$4)</f>
        <v>25.921482822795635</v>
      </c>
      <c r="AX61" s="55">
        <f>('Total Expenditures by County'!AX61/'Total Expenditures by County'!AX$4)</f>
        <v>414.43691156446749</v>
      </c>
      <c r="AY61" s="55">
        <f>('Total Expenditures by County'!AY61/'Total Expenditures by County'!AY$4)</f>
        <v>432.12997596762392</v>
      </c>
      <c r="AZ61" s="55">
        <f>('Total Expenditures by County'!AZ61/'Total Expenditures by County'!AZ$4)</f>
        <v>179.02359599658752</v>
      </c>
      <c r="BA61" s="55">
        <f>('Total Expenditures by County'!BA61/'Total Expenditures by County'!BA$4)</f>
        <v>62.992193274010383</v>
      </c>
      <c r="BB61" s="55">
        <f>('Total Expenditures by County'!BB61/'Total Expenditures by County'!BB$4)</f>
        <v>18.538158448538219</v>
      </c>
      <c r="BC61" s="55">
        <f>('Total Expenditures by County'!BC61/'Total Expenditures by County'!BC$4)</f>
        <v>54.599398973857809</v>
      </c>
      <c r="BD61" s="55">
        <f>('Total Expenditures by County'!BD61/'Total Expenditures by County'!BD$4)</f>
        <v>35.273300736863852</v>
      </c>
      <c r="BE61" s="55">
        <f>('Total Expenditures by County'!BE61/'Total Expenditures by County'!BE$4)</f>
        <v>211.73999831299835</v>
      </c>
      <c r="BF61" s="55">
        <f>('Total Expenditures by County'!BF61/'Total Expenditures by County'!BF$4)</f>
        <v>246.09132814750791</v>
      </c>
      <c r="BG61" s="55">
        <f>('Total Expenditures by County'!BG61/'Total Expenditures by County'!BG$4)</f>
        <v>62.077760191206288</v>
      </c>
      <c r="BH61" s="55">
        <f>('Total Expenditures by County'!BH61/'Total Expenditures by County'!BH$4)</f>
        <v>597.51139136031895</v>
      </c>
      <c r="BI61" s="55">
        <f>('Total Expenditures by County'!BI61/'Total Expenditures by County'!BI$4)</f>
        <v>56.181384170699232</v>
      </c>
      <c r="BJ61" s="55">
        <f>('Total Expenditures by County'!BJ61/'Total Expenditures by County'!BJ$4)</f>
        <v>336.73724120870759</v>
      </c>
      <c r="BK61" s="55">
        <f>('Total Expenditures by County'!BK61/'Total Expenditures by County'!BK$4)</f>
        <v>361.81915984774236</v>
      </c>
      <c r="BL61" s="55">
        <f>('Total Expenditures by County'!BL61/'Total Expenditures by County'!BL$4)</f>
        <v>392.13011556173427</v>
      </c>
      <c r="BM61" s="55">
        <f>('Total Expenditures by County'!BM61/'Total Expenditures by County'!BM$4)</f>
        <v>72.472453658851649</v>
      </c>
      <c r="BN61" s="55">
        <f>('Total Expenditures by County'!BN61/'Total Expenditures by County'!BN$4)</f>
        <v>115.35753079294076</v>
      </c>
      <c r="BO61" s="55">
        <f>('Total Expenditures by County'!BO61/'Total Expenditures by County'!BO$4)</f>
        <v>523.7707732676796</v>
      </c>
      <c r="BP61" s="55">
        <f>('Total Expenditures by County'!BP61/'Total Expenditures by County'!BP$4)</f>
        <v>200.79175825126777</v>
      </c>
      <c r="BQ61" s="58">
        <f>('Total Expenditures by County'!BQ61/'Total Expenditures by County'!BQ$4)</f>
        <v>142.18339853991046</v>
      </c>
    </row>
    <row r="62" spans="1:69" x14ac:dyDescent="0.25">
      <c r="A62" s="10"/>
      <c r="B62" s="11">
        <v>581</v>
      </c>
      <c r="C62" s="12" t="s">
        <v>61</v>
      </c>
      <c r="D62" s="56">
        <f>('Total Expenditures by County'!D62/'Total Expenditures by County'!D$4)</f>
        <v>248.8033846501238</v>
      </c>
      <c r="E62" s="56">
        <f>('Total Expenditures by County'!E62/'Total Expenditures by County'!E$4)</f>
        <v>302.09326289944573</v>
      </c>
      <c r="F62" s="56">
        <f>('Total Expenditures by County'!F62/'Total Expenditures by County'!F$4)</f>
        <v>23.11664488479154</v>
      </c>
      <c r="G62" s="56">
        <f>('Total Expenditures by County'!G62/'Total Expenditures by County'!G$4)</f>
        <v>462.21541683506632</v>
      </c>
      <c r="H62" s="56">
        <f>('Total Expenditures by County'!H62/'Total Expenditures by County'!H$4)</f>
        <v>79.057761877671297</v>
      </c>
      <c r="I62" s="56">
        <f>('Total Expenditures by County'!I62/'Total Expenditures by County'!I$4)</f>
        <v>107.43059816273187</v>
      </c>
      <c r="J62" s="56">
        <f>('Total Expenditures by County'!J62/'Total Expenditures by County'!J$4)</f>
        <v>139.2077149305793</v>
      </c>
      <c r="K62" s="56">
        <f>('Total Expenditures by County'!K62/'Total Expenditures by County'!K$4)</f>
        <v>473.40041789111615</v>
      </c>
      <c r="L62" s="56">
        <f>('Total Expenditures by County'!L62/'Total Expenditures by County'!L$4)</f>
        <v>121.81015378703236</v>
      </c>
      <c r="M62" s="56">
        <f>('Total Expenditures by County'!M62/'Total Expenditures by County'!M$4)</f>
        <v>149.9145989224395</v>
      </c>
      <c r="N62" s="56">
        <f>('Total Expenditures by County'!N62/'Total Expenditures by County'!N$4)</f>
        <v>326.79711565261954</v>
      </c>
      <c r="O62" s="56">
        <f>('Total Expenditures by County'!O62/'Total Expenditures by County'!O$4)</f>
        <v>296.27810458000562</v>
      </c>
      <c r="P62" s="56">
        <f>('Total Expenditures by County'!P62/'Total Expenditures by County'!P$4)</f>
        <v>179.53213838857044</v>
      </c>
      <c r="Q62" s="56">
        <f>('Total Expenditures by County'!Q62/'Total Expenditures by County'!Q$4)</f>
        <v>67.145299145299148</v>
      </c>
      <c r="R62" s="56">
        <f>('Total Expenditures by County'!R62/'Total Expenditures by County'!R$4)</f>
        <v>65.276454569606798</v>
      </c>
      <c r="S62" s="56">
        <f>('Total Expenditures by County'!S62/'Total Expenditures by County'!S$4)</f>
        <v>12.154890998845088</v>
      </c>
      <c r="T62" s="56">
        <f>('Total Expenditures by County'!T62/'Total Expenditures by County'!T$4)</f>
        <v>183.61684829614254</v>
      </c>
      <c r="U62" s="56">
        <f>('Total Expenditures by County'!U62/'Total Expenditures by County'!U$4)</f>
        <v>368.58352946120868</v>
      </c>
      <c r="V62" s="56">
        <f>('Total Expenditures by County'!V62/'Total Expenditures by County'!V$4)</f>
        <v>65.227191943127963</v>
      </c>
      <c r="W62" s="56">
        <f>('Total Expenditures by County'!W62/'Total Expenditures by County'!W$4)</f>
        <v>109.675936166851</v>
      </c>
      <c r="X62" s="56">
        <f>('Total Expenditures by County'!X62/'Total Expenditures by County'!X$4)</f>
        <v>3.9770892834968334</v>
      </c>
      <c r="Y62" s="56">
        <f>('Total Expenditures by County'!Y62/'Total Expenditures by County'!Y$4)</f>
        <v>25.347211690907837</v>
      </c>
      <c r="Z62" s="56">
        <f>('Total Expenditures by County'!Z62/'Total Expenditures by County'!Z$4)</f>
        <v>57.167112202875515</v>
      </c>
      <c r="AA62" s="56">
        <f>('Total Expenditures by County'!AA62/'Total Expenditures by County'!AA$4)</f>
        <v>378.32728523063901</v>
      </c>
      <c r="AB62" s="56">
        <f>('Total Expenditures by County'!AB62/'Total Expenditures by County'!AB$4)</f>
        <v>68.060653134493236</v>
      </c>
      <c r="AC62" s="56">
        <f>('Total Expenditures by County'!AC62/'Total Expenditures by County'!AC$4)</f>
        <v>14.090814596536552</v>
      </c>
      <c r="AD62" s="56">
        <f>('Total Expenditures by County'!AD62/'Total Expenditures by County'!AD$4)</f>
        <v>618.3269137659529</v>
      </c>
      <c r="AE62" s="56">
        <f>('Total Expenditures by County'!AE62/'Total Expenditures by County'!AE$4)</f>
        <v>66.958345819598435</v>
      </c>
      <c r="AF62" s="56">
        <f>('Total Expenditures by County'!AF62/'Total Expenditures by County'!AF$4)</f>
        <v>89.838429355379475</v>
      </c>
      <c r="AG62" s="56">
        <f>('Total Expenditures by County'!AG62/'Total Expenditures by County'!AG$4)</f>
        <v>271.48034525375755</v>
      </c>
      <c r="AH62" s="56">
        <f>('Total Expenditures by County'!AH62/'Total Expenditures by County'!AH$4)</f>
        <v>477.97643259584993</v>
      </c>
      <c r="AI62" s="56">
        <f>('Total Expenditures by County'!AI62/'Total Expenditures by County'!AI$4)</f>
        <v>372.19134369923415</v>
      </c>
      <c r="AJ62" s="56">
        <f>('Total Expenditures by County'!AJ62/'Total Expenditures by County'!AJ$4)</f>
        <v>101.66664578642147</v>
      </c>
      <c r="AK62" s="56">
        <f>('Total Expenditures by County'!AK62/'Total Expenditures by County'!AK$4)</f>
        <v>333.65692831618657</v>
      </c>
      <c r="AL62" s="56">
        <f>('Total Expenditures by County'!AL62/'Total Expenditures by County'!AL$4)</f>
        <v>342.66773835482098</v>
      </c>
      <c r="AM62" s="56">
        <f>('Total Expenditures by County'!AM62/'Total Expenditures by County'!AM$4)</f>
        <v>25.006053989678446</v>
      </c>
      <c r="AN62" s="56">
        <f>('Total Expenditures by County'!AN62/'Total Expenditures by County'!AN$4)</f>
        <v>329.19368148060829</v>
      </c>
      <c r="AO62" s="56">
        <f>('Total Expenditures by County'!AO62/'Total Expenditures by County'!AO$4)</f>
        <v>682.93539572054658</v>
      </c>
      <c r="AP62" s="56">
        <f>('Total Expenditures by County'!AP62/'Total Expenditures by County'!AP$4)</f>
        <v>171.29507607523661</v>
      </c>
      <c r="AQ62" s="56">
        <f>('Total Expenditures by County'!AQ62/'Total Expenditures by County'!AQ$4)</f>
        <v>138.19909673798836</v>
      </c>
      <c r="AR62" s="56">
        <f>('Total Expenditures by County'!AR62/'Total Expenditures by County'!AR$4)</f>
        <v>91.172795234911561</v>
      </c>
      <c r="AS62" s="56">
        <f>('Total Expenditures by County'!AS62/'Total Expenditures by County'!AS$4)</f>
        <v>388.49158894428581</v>
      </c>
      <c r="AT62" s="56">
        <f>('Total Expenditures by County'!AT62/'Total Expenditures by County'!AT$4)</f>
        <v>1154.6019032082654</v>
      </c>
      <c r="AU62" s="56">
        <f>('Total Expenditures by County'!AU62/'Total Expenditures by County'!AU$4)</f>
        <v>199.69054794337069</v>
      </c>
      <c r="AV62" s="56">
        <f>('Total Expenditures by County'!AV62/'Total Expenditures by County'!AV$4)</f>
        <v>33.804065856468576</v>
      </c>
      <c r="AW62" s="56">
        <f>('Total Expenditures by County'!AW62/'Total Expenditures by County'!AW$4)</f>
        <v>14.033675368442232</v>
      </c>
      <c r="AX62" s="56">
        <f>('Total Expenditures by County'!AX62/'Total Expenditures by County'!AX$4)</f>
        <v>292.16699889773543</v>
      </c>
      <c r="AY62" s="56">
        <f>('Total Expenditures by County'!AY62/'Total Expenditures by County'!AY$4)</f>
        <v>432.12997596762392</v>
      </c>
      <c r="AZ62" s="56">
        <f>('Total Expenditures by County'!AZ62/'Total Expenditures by County'!AZ$4)</f>
        <v>148.36129846349576</v>
      </c>
      <c r="BA62" s="56">
        <f>('Total Expenditures by County'!BA62/'Total Expenditures by County'!BA$4)</f>
        <v>62.992193274010383</v>
      </c>
      <c r="BB62" s="56">
        <f>('Total Expenditures by County'!BB62/'Total Expenditures by County'!BB$4)</f>
        <v>16.409868229352156</v>
      </c>
      <c r="BC62" s="56">
        <f>('Total Expenditures by County'!BC62/'Total Expenditures by County'!BC$4)</f>
        <v>54.341716752178513</v>
      </c>
      <c r="BD62" s="56">
        <f>('Total Expenditures by County'!BD62/'Total Expenditures by County'!BD$4)</f>
        <v>26.717540114317195</v>
      </c>
      <c r="BE62" s="56">
        <f>('Total Expenditures by County'!BE62/'Total Expenditures by County'!BE$4)</f>
        <v>112.01129298753108</v>
      </c>
      <c r="BF62" s="56">
        <f>('Total Expenditures by County'!BF62/'Total Expenditures by County'!BF$4)</f>
        <v>208.15181521673406</v>
      </c>
      <c r="BG62" s="56">
        <f>('Total Expenditures by County'!BG62/'Total Expenditures by County'!BG$4)</f>
        <v>62.077760191206288</v>
      </c>
      <c r="BH62" s="56">
        <f>('Total Expenditures by County'!BH62/'Total Expenditures by County'!BH$4)</f>
        <v>300.46579736926799</v>
      </c>
      <c r="BI62" s="56">
        <f>('Total Expenditures by County'!BI62/'Total Expenditures by County'!BI$4)</f>
        <v>55.137479875844981</v>
      </c>
      <c r="BJ62" s="56">
        <f>('Total Expenditures by County'!BJ62/'Total Expenditures by County'!BJ$4)</f>
        <v>263.64743492160147</v>
      </c>
      <c r="BK62" s="56">
        <f>('Total Expenditures by County'!BK62/'Total Expenditures by County'!BK$4)</f>
        <v>361.81915984774236</v>
      </c>
      <c r="BL62" s="56">
        <f>('Total Expenditures by County'!BL62/'Total Expenditures by County'!BL$4)</f>
        <v>392.13011556173427</v>
      </c>
      <c r="BM62" s="56">
        <f>('Total Expenditures by County'!BM62/'Total Expenditures by County'!BM$4)</f>
        <v>72.462507266033711</v>
      </c>
      <c r="BN62" s="56">
        <f>('Total Expenditures by County'!BN62/'Total Expenditures by County'!BN$4)</f>
        <v>112.46143316939825</v>
      </c>
      <c r="BO62" s="56">
        <f>('Total Expenditures by County'!BO62/'Total Expenditures by County'!BO$4)</f>
        <v>523.7707732676796</v>
      </c>
      <c r="BP62" s="56">
        <f>('Total Expenditures by County'!BP62/'Total Expenditures by County'!BP$4)</f>
        <v>200.79175825126777</v>
      </c>
      <c r="BQ62" s="57">
        <f>('Total Expenditures by County'!BQ62/'Total Expenditures by County'!BQ$4)</f>
        <v>142.18339853991046</v>
      </c>
    </row>
    <row r="63" spans="1:69" x14ac:dyDescent="0.25">
      <c r="A63" s="10"/>
      <c r="B63" s="11">
        <v>583</v>
      </c>
      <c r="C63" s="12" t="s">
        <v>62</v>
      </c>
      <c r="D63" s="56">
        <f>('Total Expenditures by County'!D63/'Total Expenditures by County'!D$4)</f>
        <v>0</v>
      </c>
      <c r="E63" s="56">
        <f>('Total Expenditures by County'!E63/'Total Expenditures by County'!E$4)</f>
        <v>0</v>
      </c>
      <c r="F63" s="56">
        <f>('Total Expenditures by County'!F63/'Total Expenditures by County'!F$4)</f>
        <v>0</v>
      </c>
      <c r="G63" s="56">
        <f>('Total Expenditures by County'!G63/'Total Expenditures by County'!G$4)</f>
        <v>0</v>
      </c>
      <c r="H63" s="56">
        <f>('Total Expenditures by County'!H63/'Total Expenditures by County'!H$4)</f>
        <v>0</v>
      </c>
      <c r="I63" s="56">
        <f>('Total Expenditures by County'!I63/'Total Expenditures by County'!I$4)</f>
        <v>0</v>
      </c>
      <c r="J63" s="56">
        <f>('Total Expenditures by County'!J63/'Total Expenditures by County'!J$4)</f>
        <v>0</v>
      </c>
      <c r="K63" s="56">
        <f>('Total Expenditures by County'!K63/'Total Expenditures by County'!K$4)</f>
        <v>0</v>
      </c>
      <c r="L63" s="56">
        <f>('Total Expenditures by County'!L63/'Total Expenditures by County'!L$4)</f>
        <v>0</v>
      </c>
      <c r="M63" s="56">
        <f>('Total Expenditures by County'!M63/'Total Expenditures by County'!M$4)</f>
        <v>0</v>
      </c>
      <c r="N63" s="56">
        <f>('Total Expenditures by County'!N63/'Total Expenditures by County'!N$4)</f>
        <v>0</v>
      </c>
      <c r="O63" s="56">
        <f>('Total Expenditures by County'!O63/'Total Expenditures by County'!O$4)</f>
        <v>0</v>
      </c>
      <c r="P63" s="56">
        <f>('Total Expenditures by County'!P63/'Total Expenditures by County'!P$4)</f>
        <v>0</v>
      </c>
      <c r="Q63" s="56">
        <f>('Total Expenditures by County'!Q63/'Total Expenditures by County'!Q$4)</f>
        <v>0</v>
      </c>
      <c r="R63" s="56">
        <f>('Total Expenditures by County'!R63/'Total Expenditures by County'!R$4)</f>
        <v>0</v>
      </c>
      <c r="S63" s="56">
        <f>('Total Expenditures by County'!S63/'Total Expenditures by County'!S$4)</f>
        <v>0</v>
      </c>
      <c r="T63" s="56">
        <f>('Total Expenditures by County'!T63/'Total Expenditures by County'!T$4)</f>
        <v>3.4814046012800555</v>
      </c>
      <c r="U63" s="56">
        <f>('Total Expenditures by County'!U63/'Total Expenditures by County'!U$4)</f>
        <v>0</v>
      </c>
      <c r="V63" s="56">
        <f>('Total Expenditures by County'!V63/'Total Expenditures by County'!V$4)</f>
        <v>0</v>
      </c>
      <c r="W63" s="56">
        <f>('Total Expenditures by County'!W63/'Total Expenditures by County'!W$4)</f>
        <v>0</v>
      </c>
      <c r="X63" s="56">
        <f>('Total Expenditures by County'!X63/'Total Expenditures by County'!X$4)</f>
        <v>0</v>
      </c>
      <c r="Y63" s="56">
        <f>('Total Expenditures by County'!Y63/'Total Expenditures by County'!Y$4)</f>
        <v>0</v>
      </c>
      <c r="Z63" s="56">
        <f>('Total Expenditures by County'!Z63/'Total Expenditures by County'!Z$4)</f>
        <v>0</v>
      </c>
      <c r="AA63" s="56">
        <f>('Total Expenditures by County'!AA63/'Total Expenditures by County'!AA$4)</f>
        <v>0</v>
      </c>
      <c r="AB63" s="56">
        <f>('Total Expenditures by County'!AB63/'Total Expenditures by County'!AB$4)</f>
        <v>0</v>
      </c>
      <c r="AC63" s="56">
        <f>('Total Expenditures by County'!AC63/'Total Expenditures by County'!AC$4)</f>
        <v>0</v>
      </c>
      <c r="AD63" s="56">
        <f>('Total Expenditures by County'!AD63/'Total Expenditures by County'!AD$4)</f>
        <v>0</v>
      </c>
      <c r="AE63" s="56">
        <f>('Total Expenditures by County'!AE63/'Total Expenditures by County'!AE$4)</f>
        <v>0</v>
      </c>
      <c r="AF63" s="56">
        <f>('Total Expenditures by County'!AF63/'Total Expenditures by County'!AF$4)</f>
        <v>0</v>
      </c>
      <c r="AG63" s="56">
        <f>('Total Expenditures by County'!AG63/'Total Expenditures by County'!AG$4)</f>
        <v>0</v>
      </c>
      <c r="AH63" s="56">
        <f>('Total Expenditures by County'!AH63/'Total Expenditures by County'!AH$4)</f>
        <v>0</v>
      </c>
      <c r="AI63" s="56">
        <f>('Total Expenditures by County'!AI63/'Total Expenditures by County'!AI$4)</f>
        <v>0</v>
      </c>
      <c r="AJ63" s="56">
        <f>('Total Expenditures by County'!AJ63/'Total Expenditures by County'!AJ$4)</f>
        <v>0</v>
      </c>
      <c r="AK63" s="56">
        <f>('Total Expenditures by County'!AK63/'Total Expenditures by County'!AK$4)</f>
        <v>0</v>
      </c>
      <c r="AL63" s="56">
        <f>('Total Expenditures by County'!AL63/'Total Expenditures by County'!AL$4)</f>
        <v>1.7450112617062472</v>
      </c>
      <c r="AM63" s="56">
        <f>('Total Expenditures by County'!AM63/'Total Expenditures by County'!AM$4)</f>
        <v>0</v>
      </c>
      <c r="AN63" s="56">
        <f>('Total Expenditures by County'!AN63/'Total Expenditures by County'!AN$4)</f>
        <v>0</v>
      </c>
      <c r="AO63" s="56">
        <f>('Total Expenditures by County'!AO63/'Total Expenditures by County'!AO$4)</f>
        <v>0</v>
      </c>
      <c r="AP63" s="56">
        <f>('Total Expenditures by County'!AP63/'Total Expenditures by County'!AP$4)</f>
        <v>0</v>
      </c>
      <c r="AQ63" s="56">
        <f>('Total Expenditures by County'!AQ63/'Total Expenditures by County'!AQ$4)</f>
        <v>0</v>
      </c>
      <c r="AR63" s="56">
        <f>('Total Expenditures by County'!AR63/'Total Expenditures by County'!AR$4)</f>
        <v>0</v>
      </c>
      <c r="AS63" s="56">
        <f>('Total Expenditures by County'!AS63/'Total Expenditures by County'!AS$4)</f>
        <v>0</v>
      </c>
      <c r="AT63" s="56">
        <f>('Total Expenditures by County'!AT63/'Total Expenditures by County'!AT$4)</f>
        <v>0</v>
      </c>
      <c r="AU63" s="56">
        <f>('Total Expenditures by County'!AU63/'Total Expenditures by County'!AU$4)</f>
        <v>0</v>
      </c>
      <c r="AV63" s="56">
        <f>('Total Expenditures by County'!AV63/'Total Expenditures by County'!AV$4)</f>
        <v>0</v>
      </c>
      <c r="AW63" s="56">
        <f>('Total Expenditures by County'!AW63/'Total Expenditures by County'!AW$4)</f>
        <v>0</v>
      </c>
      <c r="AX63" s="56">
        <f>('Total Expenditures by County'!AX63/'Total Expenditures by County'!AX$4)</f>
        <v>0</v>
      </c>
      <c r="AY63" s="56">
        <f>('Total Expenditures by County'!AY63/'Total Expenditures by County'!AY$4)</f>
        <v>0</v>
      </c>
      <c r="AZ63" s="56">
        <f>('Total Expenditures by County'!AZ63/'Total Expenditures by County'!AZ$4)</f>
        <v>0</v>
      </c>
      <c r="BA63" s="56">
        <f>('Total Expenditures by County'!BA63/'Total Expenditures by County'!BA$4)</f>
        <v>0</v>
      </c>
      <c r="BB63" s="56">
        <f>('Total Expenditures by County'!BB63/'Total Expenditures by County'!BB$4)</f>
        <v>0.4893169726206279</v>
      </c>
      <c r="BC63" s="56">
        <f>('Total Expenditures by County'!BC63/'Total Expenditures by County'!BC$4)</f>
        <v>0</v>
      </c>
      <c r="BD63" s="56">
        <f>('Total Expenditures by County'!BD63/'Total Expenditures by County'!BD$4)</f>
        <v>0</v>
      </c>
      <c r="BE63" s="56">
        <f>('Total Expenditures by County'!BE63/'Total Expenditures by County'!BE$4)</f>
        <v>0</v>
      </c>
      <c r="BF63" s="56">
        <f>('Total Expenditures by County'!BF63/'Total Expenditures by County'!BF$4)</f>
        <v>0</v>
      </c>
      <c r="BG63" s="56">
        <f>('Total Expenditures by County'!BG63/'Total Expenditures by County'!BG$4)</f>
        <v>0</v>
      </c>
      <c r="BH63" s="56">
        <f>('Total Expenditures by County'!BH63/'Total Expenditures by County'!BH$4)</f>
        <v>0</v>
      </c>
      <c r="BI63" s="56">
        <f>('Total Expenditures by County'!BI63/'Total Expenditures by County'!BI$4)</f>
        <v>0</v>
      </c>
      <c r="BJ63" s="56">
        <f>('Total Expenditures by County'!BJ63/'Total Expenditures by County'!BJ$4)</f>
        <v>0</v>
      </c>
      <c r="BK63" s="56">
        <f>('Total Expenditures by County'!BK63/'Total Expenditures by County'!BK$4)</f>
        <v>0</v>
      </c>
      <c r="BL63" s="56">
        <f>('Total Expenditures by County'!BL63/'Total Expenditures by County'!BL$4)</f>
        <v>0</v>
      </c>
      <c r="BM63" s="56">
        <f>('Total Expenditures by County'!BM63/'Total Expenditures by County'!BM$4)</f>
        <v>0</v>
      </c>
      <c r="BN63" s="56">
        <f>('Total Expenditures by County'!BN63/'Total Expenditures by County'!BN$4)</f>
        <v>0</v>
      </c>
      <c r="BO63" s="56">
        <f>('Total Expenditures by County'!BO63/'Total Expenditures by County'!BO$4)</f>
        <v>0</v>
      </c>
      <c r="BP63" s="56">
        <f>('Total Expenditures by County'!BP63/'Total Expenditures by County'!BP$4)</f>
        <v>0</v>
      </c>
      <c r="BQ63" s="57">
        <f>('Total Expenditures by County'!BQ63/'Total Expenditures by County'!BQ$4)</f>
        <v>0</v>
      </c>
    </row>
    <row r="64" spans="1:69" x14ac:dyDescent="0.25">
      <c r="A64" s="10"/>
      <c r="B64" s="11">
        <v>585</v>
      </c>
      <c r="C64" s="12" t="s">
        <v>63</v>
      </c>
      <c r="D64" s="56">
        <f>('Total Expenditures by County'!D64/'Total Expenditures by County'!D$4)</f>
        <v>0</v>
      </c>
      <c r="E64" s="56">
        <f>('Total Expenditures by County'!E64/'Total Expenditures by County'!E$4)</f>
        <v>0</v>
      </c>
      <c r="F64" s="56">
        <f>('Total Expenditures by County'!F64/'Total Expenditures by County'!F$4)</f>
        <v>0</v>
      </c>
      <c r="G64" s="56">
        <f>('Total Expenditures by County'!G64/'Total Expenditures by County'!G$4)</f>
        <v>0</v>
      </c>
      <c r="H64" s="56">
        <f>('Total Expenditures by County'!H64/'Total Expenditures by County'!H$4)</f>
        <v>0</v>
      </c>
      <c r="I64" s="56">
        <f>('Total Expenditures by County'!I64/'Total Expenditures by County'!I$4)</f>
        <v>0</v>
      </c>
      <c r="J64" s="56">
        <f>('Total Expenditures by County'!J64/'Total Expenditures by County'!J$4)</f>
        <v>0</v>
      </c>
      <c r="K64" s="56">
        <f>('Total Expenditures by County'!K64/'Total Expenditures by County'!K$4)</f>
        <v>0</v>
      </c>
      <c r="L64" s="56">
        <f>('Total Expenditures by County'!L64/'Total Expenditures by County'!L$4)</f>
        <v>0</v>
      </c>
      <c r="M64" s="56">
        <f>('Total Expenditures by County'!M64/'Total Expenditures by County'!M$4)</f>
        <v>0</v>
      </c>
      <c r="N64" s="56">
        <f>('Total Expenditures by County'!N64/'Total Expenditures by County'!N$4)</f>
        <v>0</v>
      </c>
      <c r="O64" s="56">
        <f>('Total Expenditures by County'!O64/'Total Expenditures by County'!O$4)</f>
        <v>0</v>
      </c>
      <c r="P64" s="56">
        <f>('Total Expenditures by County'!P64/'Total Expenditures by County'!P$4)</f>
        <v>0</v>
      </c>
      <c r="Q64" s="56">
        <f>('Total Expenditures by County'!Q64/'Total Expenditures by County'!Q$4)</f>
        <v>0</v>
      </c>
      <c r="R64" s="56">
        <f>('Total Expenditures by County'!R64/'Total Expenditures by County'!R$4)</f>
        <v>27.769464001062698</v>
      </c>
      <c r="S64" s="56">
        <f>('Total Expenditures by County'!S64/'Total Expenditures by County'!S$4)</f>
        <v>0</v>
      </c>
      <c r="T64" s="56">
        <f>('Total Expenditures by County'!T64/'Total Expenditures by County'!T$4)</f>
        <v>0</v>
      </c>
      <c r="U64" s="56">
        <f>('Total Expenditures by County'!U64/'Total Expenditures by County'!U$4)</f>
        <v>0</v>
      </c>
      <c r="V64" s="56">
        <f>('Total Expenditures by County'!V64/'Total Expenditures by County'!V$4)</f>
        <v>0</v>
      </c>
      <c r="W64" s="56">
        <f>('Total Expenditures by County'!W64/'Total Expenditures by County'!W$4)</f>
        <v>0</v>
      </c>
      <c r="X64" s="56">
        <f>('Total Expenditures by County'!X64/'Total Expenditures by County'!X$4)</f>
        <v>0</v>
      </c>
      <c r="Y64" s="56">
        <f>('Total Expenditures by County'!Y64/'Total Expenditures by County'!Y$4)</f>
        <v>0</v>
      </c>
      <c r="Z64" s="56">
        <f>('Total Expenditures by County'!Z64/'Total Expenditures by County'!Z$4)</f>
        <v>0</v>
      </c>
      <c r="AA64" s="56">
        <f>('Total Expenditures by County'!AA64/'Total Expenditures by County'!AA$4)</f>
        <v>0</v>
      </c>
      <c r="AB64" s="56">
        <f>('Total Expenditures by County'!AB64/'Total Expenditures by County'!AB$4)</f>
        <v>145.60718724109361</v>
      </c>
      <c r="AC64" s="56">
        <f>('Total Expenditures by County'!AC64/'Total Expenditures by County'!AC$4)</f>
        <v>0</v>
      </c>
      <c r="AD64" s="56">
        <f>('Total Expenditures by County'!AD64/'Total Expenditures by County'!AD$4)</f>
        <v>0</v>
      </c>
      <c r="AE64" s="56">
        <f>('Total Expenditures by County'!AE64/'Total Expenditures by County'!AE$4)</f>
        <v>0</v>
      </c>
      <c r="AF64" s="56">
        <f>('Total Expenditures by County'!AF64/'Total Expenditures by County'!AF$4)</f>
        <v>0</v>
      </c>
      <c r="AG64" s="56">
        <f>('Total Expenditures by County'!AG64/'Total Expenditures by County'!AG$4)</f>
        <v>0</v>
      </c>
      <c r="AH64" s="56">
        <f>('Total Expenditures by County'!AH64/'Total Expenditures by County'!AH$4)</f>
        <v>0</v>
      </c>
      <c r="AI64" s="56">
        <f>('Total Expenditures by County'!AI64/'Total Expenditures by County'!AI$4)</f>
        <v>0</v>
      </c>
      <c r="AJ64" s="56">
        <f>('Total Expenditures by County'!AJ64/'Total Expenditures by County'!AJ$4)</f>
        <v>0</v>
      </c>
      <c r="AK64" s="56">
        <f>('Total Expenditures by County'!AK64/'Total Expenditures by County'!AK$4)</f>
        <v>212.0072446985935</v>
      </c>
      <c r="AL64" s="56">
        <f>('Total Expenditures by County'!AL64/'Total Expenditures by County'!AL$4)</f>
        <v>0</v>
      </c>
      <c r="AM64" s="56">
        <f>('Total Expenditures by County'!AM64/'Total Expenditures by County'!AM$4)</f>
        <v>139.63229456133385</v>
      </c>
      <c r="AN64" s="56">
        <f>('Total Expenditures by County'!AN64/'Total Expenditures by County'!AN$4)</f>
        <v>0</v>
      </c>
      <c r="AO64" s="56">
        <f>('Total Expenditures by County'!AO64/'Total Expenditures by County'!AO$4)</f>
        <v>0</v>
      </c>
      <c r="AP64" s="56">
        <f>('Total Expenditures by County'!AP64/'Total Expenditures by County'!AP$4)</f>
        <v>262.39067928597103</v>
      </c>
      <c r="AQ64" s="56">
        <f>('Total Expenditures by County'!AQ64/'Total Expenditures by County'!AQ$4)</f>
        <v>0</v>
      </c>
      <c r="AR64" s="56">
        <f>('Total Expenditures by County'!AR64/'Total Expenditures by County'!AR$4)</f>
        <v>0</v>
      </c>
      <c r="AS64" s="56">
        <f>('Total Expenditures by County'!AS64/'Total Expenditures by County'!AS$4)</f>
        <v>7.0654823563580038</v>
      </c>
      <c r="AT64" s="56">
        <f>('Total Expenditures by County'!AT64/'Total Expenditures by County'!AT$4)</f>
        <v>0</v>
      </c>
      <c r="AU64" s="56">
        <f>('Total Expenditures by County'!AU64/'Total Expenditures by County'!AU$4)</f>
        <v>0</v>
      </c>
      <c r="AV64" s="56">
        <f>('Total Expenditures by County'!AV64/'Total Expenditures by County'!AV$4)</f>
        <v>0</v>
      </c>
      <c r="AW64" s="56">
        <f>('Total Expenditures by County'!AW64/'Total Expenditures by County'!AW$4)</f>
        <v>0</v>
      </c>
      <c r="AX64" s="56">
        <f>('Total Expenditures by County'!AX64/'Total Expenditures by County'!AX$4)</f>
        <v>0</v>
      </c>
      <c r="AY64" s="56">
        <f>('Total Expenditures by County'!AY64/'Total Expenditures by County'!AY$4)</f>
        <v>0</v>
      </c>
      <c r="AZ64" s="56">
        <f>('Total Expenditures by County'!AZ64/'Total Expenditures by County'!AZ$4)</f>
        <v>0</v>
      </c>
      <c r="BA64" s="56">
        <f>('Total Expenditures by County'!BA64/'Total Expenditures by County'!BA$4)</f>
        <v>0</v>
      </c>
      <c r="BB64" s="56">
        <f>('Total Expenditures by County'!BB64/'Total Expenditures by County'!BB$4)</f>
        <v>0</v>
      </c>
      <c r="BC64" s="56">
        <f>('Total Expenditures by County'!BC64/'Total Expenditures by County'!BC$4)</f>
        <v>0</v>
      </c>
      <c r="BD64" s="56">
        <f>('Total Expenditures by County'!BD64/'Total Expenditures by County'!BD$4)</f>
        <v>0</v>
      </c>
      <c r="BE64" s="56">
        <f>('Total Expenditures by County'!BE64/'Total Expenditures by County'!BE$4)</f>
        <v>0</v>
      </c>
      <c r="BF64" s="56">
        <f>('Total Expenditures by County'!BF64/'Total Expenditures by County'!BF$4)</f>
        <v>37.939512930773851</v>
      </c>
      <c r="BG64" s="56">
        <f>('Total Expenditures by County'!BG64/'Total Expenditures by County'!BG$4)</f>
        <v>0</v>
      </c>
      <c r="BH64" s="56">
        <f>('Total Expenditures by County'!BH64/'Total Expenditures by County'!BH$4)</f>
        <v>0</v>
      </c>
      <c r="BI64" s="56">
        <f>('Total Expenditures by County'!BI64/'Total Expenditures by County'!BI$4)</f>
        <v>0</v>
      </c>
      <c r="BJ64" s="56">
        <f>('Total Expenditures by County'!BJ64/'Total Expenditures by County'!BJ$4)</f>
        <v>69.426472826914292</v>
      </c>
      <c r="BK64" s="56">
        <f>('Total Expenditures by County'!BK64/'Total Expenditures by County'!BK$4)</f>
        <v>0</v>
      </c>
      <c r="BL64" s="56">
        <f>('Total Expenditures by County'!BL64/'Total Expenditures by County'!BL$4)</f>
        <v>0</v>
      </c>
      <c r="BM64" s="56">
        <f>('Total Expenditures by County'!BM64/'Total Expenditures by County'!BM$4)</f>
        <v>0</v>
      </c>
      <c r="BN64" s="56">
        <f>('Total Expenditures by County'!BN64/'Total Expenditures by County'!BN$4)</f>
        <v>0</v>
      </c>
      <c r="BO64" s="56">
        <f>('Total Expenditures by County'!BO64/'Total Expenditures by County'!BO$4)</f>
        <v>0</v>
      </c>
      <c r="BP64" s="56">
        <f>('Total Expenditures by County'!BP64/'Total Expenditures by County'!BP$4)</f>
        <v>0</v>
      </c>
      <c r="BQ64" s="57">
        <f>('Total Expenditures by County'!BQ64/'Total Expenditures by County'!BQ$4)</f>
        <v>0</v>
      </c>
    </row>
    <row r="65" spans="1:69" x14ac:dyDescent="0.25">
      <c r="A65" s="10"/>
      <c r="B65" s="11">
        <v>587</v>
      </c>
      <c r="C65" s="12" t="s">
        <v>64</v>
      </c>
      <c r="D65" s="56">
        <f>('Total Expenditures by County'!D65/'Total Expenditures by County'!D$4)</f>
        <v>2.4762864815606327</v>
      </c>
      <c r="E65" s="56">
        <f>('Total Expenditures by County'!E65/'Total Expenditures by County'!E$4)</f>
        <v>0</v>
      </c>
      <c r="F65" s="56">
        <f>('Total Expenditures by County'!F65/'Total Expenditures by County'!F$4)</f>
        <v>0</v>
      </c>
      <c r="G65" s="56">
        <f>('Total Expenditures by County'!G65/'Total Expenditures by County'!G$4)</f>
        <v>0</v>
      </c>
      <c r="H65" s="56">
        <f>('Total Expenditures by County'!H65/'Total Expenditures by County'!H$4)</f>
        <v>0</v>
      </c>
      <c r="I65" s="56">
        <f>('Total Expenditures by County'!I65/'Total Expenditures by County'!I$4)</f>
        <v>0</v>
      </c>
      <c r="J65" s="56">
        <f>('Total Expenditures by County'!J65/'Total Expenditures by County'!J$4)</f>
        <v>0.38246357978250461</v>
      </c>
      <c r="K65" s="56">
        <f>('Total Expenditures by County'!K65/'Total Expenditures by County'!K$4)</f>
        <v>0.83691860287513975</v>
      </c>
      <c r="L65" s="56">
        <f>('Total Expenditures by County'!L65/'Total Expenditures by County'!L$4)</f>
        <v>0</v>
      </c>
      <c r="M65" s="56">
        <f>('Total Expenditures by County'!M65/'Total Expenditures by County'!M$4)</f>
        <v>0</v>
      </c>
      <c r="N65" s="56">
        <f>('Total Expenditures by County'!N65/'Total Expenditures by County'!N$4)</f>
        <v>0</v>
      </c>
      <c r="O65" s="56">
        <f>('Total Expenditures by County'!O65/'Total Expenditures by County'!O$4)</f>
        <v>0</v>
      </c>
      <c r="P65" s="56">
        <f>('Total Expenditures by County'!P65/'Total Expenditures by County'!P$4)</f>
        <v>0</v>
      </c>
      <c r="Q65" s="56">
        <f>('Total Expenditures by County'!Q65/'Total Expenditures by County'!Q$4)</f>
        <v>5.3189448441247</v>
      </c>
      <c r="R65" s="56">
        <f>('Total Expenditures by County'!R65/'Total Expenditures by County'!R$4)</f>
        <v>1.17096174282678E-2</v>
      </c>
      <c r="S65" s="56">
        <f>('Total Expenditures by County'!S65/'Total Expenditures by County'!S$4)</f>
        <v>0</v>
      </c>
      <c r="T65" s="56">
        <f>('Total Expenditures by County'!T65/'Total Expenditures by County'!T$4)</f>
        <v>0</v>
      </c>
      <c r="U65" s="56">
        <f>('Total Expenditures by County'!U65/'Total Expenditures by County'!U$4)</f>
        <v>0</v>
      </c>
      <c r="V65" s="56">
        <f>('Total Expenditures by County'!V65/'Total Expenditures by County'!V$4)</f>
        <v>6.3337085308056871</v>
      </c>
      <c r="W65" s="56">
        <f>('Total Expenditures by County'!W65/'Total Expenditures by County'!W$4)</f>
        <v>0</v>
      </c>
      <c r="X65" s="56">
        <f>('Total Expenditures by County'!X65/'Total Expenditures by County'!X$4)</f>
        <v>0</v>
      </c>
      <c r="Y65" s="56">
        <f>('Total Expenditures by County'!Y65/'Total Expenditures by County'!Y$4)</f>
        <v>0</v>
      </c>
      <c r="Z65" s="56">
        <f>('Total Expenditures by County'!Z65/'Total Expenditures by County'!Z$4)</f>
        <v>0</v>
      </c>
      <c r="AA65" s="56">
        <f>('Total Expenditures by County'!AA65/'Total Expenditures by County'!AA$4)</f>
        <v>0</v>
      </c>
      <c r="AB65" s="56">
        <f>('Total Expenditures by County'!AB65/'Total Expenditures by County'!AB$4)</f>
        <v>0</v>
      </c>
      <c r="AC65" s="56">
        <f>('Total Expenditures by County'!AC65/'Total Expenditures by County'!AC$4)</f>
        <v>0</v>
      </c>
      <c r="AD65" s="56">
        <f>('Total Expenditures by County'!AD65/'Total Expenditures by County'!AD$4)</f>
        <v>4.5117736463988845</v>
      </c>
      <c r="AE65" s="56">
        <f>('Total Expenditures by County'!AE65/'Total Expenditures by County'!AE$4)</f>
        <v>0</v>
      </c>
      <c r="AF65" s="56">
        <f>('Total Expenditures by County'!AF65/'Total Expenditures by County'!AF$4)</f>
        <v>0</v>
      </c>
      <c r="AG65" s="56">
        <f>('Total Expenditures by County'!AG65/'Total Expenditures by County'!AG$4)</f>
        <v>0</v>
      </c>
      <c r="AH65" s="56">
        <f>('Total Expenditures by County'!AH65/'Total Expenditures by County'!AH$4)</f>
        <v>0</v>
      </c>
      <c r="AI65" s="56">
        <f>('Total Expenditures by County'!AI65/'Total Expenditures by County'!AI$4)</f>
        <v>0</v>
      </c>
      <c r="AJ65" s="56">
        <f>('Total Expenditures by County'!AJ65/'Total Expenditures by County'!AJ$4)</f>
        <v>3.1578019036189859</v>
      </c>
      <c r="AK65" s="56">
        <f>('Total Expenditures by County'!AK65/'Total Expenditures by County'!AK$4)</f>
        <v>3.463171098300037</v>
      </c>
      <c r="AL65" s="56">
        <f>('Total Expenditures by County'!AL65/'Total Expenditures by County'!AL$4)</f>
        <v>0</v>
      </c>
      <c r="AM65" s="56">
        <f>('Total Expenditures by County'!AM65/'Total Expenditures by County'!AM$4)</f>
        <v>5.0196010321556175</v>
      </c>
      <c r="AN65" s="56">
        <f>('Total Expenditures by County'!AN65/'Total Expenditures by County'!AN$4)</f>
        <v>0</v>
      </c>
      <c r="AO65" s="56">
        <f>('Total Expenditures by County'!AO65/'Total Expenditures by County'!AO$4)</f>
        <v>0</v>
      </c>
      <c r="AP65" s="56">
        <f>('Total Expenditures by County'!AP65/'Total Expenditures by County'!AP$4)</f>
        <v>0</v>
      </c>
      <c r="AQ65" s="56">
        <f>('Total Expenditures by County'!AQ65/'Total Expenditures by County'!AQ$4)</f>
        <v>0</v>
      </c>
      <c r="AR65" s="56">
        <f>('Total Expenditures by County'!AR65/'Total Expenditures by County'!AR$4)</f>
        <v>0</v>
      </c>
      <c r="AS65" s="56">
        <f>('Total Expenditures by County'!AS65/'Total Expenditures by County'!AS$4)</f>
        <v>0</v>
      </c>
      <c r="AT65" s="56">
        <f>('Total Expenditures by County'!AT65/'Total Expenditures by County'!AT$4)</f>
        <v>0</v>
      </c>
      <c r="AU65" s="56">
        <f>('Total Expenditures by County'!AU65/'Total Expenditures by County'!AU$4)</f>
        <v>3.1847952746413792</v>
      </c>
      <c r="AV65" s="56">
        <f>('Total Expenditures by County'!AV65/'Total Expenditures by County'!AV$4)</f>
        <v>0</v>
      </c>
      <c r="AW65" s="56">
        <f>('Total Expenditures by County'!AW65/'Total Expenditures by County'!AW$4)</f>
        <v>11.887807454353403</v>
      </c>
      <c r="AX65" s="56">
        <f>('Total Expenditures by County'!AX65/'Total Expenditures by County'!AX$4)</f>
        <v>3.6213072890776057</v>
      </c>
      <c r="AY65" s="56">
        <f>('Total Expenditures by County'!AY65/'Total Expenditures by County'!AY$4)</f>
        <v>0</v>
      </c>
      <c r="AZ65" s="56">
        <f>('Total Expenditures by County'!AZ65/'Total Expenditures by County'!AZ$4)</f>
        <v>0</v>
      </c>
      <c r="BA65" s="56">
        <f>('Total Expenditures by County'!BA65/'Total Expenditures by County'!BA$4)</f>
        <v>0</v>
      </c>
      <c r="BB65" s="56">
        <f>('Total Expenditures by County'!BB65/'Total Expenditures by County'!BB$4)</f>
        <v>1.5374537291848782</v>
      </c>
      <c r="BC65" s="56">
        <f>('Total Expenditures by County'!BC65/'Total Expenditures by County'!BC$4)</f>
        <v>0</v>
      </c>
      <c r="BD65" s="56">
        <f>('Total Expenditures by County'!BD65/'Total Expenditures by County'!BD$4)</f>
        <v>0</v>
      </c>
      <c r="BE65" s="56">
        <f>('Total Expenditures by County'!BE65/'Total Expenditures by County'!BE$4)</f>
        <v>0</v>
      </c>
      <c r="BF65" s="56">
        <f>('Total Expenditures by County'!BF65/'Total Expenditures by County'!BF$4)</f>
        <v>0</v>
      </c>
      <c r="BG65" s="56">
        <f>('Total Expenditures by County'!BG65/'Total Expenditures by County'!BG$4)</f>
        <v>0</v>
      </c>
      <c r="BH65" s="56">
        <f>('Total Expenditures by County'!BH65/'Total Expenditures by County'!BH$4)</f>
        <v>0.97545757503400021</v>
      </c>
      <c r="BI65" s="56">
        <f>('Total Expenditures by County'!BI65/'Total Expenditures by County'!BI$4)</f>
        <v>0</v>
      </c>
      <c r="BJ65" s="56">
        <f>('Total Expenditures by County'!BJ65/'Total Expenditures by County'!BJ$4)</f>
        <v>3.6633334601918102</v>
      </c>
      <c r="BK65" s="56">
        <f>('Total Expenditures by County'!BK65/'Total Expenditures by County'!BK$4)</f>
        <v>0</v>
      </c>
      <c r="BL65" s="56">
        <f>('Total Expenditures by County'!BL65/'Total Expenditures by County'!BL$4)</f>
        <v>0</v>
      </c>
      <c r="BM65" s="56">
        <f>('Total Expenditures by County'!BM65/'Total Expenditures by County'!BM$4)</f>
        <v>0</v>
      </c>
      <c r="BN65" s="56">
        <f>('Total Expenditures by County'!BN65/'Total Expenditures by County'!BN$4)</f>
        <v>2.8960976235425209</v>
      </c>
      <c r="BO65" s="56">
        <f>('Total Expenditures by County'!BO65/'Total Expenditures by County'!BO$4)</f>
        <v>0</v>
      </c>
      <c r="BP65" s="56">
        <f>('Total Expenditures by County'!BP65/'Total Expenditures by County'!BP$4)</f>
        <v>0</v>
      </c>
      <c r="BQ65" s="57">
        <f>('Total Expenditures by County'!BQ65/'Total Expenditures by County'!BQ$4)</f>
        <v>0</v>
      </c>
    </row>
    <row r="66" spans="1:69" x14ac:dyDescent="0.25">
      <c r="A66" s="10"/>
      <c r="B66" s="11">
        <v>588</v>
      </c>
      <c r="C66" s="12" t="s">
        <v>65</v>
      </c>
      <c r="D66" s="56">
        <f>('Total Expenditures by County'!D66/'Total Expenditures by County'!D$4)</f>
        <v>0</v>
      </c>
      <c r="E66" s="56">
        <f>('Total Expenditures by County'!E66/'Total Expenditures by County'!E$4)</f>
        <v>0</v>
      </c>
      <c r="F66" s="56">
        <f>('Total Expenditures by County'!F66/'Total Expenditures by County'!F$4)</f>
        <v>0</v>
      </c>
      <c r="G66" s="56">
        <f>('Total Expenditures by County'!G66/'Total Expenditures by County'!G$4)</f>
        <v>0</v>
      </c>
      <c r="H66" s="56">
        <f>('Total Expenditures by County'!H66/'Total Expenditures by County'!H$4)</f>
        <v>0</v>
      </c>
      <c r="I66" s="56">
        <f>('Total Expenditures by County'!I66/'Total Expenditures by County'!I$4)</f>
        <v>0</v>
      </c>
      <c r="J66" s="56">
        <f>('Total Expenditures by County'!J66/'Total Expenditures by County'!J$4)</f>
        <v>0</v>
      </c>
      <c r="K66" s="56">
        <f>('Total Expenditures by County'!K66/'Total Expenditures by County'!K$4)</f>
        <v>0</v>
      </c>
      <c r="L66" s="56">
        <f>('Total Expenditures by County'!L66/'Total Expenditures by County'!L$4)</f>
        <v>0</v>
      </c>
      <c r="M66" s="56">
        <f>('Total Expenditures by County'!M66/'Total Expenditures by County'!M$4)</f>
        <v>0</v>
      </c>
      <c r="N66" s="56">
        <f>('Total Expenditures by County'!N66/'Total Expenditures by County'!N$4)</f>
        <v>0</v>
      </c>
      <c r="O66" s="56">
        <f>('Total Expenditures by County'!O66/'Total Expenditures by County'!O$4)</f>
        <v>0</v>
      </c>
      <c r="P66" s="56">
        <f>('Total Expenditures by County'!P66/'Total Expenditures by County'!P$4)</f>
        <v>0</v>
      </c>
      <c r="Q66" s="56">
        <f>('Total Expenditures by County'!Q66/'Total Expenditures by County'!Q$4)</f>
        <v>0</v>
      </c>
      <c r="R66" s="56">
        <f>('Total Expenditures by County'!R66/'Total Expenditures by County'!R$4)</f>
        <v>0</v>
      </c>
      <c r="S66" s="56">
        <f>('Total Expenditures by County'!S66/'Total Expenditures by County'!S$4)</f>
        <v>0</v>
      </c>
      <c r="T66" s="56">
        <f>('Total Expenditures by County'!T66/'Total Expenditures by County'!T$4)</f>
        <v>0</v>
      </c>
      <c r="U66" s="56">
        <f>('Total Expenditures by County'!U66/'Total Expenditures by County'!U$4)</f>
        <v>0</v>
      </c>
      <c r="V66" s="56">
        <f>('Total Expenditures by County'!V66/'Total Expenditures by County'!V$4)</f>
        <v>0</v>
      </c>
      <c r="W66" s="56">
        <f>('Total Expenditures by County'!W66/'Total Expenditures by County'!W$4)</f>
        <v>0</v>
      </c>
      <c r="X66" s="56">
        <f>('Total Expenditures by County'!X66/'Total Expenditures by County'!X$4)</f>
        <v>0</v>
      </c>
      <c r="Y66" s="56">
        <f>('Total Expenditures by County'!Y66/'Total Expenditures by County'!Y$4)</f>
        <v>0</v>
      </c>
      <c r="Z66" s="56">
        <f>('Total Expenditures by County'!Z66/'Total Expenditures by County'!Z$4)</f>
        <v>0</v>
      </c>
      <c r="AA66" s="56">
        <f>('Total Expenditures by County'!AA66/'Total Expenditures by County'!AA$4)</f>
        <v>0</v>
      </c>
      <c r="AB66" s="56">
        <f>('Total Expenditures by County'!AB66/'Total Expenditures by County'!AB$4)</f>
        <v>0</v>
      </c>
      <c r="AC66" s="56">
        <f>('Total Expenditures by County'!AC66/'Total Expenditures by County'!AC$4)</f>
        <v>0</v>
      </c>
      <c r="AD66" s="56">
        <f>('Total Expenditures by County'!AD66/'Total Expenditures by County'!AD$4)</f>
        <v>0</v>
      </c>
      <c r="AE66" s="56">
        <f>('Total Expenditures by County'!AE66/'Total Expenditures by County'!AE$4)</f>
        <v>0</v>
      </c>
      <c r="AF66" s="56">
        <f>('Total Expenditures by County'!AF66/'Total Expenditures by County'!AF$4)</f>
        <v>0</v>
      </c>
      <c r="AG66" s="56">
        <f>('Total Expenditures by County'!AG66/'Total Expenditures by County'!AG$4)</f>
        <v>3.8840649045170035</v>
      </c>
      <c r="AH66" s="56">
        <f>('Total Expenditures by County'!AH66/'Total Expenditures by County'!AH$4)</f>
        <v>0</v>
      </c>
      <c r="AI66" s="56">
        <f>('Total Expenditures by County'!AI66/'Total Expenditures by County'!AI$4)</f>
        <v>0</v>
      </c>
      <c r="AJ66" s="56">
        <f>('Total Expenditures by County'!AJ66/'Total Expenditures by County'!AJ$4)</f>
        <v>0</v>
      </c>
      <c r="AK66" s="56">
        <f>('Total Expenditures by County'!AK66/'Total Expenditures by County'!AK$4)</f>
        <v>0</v>
      </c>
      <c r="AL66" s="56">
        <f>('Total Expenditures by County'!AL66/'Total Expenditures by County'!AL$4)</f>
        <v>0</v>
      </c>
      <c r="AM66" s="56">
        <f>('Total Expenditures by County'!AM66/'Total Expenditures by County'!AM$4)</f>
        <v>0</v>
      </c>
      <c r="AN66" s="56">
        <f>('Total Expenditures by County'!AN66/'Total Expenditures by County'!AN$4)</f>
        <v>0</v>
      </c>
      <c r="AO66" s="56">
        <f>('Total Expenditures by County'!AO66/'Total Expenditures by County'!AO$4)</f>
        <v>0</v>
      </c>
      <c r="AP66" s="56">
        <f>('Total Expenditures by County'!AP66/'Total Expenditures by County'!AP$4)</f>
        <v>0</v>
      </c>
      <c r="AQ66" s="56">
        <f>('Total Expenditures by County'!AQ66/'Total Expenditures by County'!AQ$4)</f>
        <v>0</v>
      </c>
      <c r="AR66" s="56">
        <f>('Total Expenditures by County'!AR66/'Total Expenditures by County'!AR$4)</f>
        <v>0</v>
      </c>
      <c r="AS66" s="56">
        <f>('Total Expenditures by County'!AS66/'Total Expenditures by County'!AS$4)</f>
        <v>0</v>
      </c>
      <c r="AT66" s="56">
        <f>('Total Expenditures by County'!AT66/'Total Expenditures by County'!AT$4)</f>
        <v>0</v>
      </c>
      <c r="AU66" s="56">
        <f>('Total Expenditures by County'!AU66/'Total Expenditures by County'!AU$4)</f>
        <v>0</v>
      </c>
      <c r="AV66" s="56">
        <f>('Total Expenditures by County'!AV66/'Total Expenditures by County'!AV$4)</f>
        <v>0</v>
      </c>
      <c r="AW66" s="56">
        <f>('Total Expenditures by County'!AW66/'Total Expenditures by County'!AW$4)</f>
        <v>0</v>
      </c>
      <c r="AX66" s="56">
        <f>('Total Expenditures by County'!AX66/'Total Expenditures by County'!AX$4)</f>
        <v>0</v>
      </c>
      <c r="AY66" s="56">
        <f>('Total Expenditures by County'!AY66/'Total Expenditures by County'!AY$4)</f>
        <v>0</v>
      </c>
      <c r="AZ66" s="56">
        <f>('Total Expenditures by County'!AZ66/'Total Expenditures by County'!AZ$4)</f>
        <v>0</v>
      </c>
      <c r="BA66" s="56">
        <f>('Total Expenditures by County'!BA66/'Total Expenditures by County'!BA$4)</f>
        <v>0</v>
      </c>
      <c r="BB66" s="56">
        <f>('Total Expenditures by County'!BB66/'Total Expenditures by County'!BB$4)</f>
        <v>0</v>
      </c>
      <c r="BC66" s="56">
        <f>('Total Expenditures by County'!BC66/'Total Expenditures by County'!BC$4)</f>
        <v>0.25768222167928984</v>
      </c>
      <c r="BD66" s="56">
        <f>('Total Expenditures by County'!BD66/'Total Expenditures by County'!BD$4)</f>
        <v>0</v>
      </c>
      <c r="BE66" s="56">
        <f>('Total Expenditures by County'!BE66/'Total Expenditures by County'!BE$4)</f>
        <v>0</v>
      </c>
      <c r="BF66" s="56">
        <f>('Total Expenditures by County'!BF66/'Total Expenditures by County'!BF$4)</f>
        <v>0</v>
      </c>
      <c r="BG66" s="56">
        <f>('Total Expenditures by County'!BG66/'Total Expenditures by County'!BG$4)</f>
        <v>0</v>
      </c>
      <c r="BH66" s="56">
        <f>('Total Expenditures by County'!BH66/'Total Expenditures by County'!BH$4)</f>
        <v>0</v>
      </c>
      <c r="BI66" s="56">
        <f>('Total Expenditures by County'!BI66/'Total Expenditures by County'!BI$4)</f>
        <v>0</v>
      </c>
      <c r="BJ66" s="56">
        <f>('Total Expenditures by County'!BJ66/'Total Expenditures by County'!BJ$4)</f>
        <v>0</v>
      </c>
      <c r="BK66" s="56">
        <f>('Total Expenditures by County'!BK66/'Total Expenditures by County'!BK$4)</f>
        <v>0</v>
      </c>
      <c r="BL66" s="56">
        <f>('Total Expenditures by County'!BL66/'Total Expenditures by County'!BL$4)</f>
        <v>0</v>
      </c>
      <c r="BM66" s="56">
        <f>('Total Expenditures by County'!BM66/'Total Expenditures by County'!BM$4)</f>
        <v>9.9463928179293424E-3</v>
      </c>
      <c r="BN66" s="56">
        <f>('Total Expenditures by County'!BN66/'Total Expenditures by County'!BN$4)</f>
        <v>0</v>
      </c>
      <c r="BO66" s="56">
        <f>('Total Expenditures by County'!BO66/'Total Expenditures by County'!BO$4)</f>
        <v>0</v>
      </c>
      <c r="BP66" s="56">
        <f>('Total Expenditures by County'!BP66/'Total Expenditures by County'!BP$4)</f>
        <v>0</v>
      </c>
      <c r="BQ66" s="57">
        <f>('Total Expenditures by County'!BQ66/'Total Expenditures by County'!BQ$4)</f>
        <v>0</v>
      </c>
    </row>
    <row r="67" spans="1:69" x14ac:dyDescent="0.25">
      <c r="A67" s="10"/>
      <c r="B67" s="11">
        <v>590</v>
      </c>
      <c r="C67" s="12" t="s">
        <v>66</v>
      </c>
      <c r="D67" s="56">
        <f>('Total Expenditures by County'!D67/'Total Expenditures by County'!D$4)</f>
        <v>0</v>
      </c>
      <c r="E67" s="56">
        <f>('Total Expenditures by County'!E67/'Total Expenditures by County'!E$4)</f>
        <v>0</v>
      </c>
      <c r="F67" s="56">
        <f>('Total Expenditures by County'!F67/'Total Expenditures by County'!F$4)</f>
        <v>2.6962429208905844E-3</v>
      </c>
      <c r="G67" s="56">
        <f>('Total Expenditures by County'!G67/'Total Expenditures by County'!G$4)</f>
        <v>0</v>
      </c>
      <c r="H67" s="56">
        <f>('Total Expenditures by County'!H67/'Total Expenditures by County'!H$4)</f>
        <v>0</v>
      </c>
      <c r="I67" s="56">
        <f>('Total Expenditures by County'!I67/'Total Expenditures by County'!I$4)</f>
        <v>12.456890876134285</v>
      </c>
      <c r="J67" s="56">
        <f>('Total Expenditures by County'!J67/'Total Expenditures by County'!J$4)</f>
        <v>0</v>
      </c>
      <c r="K67" s="56">
        <f>('Total Expenditures by County'!K67/'Total Expenditures by County'!K$4)</f>
        <v>19.784718870472084</v>
      </c>
      <c r="L67" s="56">
        <f>('Total Expenditures by County'!L67/'Total Expenditures by County'!L$4)</f>
        <v>0</v>
      </c>
      <c r="M67" s="56">
        <f>('Total Expenditures by County'!M67/'Total Expenditures by County'!M$4)</f>
        <v>0</v>
      </c>
      <c r="N67" s="56">
        <f>('Total Expenditures by County'!N67/'Total Expenditures by County'!N$4)</f>
        <v>125.18610993727204</v>
      </c>
      <c r="O67" s="56">
        <f>('Total Expenditures by County'!O67/'Total Expenditures by County'!O$4)</f>
        <v>0</v>
      </c>
      <c r="P67" s="56">
        <f>('Total Expenditures by County'!P67/'Total Expenditures by County'!P$4)</f>
        <v>0</v>
      </c>
      <c r="Q67" s="56">
        <f>('Total Expenditures by County'!Q67/'Total Expenditures by County'!Q$4)</f>
        <v>0</v>
      </c>
      <c r="R67" s="56">
        <f>('Total Expenditures by County'!R67/'Total Expenditures by County'!R$4)</f>
        <v>0</v>
      </c>
      <c r="S67" s="56">
        <f>('Total Expenditures by County'!S67/'Total Expenditures by County'!S$4)</f>
        <v>71.627290659525968</v>
      </c>
      <c r="T67" s="56">
        <f>('Total Expenditures by County'!T67/'Total Expenditures by County'!T$4)</f>
        <v>0</v>
      </c>
      <c r="U67" s="56">
        <f>('Total Expenditures by County'!U67/'Total Expenditures by County'!U$4)</f>
        <v>0</v>
      </c>
      <c r="V67" s="56">
        <f>('Total Expenditures by County'!V67/'Total Expenditures by County'!V$4)</f>
        <v>0</v>
      </c>
      <c r="W67" s="56">
        <f>('Total Expenditures by County'!W67/'Total Expenditures by County'!W$4)</f>
        <v>0</v>
      </c>
      <c r="X67" s="56">
        <f>('Total Expenditures by County'!X67/'Total Expenditures by County'!X$4)</f>
        <v>0</v>
      </c>
      <c r="Y67" s="56">
        <f>('Total Expenditures by County'!Y67/'Total Expenditures by County'!Y$4)</f>
        <v>0</v>
      </c>
      <c r="Z67" s="56">
        <f>('Total Expenditures by County'!Z67/'Total Expenditures by County'!Z$4)</f>
        <v>0</v>
      </c>
      <c r="AA67" s="56">
        <f>('Total Expenditures by County'!AA67/'Total Expenditures by County'!AA$4)</f>
        <v>0</v>
      </c>
      <c r="AB67" s="56">
        <f>('Total Expenditures by County'!AB67/'Total Expenditures by County'!AB$4)</f>
        <v>0</v>
      </c>
      <c r="AC67" s="56">
        <f>('Total Expenditures by County'!AC67/'Total Expenditures by County'!AC$4)</f>
        <v>0</v>
      </c>
      <c r="AD67" s="56">
        <f>('Total Expenditures by County'!AD67/'Total Expenditures by County'!AD$4)</f>
        <v>1.8058460839385464</v>
      </c>
      <c r="AE67" s="56">
        <f>('Total Expenditures by County'!AE67/'Total Expenditures by County'!AE$4)</f>
        <v>0</v>
      </c>
      <c r="AF67" s="56">
        <f>('Total Expenditures by County'!AF67/'Total Expenditures by County'!AF$4)</f>
        <v>0</v>
      </c>
      <c r="AG67" s="56">
        <f>('Total Expenditures by County'!AG67/'Total Expenditures by County'!AG$4)</f>
        <v>2.426783080173823</v>
      </c>
      <c r="AH67" s="56">
        <f>('Total Expenditures by County'!AH67/'Total Expenditures by County'!AH$4)</f>
        <v>0</v>
      </c>
      <c r="AI67" s="56">
        <f>('Total Expenditures by County'!AI67/'Total Expenditures by County'!AI$4)</f>
        <v>0</v>
      </c>
      <c r="AJ67" s="56">
        <f>('Total Expenditures by County'!AJ67/'Total Expenditures by County'!AJ$4)</f>
        <v>0</v>
      </c>
      <c r="AK67" s="56">
        <f>('Total Expenditures by County'!AK67/'Total Expenditures by County'!AK$4)</f>
        <v>0</v>
      </c>
      <c r="AL67" s="56">
        <f>('Total Expenditures by County'!AL67/'Total Expenditures by County'!AL$4)</f>
        <v>0</v>
      </c>
      <c r="AM67" s="56">
        <f>('Total Expenditures by County'!AM67/'Total Expenditures by County'!AM$4)</f>
        <v>0</v>
      </c>
      <c r="AN67" s="56">
        <f>('Total Expenditures by County'!AN67/'Total Expenditures by County'!AN$4)</f>
        <v>0</v>
      </c>
      <c r="AO67" s="56">
        <f>('Total Expenditures by County'!AO67/'Total Expenditures by County'!AO$4)</f>
        <v>0</v>
      </c>
      <c r="AP67" s="56">
        <f>('Total Expenditures by County'!AP67/'Total Expenditures by County'!AP$4)</f>
        <v>95.950640948843898</v>
      </c>
      <c r="AQ67" s="56">
        <f>('Total Expenditures by County'!AQ67/'Total Expenditures by County'!AQ$4)</f>
        <v>0</v>
      </c>
      <c r="AR67" s="56">
        <f>('Total Expenditures by County'!AR67/'Total Expenditures by County'!AR$4)</f>
        <v>0</v>
      </c>
      <c r="AS67" s="56">
        <f>('Total Expenditures by County'!AS67/'Total Expenditures by County'!AS$4)</f>
        <v>0</v>
      </c>
      <c r="AT67" s="56">
        <f>('Total Expenditures by County'!AT67/'Total Expenditures by County'!AT$4)</f>
        <v>0</v>
      </c>
      <c r="AU67" s="56">
        <f>('Total Expenditures by County'!AU67/'Total Expenditures by County'!AU$4)</f>
        <v>0</v>
      </c>
      <c r="AV67" s="56">
        <f>('Total Expenditures by County'!AV67/'Total Expenditures by County'!AV$4)</f>
        <v>0</v>
      </c>
      <c r="AW67" s="56">
        <f>('Total Expenditures by County'!AW67/'Total Expenditures by County'!AW$4)</f>
        <v>0</v>
      </c>
      <c r="AX67" s="56">
        <f>('Total Expenditures by County'!AX67/'Total Expenditures by County'!AX$4)</f>
        <v>118.64860537765445</v>
      </c>
      <c r="AY67" s="56">
        <f>('Total Expenditures by County'!AY67/'Total Expenditures by County'!AY$4)</f>
        <v>0</v>
      </c>
      <c r="AZ67" s="56">
        <f>('Total Expenditures by County'!AZ67/'Total Expenditures by County'!AZ$4)</f>
        <v>20.563575129379661</v>
      </c>
      <c r="BA67" s="56">
        <f>('Total Expenditures by County'!BA67/'Total Expenditures by County'!BA$4)</f>
        <v>0</v>
      </c>
      <c r="BB67" s="56">
        <f>('Total Expenditures by County'!BB67/'Total Expenditures by County'!BB$4)</f>
        <v>0</v>
      </c>
      <c r="BC67" s="56">
        <f>('Total Expenditures by County'!BC67/'Total Expenditures by County'!BC$4)</f>
        <v>0</v>
      </c>
      <c r="BD67" s="56">
        <f>('Total Expenditures by County'!BD67/'Total Expenditures by County'!BD$4)</f>
        <v>0</v>
      </c>
      <c r="BE67" s="56">
        <f>('Total Expenditures by County'!BE67/'Total Expenditures by County'!BE$4)</f>
        <v>99.728705325467274</v>
      </c>
      <c r="BF67" s="56">
        <f>('Total Expenditures by County'!BF67/'Total Expenditures by County'!BF$4)</f>
        <v>0</v>
      </c>
      <c r="BG67" s="56">
        <f>('Total Expenditures by County'!BG67/'Total Expenditures by County'!BG$4)</f>
        <v>0</v>
      </c>
      <c r="BH67" s="56">
        <f>('Total Expenditures by County'!BH67/'Total Expenditures by County'!BH$4)</f>
        <v>296.07013641601696</v>
      </c>
      <c r="BI67" s="56">
        <f>('Total Expenditures by County'!BI67/'Total Expenditures by County'!BI$4)</f>
        <v>1.0439042948542478</v>
      </c>
      <c r="BJ67" s="56">
        <f>('Total Expenditures by County'!BJ67/'Total Expenditures by County'!BJ$4)</f>
        <v>0</v>
      </c>
      <c r="BK67" s="56">
        <f>('Total Expenditures by County'!BK67/'Total Expenditures by County'!BK$4)</f>
        <v>0</v>
      </c>
      <c r="BL67" s="56">
        <f>('Total Expenditures by County'!BL67/'Total Expenditures by County'!BL$4)</f>
        <v>0</v>
      </c>
      <c r="BM67" s="56">
        <f>('Total Expenditures by County'!BM67/'Total Expenditures by County'!BM$4)</f>
        <v>0</v>
      </c>
      <c r="BN67" s="56">
        <f>('Total Expenditures by County'!BN67/'Total Expenditures by County'!BN$4)</f>
        <v>0</v>
      </c>
      <c r="BO67" s="56">
        <f>('Total Expenditures by County'!BO67/'Total Expenditures by County'!BO$4)</f>
        <v>0</v>
      </c>
      <c r="BP67" s="56">
        <f>('Total Expenditures by County'!BP67/'Total Expenditures by County'!BP$4)</f>
        <v>0</v>
      </c>
      <c r="BQ67" s="57">
        <f>('Total Expenditures by County'!BQ67/'Total Expenditures by County'!BQ$4)</f>
        <v>0</v>
      </c>
    </row>
    <row r="68" spans="1:69" x14ac:dyDescent="0.25">
      <c r="A68" s="10"/>
      <c r="B68" s="11">
        <v>591</v>
      </c>
      <c r="C68" s="12" t="s">
        <v>67</v>
      </c>
      <c r="D68" s="56">
        <f>('Total Expenditures by County'!D68/'Total Expenditures by County'!D$4)</f>
        <v>0</v>
      </c>
      <c r="E68" s="56">
        <f>('Total Expenditures by County'!E68/'Total Expenditures by County'!E$4)</f>
        <v>0</v>
      </c>
      <c r="F68" s="56">
        <f>('Total Expenditures by County'!F68/'Total Expenditures by County'!F$4)</f>
        <v>0</v>
      </c>
      <c r="G68" s="56">
        <f>('Total Expenditures by County'!G68/'Total Expenditures by County'!G$4)</f>
        <v>0</v>
      </c>
      <c r="H68" s="56">
        <f>('Total Expenditures by County'!H68/'Total Expenditures by County'!H$4)</f>
        <v>0</v>
      </c>
      <c r="I68" s="56">
        <f>('Total Expenditures by County'!I68/'Total Expenditures by County'!I$4)</f>
        <v>43.894963621642674</v>
      </c>
      <c r="J68" s="56">
        <f>('Total Expenditures by County'!J68/'Total Expenditures by County'!J$4)</f>
        <v>0</v>
      </c>
      <c r="K68" s="56">
        <f>('Total Expenditures by County'!K68/'Total Expenditures by County'!K$4)</f>
        <v>38.68321531778664</v>
      </c>
      <c r="L68" s="56">
        <f>('Total Expenditures by County'!L68/'Total Expenditures by County'!L$4)</f>
        <v>0</v>
      </c>
      <c r="M68" s="56">
        <f>('Total Expenditures by County'!M68/'Total Expenditures by County'!M$4)</f>
        <v>0</v>
      </c>
      <c r="N68" s="56">
        <f>('Total Expenditures by County'!N68/'Total Expenditures by County'!N$4)</f>
        <v>0</v>
      </c>
      <c r="O68" s="56">
        <f>('Total Expenditures by County'!O68/'Total Expenditures by County'!O$4)</f>
        <v>0</v>
      </c>
      <c r="P68" s="56">
        <f>('Total Expenditures by County'!P68/'Total Expenditures by County'!P$4)</f>
        <v>0</v>
      </c>
      <c r="Q68" s="56">
        <f>('Total Expenditures by County'!Q68/'Total Expenditures by County'!Q$4)</f>
        <v>0</v>
      </c>
      <c r="R68" s="56">
        <f>('Total Expenditures by County'!R68/'Total Expenditures by County'!R$4)</f>
        <v>0</v>
      </c>
      <c r="S68" s="56">
        <f>('Total Expenditures by County'!S68/'Total Expenditures by County'!S$4)</f>
        <v>0</v>
      </c>
      <c r="T68" s="56">
        <f>('Total Expenditures by County'!T68/'Total Expenditures by County'!T$4)</f>
        <v>0</v>
      </c>
      <c r="U68" s="56">
        <f>('Total Expenditures by County'!U68/'Total Expenditures by County'!U$4)</f>
        <v>0</v>
      </c>
      <c r="V68" s="56">
        <f>('Total Expenditures by County'!V68/'Total Expenditures by County'!V$4)</f>
        <v>0</v>
      </c>
      <c r="W68" s="56">
        <f>('Total Expenditures by County'!W68/'Total Expenditures by County'!W$4)</f>
        <v>0</v>
      </c>
      <c r="X68" s="56">
        <f>('Total Expenditures by County'!X68/'Total Expenditures by County'!X$4)</f>
        <v>0</v>
      </c>
      <c r="Y68" s="56">
        <f>('Total Expenditures by County'!Y68/'Total Expenditures by County'!Y$4)</f>
        <v>0</v>
      </c>
      <c r="Z68" s="56">
        <f>('Total Expenditures by County'!Z68/'Total Expenditures by County'!Z$4)</f>
        <v>0</v>
      </c>
      <c r="AA68" s="56">
        <f>('Total Expenditures by County'!AA68/'Total Expenditures by County'!AA$4)</f>
        <v>0</v>
      </c>
      <c r="AB68" s="56">
        <f>('Total Expenditures by County'!AB68/'Total Expenditures by County'!AB$4)</f>
        <v>0</v>
      </c>
      <c r="AC68" s="56">
        <f>('Total Expenditures by County'!AC68/'Total Expenditures by County'!AC$4)</f>
        <v>0</v>
      </c>
      <c r="AD68" s="56">
        <f>('Total Expenditures by County'!AD68/'Total Expenditures by County'!AD$4)</f>
        <v>0</v>
      </c>
      <c r="AE68" s="56">
        <f>('Total Expenditures by County'!AE68/'Total Expenditures by County'!AE$4)</f>
        <v>0</v>
      </c>
      <c r="AF68" s="56">
        <f>('Total Expenditures by County'!AF68/'Total Expenditures by County'!AF$4)</f>
        <v>0</v>
      </c>
      <c r="AG68" s="56">
        <f>('Total Expenditures by County'!AG68/'Total Expenditures by County'!AG$4)</f>
        <v>0</v>
      </c>
      <c r="AH68" s="56">
        <f>('Total Expenditures by County'!AH68/'Total Expenditures by County'!AH$4)</f>
        <v>0</v>
      </c>
      <c r="AI68" s="56">
        <f>('Total Expenditures by County'!AI68/'Total Expenditures by County'!AI$4)</f>
        <v>0</v>
      </c>
      <c r="AJ68" s="56">
        <f>('Total Expenditures by County'!AJ68/'Total Expenditures by County'!AJ$4)</f>
        <v>2.0615395774058163E-2</v>
      </c>
      <c r="AK68" s="56">
        <f>('Total Expenditures by County'!AK68/'Total Expenditures by County'!AK$4)</f>
        <v>56.718768603301072</v>
      </c>
      <c r="AL68" s="56">
        <f>('Total Expenditures by County'!AL68/'Total Expenditures by County'!AL$4)</f>
        <v>0</v>
      </c>
      <c r="AM68" s="56">
        <f>('Total Expenditures by County'!AM68/'Total Expenditures by County'!AM$4)</f>
        <v>0</v>
      </c>
      <c r="AN68" s="56">
        <f>('Total Expenditures by County'!AN68/'Total Expenditures by County'!AN$4)</f>
        <v>0</v>
      </c>
      <c r="AO68" s="56">
        <f>('Total Expenditures by County'!AO68/'Total Expenditures by County'!AO$4)</f>
        <v>0</v>
      </c>
      <c r="AP68" s="56">
        <f>('Total Expenditures by County'!AP68/'Total Expenditures by County'!AP$4)</f>
        <v>0</v>
      </c>
      <c r="AQ68" s="56">
        <f>('Total Expenditures by County'!AQ68/'Total Expenditures by County'!AQ$4)</f>
        <v>0</v>
      </c>
      <c r="AR68" s="56">
        <f>('Total Expenditures by County'!AR68/'Total Expenditures by County'!AR$4)</f>
        <v>0</v>
      </c>
      <c r="AS68" s="56">
        <f>('Total Expenditures by County'!AS68/'Total Expenditures by County'!AS$4)</f>
        <v>188.77506171644319</v>
      </c>
      <c r="AT68" s="56">
        <f>('Total Expenditures by County'!AT68/'Total Expenditures by County'!AT$4)</f>
        <v>0</v>
      </c>
      <c r="AU68" s="56">
        <f>('Total Expenditures by County'!AU68/'Total Expenditures by County'!AU$4)</f>
        <v>11.810396324721072</v>
      </c>
      <c r="AV68" s="56">
        <f>('Total Expenditures by County'!AV68/'Total Expenditures by County'!AV$4)</f>
        <v>0</v>
      </c>
      <c r="AW68" s="56">
        <f>('Total Expenditures by County'!AW68/'Total Expenditures by County'!AW$4)</f>
        <v>0</v>
      </c>
      <c r="AX68" s="56">
        <f>('Total Expenditures by County'!AX68/'Total Expenditures by County'!AX$4)</f>
        <v>0</v>
      </c>
      <c r="AY68" s="56">
        <f>('Total Expenditures by County'!AY68/'Total Expenditures by County'!AY$4)</f>
        <v>0</v>
      </c>
      <c r="AZ68" s="56">
        <f>('Total Expenditures by County'!AZ68/'Total Expenditures by County'!AZ$4)</f>
        <v>10.098722403712104</v>
      </c>
      <c r="BA68" s="56">
        <f>('Total Expenditures by County'!BA68/'Total Expenditures by County'!BA$4)</f>
        <v>0</v>
      </c>
      <c r="BB68" s="56">
        <f>('Total Expenditures by County'!BB68/'Total Expenditures by County'!BB$4)</f>
        <v>0.10151951738055924</v>
      </c>
      <c r="BC68" s="56">
        <f>('Total Expenditures by County'!BC68/'Total Expenditures by County'!BC$4)</f>
        <v>0</v>
      </c>
      <c r="BD68" s="56">
        <f>('Total Expenditures by County'!BD68/'Total Expenditures by County'!BD$4)</f>
        <v>8.5557606225466571</v>
      </c>
      <c r="BE68" s="56">
        <f>('Total Expenditures by County'!BE68/'Total Expenditures by County'!BE$4)</f>
        <v>0</v>
      </c>
      <c r="BF68" s="56">
        <f>('Total Expenditures by County'!BF68/'Total Expenditures by County'!BF$4)</f>
        <v>0</v>
      </c>
      <c r="BG68" s="56">
        <f>('Total Expenditures by County'!BG68/'Total Expenditures by County'!BG$4)</f>
        <v>0</v>
      </c>
      <c r="BH68" s="56">
        <f>('Total Expenditures by County'!BH68/'Total Expenditures by County'!BH$4)</f>
        <v>0</v>
      </c>
      <c r="BI68" s="56">
        <f>('Total Expenditures by County'!BI68/'Total Expenditures by County'!BI$4)</f>
        <v>0</v>
      </c>
      <c r="BJ68" s="56">
        <f>('Total Expenditures by County'!BJ68/'Total Expenditures by County'!BJ$4)</f>
        <v>0</v>
      </c>
      <c r="BK68" s="56">
        <f>('Total Expenditures by County'!BK68/'Total Expenditures by County'!BK$4)</f>
        <v>0</v>
      </c>
      <c r="BL68" s="56">
        <f>('Total Expenditures by County'!BL68/'Total Expenditures by County'!BL$4)</f>
        <v>0</v>
      </c>
      <c r="BM68" s="56">
        <f>('Total Expenditures by County'!BM68/'Total Expenditures by County'!BM$4)</f>
        <v>0</v>
      </c>
      <c r="BN68" s="56">
        <f>('Total Expenditures by County'!BN68/'Total Expenditures by County'!BN$4)</f>
        <v>0</v>
      </c>
      <c r="BO68" s="56">
        <f>('Total Expenditures by County'!BO68/'Total Expenditures by County'!BO$4)</f>
        <v>0</v>
      </c>
      <c r="BP68" s="56">
        <f>('Total Expenditures by County'!BP68/'Total Expenditures by County'!BP$4)</f>
        <v>0</v>
      </c>
      <c r="BQ68" s="57">
        <f>('Total Expenditures by County'!BQ68/'Total Expenditures by County'!BQ$4)</f>
        <v>0</v>
      </c>
    </row>
    <row r="69" spans="1:69" x14ac:dyDescent="0.25">
      <c r="A69" s="10"/>
      <c r="B69" s="11">
        <v>592</v>
      </c>
      <c r="C69" s="12" t="s">
        <v>68</v>
      </c>
      <c r="D69" s="56">
        <f>('Total Expenditures by County'!D69/'Total Expenditures by County'!D$4)</f>
        <v>0</v>
      </c>
      <c r="E69" s="56">
        <f>('Total Expenditures by County'!E69/'Total Expenditures by County'!E$4)</f>
        <v>0</v>
      </c>
      <c r="F69" s="56">
        <f>('Total Expenditures by County'!F69/'Total Expenditures by County'!F$4)</f>
        <v>0</v>
      </c>
      <c r="G69" s="56">
        <f>('Total Expenditures by County'!G69/'Total Expenditures by County'!G$4)</f>
        <v>0</v>
      </c>
      <c r="H69" s="56">
        <f>('Total Expenditures by County'!H69/'Total Expenditures by County'!H$4)</f>
        <v>0</v>
      </c>
      <c r="I69" s="56">
        <f>('Total Expenditures by County'!I69/'Total Expenditures by County'!I$4)</f>
        <v>0</v>
      </c>
      <c r="J69" s="56">
        <f>('Total Expenditures by County'!J69/'Total Expenditures by County'!J$4)</f>
        <v>0</v>
      </c>
      <c r="K69" s="56">
        <f>('Total Expenditures by County'!K69/'Total Expenditures by County'!K$4)</f>
        <v>0</v>
      </c>
      <c r="L69" s="56">
        <f>('Total Expenditures by County'!L69/'Total Expenditures by County'!L$4)</f>
        <v>0</v>
      </c>
      <c r="M69" s="56">
        <f>('Total Expenditures by County'!M69/'Total Expenditures by County'!M$4)</f>
        <v>0</v>
      </c>
      <c r="N69" s="56">
        <f>('Total Expenditures by County'!N69/'Total Expenditures by County'!N$4)</f>
        <v>0</v>
      </c>
      <c r="O69" s="56">
        <f>('Total Expenditures by County'!O69/'Total Expenditures by County'!O$4)</f>
        <v>0</v>
      </c>
      <c r="P69" s="56">
        <f>('Total Expenditures by County'!P69/'Total Expenditures by County'!P$4)</f>
        <v>0</v>
      </c>
      <c r="Q69" s="56">
        <f>('Total Expenditures by County'!Q69/'Total Expenditures by County'!Q$4)</f>
        <v>0</v>
      </c>
      <c r="R69" s="56">
        <f>('Total Expenditures by County'!R69/'Total Expenditures by County'!R$4)</f>
        <v>0</v>
      </c>
      <c r="S69" s="56">
        <f>('Total Expenditures by County'!S69/'Total Expenditures by County'!S$4)</f>
        <v>0</v>
      </c>
      <c r="T69" s="56">
        <f>('Total Expenditures by County'!T69/'Total Expenditures by County'!T$4)</f>
        <v>0</v>
      </c>
      <c r="U69" s="56">
        <f>('Total Expenditures by County'!U69/'Total Expenditures by County'!U$4)</f>
        <v>0</v>
      </c>
      <c r="V69" s="56">
        <f>('Total Expenditures by County'!V69/'Total Expenditures by County'!V$4)</f>
        <v>0</v>
      </c>
      <c r="W69" s="56">
        <f>('Total Expenditures by County'!W69/'Total Expenditures by County'!W$4)</f>
        <v>0</v>
      </c>
      <c r="X69" s="56">
        <f>('Total Expenditures by County'!X69/'Total Expenditures by County'!X$4)</f>
        <v>0</v>
      </c>
      <c r="Y69" s="56">
        <f>('Total Expenditures by County'!Y69/'Total Expenditures by County'!Y$4)</f>
        <v>0</v>
      </c>
      <c r="Z69" s="56">
        <f>('Total Expenditures by County'!Z69/'Total Expenditures by County'!Z$4)</f>
        <v>0</v>
      </c>
      <c r="AA69" s="56">
        <f>('Total Expenditures by County'!AA69/'Total Expenditures by County'!AA$4)</f>
        <v>0</v>
      </c>
      <c r="AB69" s="56">
        <f>('Total Expenditures by County'!AB69/'Total Expenditures by County'!AB$4)</f>
        <v>0</v>
      </c>
      <c r="AC69" s="56">
        <f>('Total Expenditures by County'!AC69/'Total Expenditures by County'!AC$4)</f>
        <v>0</v>
      </c>
      <c r="AD69" s="56">
        <f>('Total Expenditures by County'!AD69/'Total Expenditures by County'!AD$4)</f>
        <v>0</v>
      </c>
      <c r="AE69" s="56">
        <f>('Total Expenditures by County'!AE69/'Total Expenditures by County'!AE$4)</f>
        <v>0</v>
      </c>
      <c r="AF69" s="56">
        <f>('Total Expenditures by County'!AF69/'Total Expenditures by County'!AF$4)</f>
        <v>0</v>
      </c>
      <c r="AG69" s="56">
        <f>('Total Expenditures by County'!AG69/'Total Expenditures by County'!AG$4)</f>
        <v>0</v>
      </c>
      <c r="AH69" s="56">
        <f>('Total Expenditures by County'!AH69/'Total Expenditures by County'!AH$4)</f>
        <v>0</v>
      </c>
      <c r="AI69" s="56">
        <f>('Total Expenditures by County'!AI69/'Total Expenditures by County'!AI$4)</f>
        <v>0</v>
      </c>
      <c r="AJ69" s="56">
        <f>('Total Expenditures by County'!AJ69/'Total Expenditures by County'!AJ$4)</f>
        <v>0</v>
      </c>
      <c r="AK69" s="56">
        <f>('Total Expenditures by County'!AK69/'Total Expenditures by County'!AK$4)</f>
        <v>0</v>
      </c>
      <c r="AL69" s="56">
        <f>('Total Expenditures by County'!AL69/'Total Expenditures by County'!AL$4)</f>
        <v>0</v>
      </c>
      <c r="AM69" s="56">
        <f>('Total Expenditures by County'!AM69/'Total Expenditures by County'!AM$4)</f>
        <v>0</v>
      </c>
      <c r="AN69" s="56">
        <f>('Total Expenditures by County'!AN69/'Total Expenditures by County'!AN$4)</f>
        <v>0</v>
      </c>
      <c r="AO69" s="56">
        <f>('Total Expenditures by County'!AO69/'Total Expenditures by County'!AO$4)</f>
        <v>0</v>
      </c>
      <c r="AP69" s="56">
        <f>('Total Expenditures by County'!AP69/'Total Expenditures by County'!AP$4)</f>
        <v>0</v>
      </c>
      <c r="AQ69" s="56">
        <f>('Total Expenditures by County'!AQ69/'Total Expenditures by County'!AQ$4)</f>
        <v>0</v>
      </c>
      <c r="AR69" s="56">
        <f>('Total Expenditures by County'!AR69/'Total Expenditures by County'!AR$4)</f>
        <v>0</v>
      </c>
      <c r="AS69" s="56">
        <f>('Total Expenditures by County'!AS69/'Total Expenditures by County'!AS$4)</f>
        <v>0</v>
      </c>
      <c r="AT69" s="56">
        <f>('Total Expenditures by County'!AT69/'Total Expenditures by County'!AT$4)</f>
        <v>0.18031538879825992</v>
      </c>
      <c r="AU69" s="56">
        <f>('Total Expenditures by County'!AU69/'Total Expenditures by County'!AU$4)</f>
        <v>0</v>
      </c>
      <c r="AV69" s="56">
        <f>('Total Expenditures by County'!AV69/'Total Expenditures by County'!AV$4)</f>
        <v>0</v>
      </c>
      <c r="AW69" s="56">
        <f>('Total Expenditures by County'!AW69/'Total Expenditures by County'!AW$4)</f>
        <v>0</v>
      </c>
      <c r="AX69" s="56">
        <f>('Total Expenditures by County'!AX69/'Total Expenditures by County'!AX$4)</f>
        <v>0</v>
      </c>
      <c r="AY69" s="56">
        <f>('Total Expenditures by County'!AY69/'Total Expenditures by County'!AY$4)</f>
        <v>0</v>
      </c>
      <c r="AZ69" s="56">
        <f>('Total Expenditures by County'!AZ69/'Total Expenditures by County'!AZ$4)</f>
        <v>0</v>
      </c>
      <c r="BA69" s="56">
        <f>('Total Expenditures by County'!BA69/'Total Expenditures by County'!BA$4)</f>
        <v>0</v>
      </c>
      <c r="BB69" s="56">
        <f>('Total Expenditures by County'!BB69/'Total Expenditures by County'!BB$4)</f>
        <v>0</v>
      </c>
      <c r="BC69" s="56">
        <f>('Total Expenditures by County'!BC69/'Total Expenditures by County'!BC$4)</f>
        <v>0</v>
      </c>
      <c r="BD69" s="56">
        <f>('Total Expenditures by County'!BD69/'Total Expenditures by County'!BD$4)</f>
        <v>0</v>
      </c>
      <c r="BE69" s="56">
        <f>('Total Expenditures by County'!BE69/'Total Expenditures by County'!BE$4)</f>
        <v>0</v>
      </c>
      <c r="BF69" s="56">
        <f>('Total Expenditures by County'!BF69/'Total Expenditures by County'!BF$4)</f>
        <v>0</v>
      </c>
      <c r="BG69" s="56">
        <f>('Total Expenditures by County'!BG69/'Total Expenditures by County'!BG$4)</f>
        <v>0</v>
      </c>
      <c r="BH69" s="56">
        <f>('Total Expenditures by County'!BH69/'Total Expenditures by County'!BH$4)</f>
        <v>0</v>
      </c>
      <c r="BI69" s="56">
        <f>('Total Expenditures by County'!BI69/'Total Expenditures by County'!BI$4)</f>
        <v>0</v>
      </c>
      <c r="BJ69" s="56">
        <f>('Total Expenditures by County'!BJ69/'Total Expenditures by County'!BJ$4)</f>
        <v>0</v>
      </c>
      <c r="BK69" s="56">
        <f>('Total Expenditures by County'!BK69/'Total Expenditures by County'!BK$4)</f>
        <v>0</v>
      </c>
      <c r="BL69" s="56">
        <f>('Total Expenditures by County'!BL69/'Total Expenditures by County'!BL$4)</f>
        <v>0</v>
      </c>
      <c r="BM69" s="56">
        <f>('Total Expenditures by County'!BM69/'Total Expenditures by County'!BM$4)</f>
        <v>0</v>
      </c>
      <c r="BN69" s="56">
        <f>('Total Expenditures by County'!BN69/'Total Expenditures by County'!BN$4)</f>
        <v>0</v>
      </c>
      <c r="BO69" s="56">
        <f>('Total Expenditures by County'!BO69/'Total Expenditures by County'!BO$4)</f>
        <v>0</v>
      </c>
      <c r="BP69" s="56">
        <f>('Total Expenditures by County'!BP69/'Total Expenditures by County'!BP$4)</f>
        <v>0</v>
      </c>
      <c r="BQ69" s="57">
        <f>('Total Expenditures by County'!BQ69/'Total Expenditures by County'!BQ$4)</f>
        <v>0</v>
      </c>
    </row>
    <row r="70" spans="1:69" x14ac:dyDescent="0.25">
      <c r="A70" s="10"/>
      <c r="B70" s="11">
        <v>593</v>
      </c>
      <c r="C70" s="12" t="s">
        <v>69</v>
      </c>
      <c r="D70" s="56">
        <f>('Total Expenditures by County'!D70/'Total Expenditures by County'!D$4)</f>
        <v>0</v>
      </c>
      <c r="E70" s="56">
        <f>('Total Expenditures by County'!E70/'Total Expenditures by County'!E$4)</f>
        <v>0</v>
      </c>
      <c r="F70" s="56">
        <f>('Total Expenditures by County'!F70/'Total Expenditures by County'!F$4)</f>
        <v>0</v>
      </c>
      <c r="G70" s="56">
        <f>('Total Expenditures by County'!G70/'Total Expenditures by County'!G$4)</f>
        <v>0</v>
      </c>
      <c r="H70" s="56">
        <f>('Total Expenditures by County'!H70/'Total Expenditures by County'!H$4)</f>
        <v>0</v>
      </c>
      <c r="I70" s="56">
        <f>('Total Expenditures by County'!I70/'Total Expenditures by County'!I$4)</f>
        <v>0</v>
      </c>
      <c r="J70" s="56">
        <f>('Total Expenditures by County'!J70/'Total Expenditures by County'!J$4)</f>
        <v>0</v>
      </c>
      <c r="K70" s="56">
        <f>('Total Expenditures by County'!K70/'Total Expenditures by County'!K$4)</f>
        <v>0</v>
      </c>
      <c r="L70" s="56">
        <f>('Total Expenditures by County'!L70/'Total Expenditures by County'!L$4)</f>
        <v>0</v>
      </c>
      <c r="M70" s="56">
        <f>('Total Expenditures by County'!M70/'Total Expenditures by County'!M$4)</f>
        <v>0</v>
      </c>
      <c r="N70" s="56">
        <f>('Total Expenditures by County'!N70/'Total Expenditures by County'!N$4)</f>
        <v>0</v>
      </c>
      <c r="O70" s="56">
        <f>('Total Expenditures by County'!O70/'Total Expenditures by County'!O$4)</f>
        <v>0</v>
      </c>
      <c r="P70" s="56">
        <f>('Total Expenditures by County'!P70/'Total Expenditures by County'!P$4)</f>
        <v>0</v>
      </c>
      <c r="Q70" s="56">
        <f>('Total Expenditures by County'!Q70/'Total Expenditures by County'!Q$4)</f>
        <v>0</v>
      </c>
      <c r="R70" s="56">
        <f>('Total Expenditures by County'!R70/'Total Expenditures by County'!R$4)</f>
        <v>0</v>
      </c>
      <c r="S70" s="56">
        <f>('Total Expenditures by County'!S70/'Total Expenditures by County'!S$4)</f>
        <v>0</v>
      </c>
      <c r="T70" s="56">
        <f>('Total Expenditures by County'!T70/'Total Expenditures by County'!T$4)</f>
        <v>0</v>
      </c>
      <c r="U70" s="56">
        <f>('Total Expenditures by County'!U70/'Total Expenditures by County'!U$4)</f>
        <v>0</v>
      </c>
      <c r="V70" s="56">
        <f>('Total Expenditures by County'!V70/'Total Expenditures by County'!V$4)</f>
        <v>0</v>
      </c>
      <c r="W70" s="56">
        <f>('Total Expenditures by County'!W70/'Total Expenditures by County'!W$4)</f>
        <v>0</v>
      </c>
      <c r="X70" s="56">
        <f>('Total Expenditures by County'!X70/'Total Expenditures by County'!X$4)</f>
        <v>0</v>
      </c>
      <c r="Y70" s="56">
        <f>('Total Expenditures by County'!Y70/'Total Expenditures by County'!Y$4)</f>
        <v>0</v>
      </c>
      <c r="Z70" s="56">
        <f>('Total Expenditures by County'!Z70/'Total Expenditures by County'!Z$4)</f>
        <v>0</v>
      </c>
      <c r="AA70" s="56">
        <f>('Total Expenditures by County'!AA70/'Total Expenditures by County'!AA$4)</f>
        <v>0</v>
      </c>
      <c r="AB70" s="56">
        <f>('Total Expenditures by County'!AB70/'Total Expenditures by County'!AB$4)</f>
        <v>0</v>
      </c>
      <c r="AC70" s="56">
        <f>('Total Expenditures by County'!AC70/'Total Expenditures by County'!AC$4)</f>
        <v>0</v>
      </c>
      <c r="AD70" s="56">
        <f>('Total Expenditures by County'!AD70/'Total Expenditures by County'!AD$4)</f>
        <v>0</v>
      </c>
      <c r="AE70" s="56">
        <f>('Total Expenditures by County'!AE70/'Total Expenditures by County'!AE$4)</f>
        <v>0</v>
      </c>
      <c r="AF70" s="56">
        <f>('Total Expenditures by County'!AF70/'Total Expenditures by County'!AF$4)</f>
        <v>0</v>
      </c>
      <c r="AG70" s="56">
        <f>('Total Expenditures by County'!AG70/'Total Expenditures by County'!AG$4)</f>
        <v>0</v>
      </c>
      <c r="AH70" s="56">
        <f>('Total Expenditures by County'!AH70/'Total Expenditures by County'!AH$4)</f>
        <v>0</v>
      </c>
      <c r="AI70" s="56">
        <f>('Total Expenditures by County'!AI70/'Total Expenditures by County'!AI$4)</f>
        <v>0</v>
      </c>
      <c r="AJ70" s="56">
        <f>('Total Expenditures by County'!AJ70/'Total Expenditures by County'!AJ$4)</f>
        <v>0</v>
      </c>
      <c r="AK70" s="56">
        <f>('Total Expenditures by County'!AK70/'Total Expenditures by County'!AK$4)</f>
        <v>0</v>
      </c>
      <c r="AL70" s="56">
        <f>('Total Expenditures by County'!AL70/'Total Expenditures by County'!AL$4)</f>
        <v>0</v>
      </c>
      <c r="AM70" s="56">
        <f>('Total Expenditures by County'!AM70/'Total Expenditures by County'!AM$4)</f>
        <v>0</v>
      </c>
      <c r="AN70" s="56">
        <f>('Total Expenditures by County'!AN70/'Total Expenditures by County'!AN$4)</f>
        <v>0</v>
      </c>
      <c r="AO70" s="56">
        <f>('Total Expenditures by County'!AO70/'Total Expenditures by County'!AO$4)</f>
        <v>0</v>
      </c>
      <c r="AP70" s="56">
        <f>('Total Expenditures by County'!AP70/'Total Expenditures by County'!AP$4)</f>
        <v>0</v>
      </c>
      <c r="AQ70" s="56">
        <f>('Total Expenditures by County'!AQ70/'Total Expenditures by County'!AQ$4)</f>
        <v>0</v>
      </c>
      <c r="AR70" s="56">
        <f>('Total Expenditures by County'!AR70/'Total Expenditures by County'!AR$4)</f>
        <v>0</v>
      </c>
      <c r="AS70" s="56">
        <f>('Total Expenditures by County'!AS70/'Total Expenditures by County'!AS$4)</f>
        <v>11.32678251609468</v>
      </c>
      <c r="AT70" s="56">
        <f>('Total Expenditures by County'!AT70/'Total Expenditures by County'!AT$4)</f>
        <v>0</v>
      </c>
      <c r="AU70" s="56">
        <f>('Total Expenditures by County'!AU70/'Total Expenditures by County'!AU$4)</f>
        <v>0</v>
      </c>
      <c r="AV70" s="56">
        <f>('Total Expenditures by County'!AV70/'Total Expenditures by County'!AV$4)</f>
        <v>0</v>
      </c>
      <c r="AW70" s="56">
        <f>('Total Expenditures by County'!AW70/'Total Expenditures by County'!AW$4)</f>
        <v>0</v>
      </c>
      <c r="AX70" s="56">
        <f>('Total Expenditures by County'!AX70/'Total Expenditures by County'!AX$4)</f>
        <v>0</v>
      </c>
      <c r="AY70" s="56">
        <f>('Total Expenditures by County'!AY70/'Total Expenditures by County'!AY$4)</f>
        <v>0</v>
      </c>
      <c r="AZ70" s="56">
        <f>('Total Expenditures by County'!AZ70/'Total Expenditures by County'!AZ$4)</f>
        <v>0</v>
      </c>
      <c r="BA70" s="56">
        <f>('Total Expenditures by County'!BA70/'Total Expenditures by County'!BA$4)</f>
        <v>0</v>
      </c>
      <c r="BB70" s="56">
        <f>('Total Expenditures by County'!BB70/'Total Expenditures by County'!BB$4)</f>
        <v>0</v>
      </c>
      <c r="BC70" s="56">
        <f>('Total Expenditures by County'!BC70/'Total Expenditures by County'!BC$4)</f>
        <v>0</v>
      </c>
      <c r="BD70" s="56">
        <f>('Total Expenditures by County'!BD70/'Total Expenditures by County'!BD$4)</f>
        <v>0</v>
      </c>
      <c r="BE70" s="56">
        <f>('Total Expenditures by County'!BE70/'Total Expenditures by County'!BE$4)</f>
        <v>0</v>
      </c>
      <c r="BF70" s="56">
        <f>('Total Expenditures by County'!BF70/'Total Expenditures by County'!BF$4)</f>
        <v>0</v>
      </c>
      <c r="BG70" s="56">
        <f>('Total Expenditures by County'!BG70/'Total Expenditures by County'!BG$4)</f>
        <v>0</v>
      </c>
      <c r="BH70" s="56">
        <f>('Total Expenditures by County'!BH70/'Total Expenditures by County'!BH$4)</f>
        <v>0</v>
      </c>
      <c r="BI70" s="56">
        <f>('Total Expenditures by County'!BI70/'Total Expenditures by County'!BI$4)</f>
        <v>0</v>
      </c>
      <c r="BJ70" s="56">
        <f>('Total Expenditures by County'!BJ70/'Total Expenditures by County'!BJ$4)</f>
        <v>0</v>
      </c>
      <c r="BK70" s="56">
        <f>('Total Expenditures by County'!BK70/'Total Expenditures by County'!BK$4)</f>
        <v>0</v>
      </c>
      <c r="BL70" s="56">
        <f>('Total Expenditures by County'!BL70/'Total Expenditures by County'!BL$4)</f>
        <v>0</v>
      </c>
      <c r="BM70" s="56">
        <f>('Total Expenditures by County'!BM70/'Total Expenditures by County'!BM$4)</f>
        <v>0</v>
      </c>
      <c r="BN70" s="56">
        <f>('Total Expenditures by County'!BN70/'Total Expenditures by County'!BN$4)</f>
        <v>0</v>
      </c>
      <c r="BO70" s="56">
        <f>('Total Expenditures by County'!BO70/'Total Expenditures by County'!BO$4)</f>
        <v>0</v>
      </c>
      <c r="BP70" s="56">
        <f>('Total Expenditures by County'!BP70/'Total Expenditures by County'!BP$4)</f>
        <v>0</v>
      </c>
      <c r="BQ70" s="57">
        <f>('Total Expenditures by County'!BQ70/'Total Expenditures by County'!BQ$4)</f>
        <v>0</v>
      </c>
    </row>
    <row r="71" spans="1:69" ht="15.75" x14ac:dyDescent="0.25">
      <c r="A71" s="15" t="s">
        <v>70</v>
      </c>
      <c r="B71" s="16"/>
      <c r="C71" s="17"/>
      <c r="D71" s="55">
        <f>('Total Expenditures by County'!D71/'Total Expenditures by County'!D$4)</f>
        <v>75.216163579325979</v>
      </c>
      <c r="E71" s="55">
        <f>('Total Expenditures by County'!E71/'Total Expenditures by County'!E$4)</f>
        <v>51.020795357315578</v>
      </c>
      <c r="F71" s="55">
        <f>('Total Expenditures by County'!F71/'Total Expenditures by County'!F$4)</f>
        <v>41.136189702471363</v>
      </c>
      <c r="G71" s="55">
        <f>('Total Expenditures by County'!G71/'Total Expenditures by County'!G$4)</f>
        <v>60.930153947900209</v>
      </c>
      <c r="H71" s="55">
        <f>('Total Expenditures by County'!H71/'Total Expenditures by County'!H$4)</f>
        <v>56.046739384126148</v>
      </c>
      <c r="I71" s="55">
        <f>('Total Expenditures by County'!I71/'Total Expenditures by County'!I$4)</f>
        <v>79.759513423711908</v>
      </c>
      <c r="J71" s="55">
        <f>('Total Expenditures by County'!J71/'Total Expenditures by County'!J$4)</f>
        <v>43.327405786197936</v>
      </c>
      <c r="K71" s="55">
        <f>('Total Expenditures by County'!K71/'Total Expenditures by County'!K$4)</f>
        <v>43.718766610255436</v>
      </c>
      <c r="L71" s="55">
        <f>('Total Expenditures by County'!L71/'Total Expenditures by County'!L$4)</f>
        <v>20.750809499071298</v>
      </c>
      <c r="M71" s="55">
        <f>('Total Expenditures by County'!M71/'Total Expenditures by County'!M$4)</f>
        <v>27.401409436692024</v>
      </c>
      <c r="N71" s="55">
        <f>('Total Expenditures by County'!N71/'Total Expenditures by County'!N$4)</f>
        <v>32.558959189361723</v>
      </c>
      <c r="O71" s="55">
        <f>('Total Expenditures by County'!O71/'Total Expenditures by County'!O$4)</f>
        <v>27.003244973254901</v>
      </c>
      <c r="P71" s="55">
        <f>('Total Expenditures by County'!P71/'Total Expenditures by County'!P$4)</f>
        <v>40.465359210870893</v>
      </c>
      <c r="Q71" s="55">
        <f>('Total Expenditures by County'!Q71/'Total Expenditures by County'!Q$4)</f>
        <v>41.284449363586056</v>
      </c>
      <c r="R71" s="55">
        <f>('Total Expenditures by County'!R71/'Total Expenditures by County'!R$4)</f>
        <v>37.84539718384697</v>
      </c>
      <c r="S71" s="55">
        <f>('Total Expenditures by County'!S71/'Total Expenditures by County'!S$4)</f>
        <v>35.609742137914822</v>
      </c>
      <c r="T71" s="55">
        <f>('Total Expenditures by County'!T71/'Total Expenditures by County'!T$4)</f>
        <v>127.2262584327971</v>
      </c>
      <c r="U71" s="55">
        <f>('Total Expenditures by County'!U71/'Total Expenditures by County'!U$4)</f>
        <v>40.717680927965034</v>
      </c>
      <c r="V71" s="55">
        <f>('Total Expenditures by County'!V71/'Total Expenditures by County'!V$4)</f>
        <v>42.659834123222751</v>
      </c>
      <c r="W71" s="55">
        <f>('Total Expenditures by County'!W71/'Total Expenditures by County'!W$4)</f>
        <v>6.4902038236688258</v>
      </c>
      <c r="X71" s="55">
        <f>('Total Expenditures by County'!X71/'Total Expenditures by County'!X$4)</f>
        <v>37.292996398857568</v>
      </c>
      <c r="Y71" s="55">
        <f>('Total Expenditures by County'!Y71/'Total Expenditures by County'!Y$4)</f>
        <v>45.4193837457779</v>
      </c>
      <c r="Z71" s="55">
        <f>('Total Expenditures by County'!Z71/'Total Expenditures by County'!Z$4)</f>
        <v>0.97511017990029625</v>
      </c>
      <c r="AA71" s="55">
        <f>('Total Expenditures by County'!AA71/'Total Expenditures by County'!AA$4)</f>
        <v>37.341303427845958</v>
      </c>
      <c r="AB71" s="55">
        <f>('Total Expenditures by County'!AB71/'Total Expenditures by County'!AB$4)</f>
        <v>35.122980530240262</v>
      </c>
      <c r="AC71" s="55">
        <f>('Total Expenditures by County'!AC71/'Total Expenditures by County'!AC$4)</f>
        <v>42.098171396278204</v>
      </c>
      <c r="AD71" s="55">
        <f>('Total Expenditures by County'!AD71/'Total Expenditures by County'!AD$4)</f>
        <v>56.521287830712701</v>
      </c>
      <c r="AE71" s="55">
        <f>('Total Expenditures by County'!AE71/'Total Expenditures by County'!AE$4)</f>
        <v>26.135850564379183</v>
      </c>
      <c r="AF71" s="55">
        <f>('Total Expenditures by County'!AF71/'Total Expenditures by County'!AF$4)</f>
        <v>43.377000558795295</v>
      </c>
      <c r="AG71" s="55">
        <f>('Total Expenditures by County'!AG71/'Total Expenditures by County'!AG$4)</f>
        <v>24.286827731929993</v>
      </c>
      <c r="AH71" s="55">
        <f>('Total Expenditures by County'!AH71/'Total Expenditures by County'!AH$4)</f>
        <v>39.753744675003432</v>
      </c>
      <c r="AI71" s="55">
        <f>('Total Expenditures by County'!AI71/'Total Expenditures by County'!AI$4)</f>
        <v>8.1328614527732661</v>
      </c>
      <c r="AJ71" s="55">
        <f>('Total Expenditures by County'!AJ71/'Total Expenditures by County'!AJ$4)</f>
        <v>35.572833042658338</v>
      </c>
      <c r="AK71" s="55">
        <f>('Total Expenditures by County'!AK71/'Total Expenditures by County'!AK$4)</f>
        <v>69.162030380793539</v>
      </c>
      <c r="AL71" s="55">
        <f>('Total Expenditures by County'!AL71/'Total Expenditures by County'!AL$4)</f>
        <v>54.114743674944407</v>
      </c>
      <c r="AM71" s="55">
        <f>('Total Expenditures by County'!AM71/'Total Expenditures by County'!AM$4)</f>
        <v>36.366539301310041</v>
      </c>
      <c r="AN71" s="55">
        <f>('Total Expenditures by County'!AN71/'Total Expenditures by County'!AN$4)</f>
        <v>32.96675704349876</v>
      </c>
      <c r="AO71" s="55">
        <f>('Total Expenditures by County'!AO71/'Total Expenditures by County'!AO$4)</f>
        <v>42.989997422015982</v>
      </c>
      <c r="AP71" s="55">
        <f>('Total Expenditures by County'!AP71/'Total Expenditures by County'!AP$4)</f>
        <v>33.712711153707922</v>
      </c>
      <c r="AQ71" s="55">
        <f>('Total Expenditures by County'!AQ71/'Total Expenditures by County'!AQ$4)</f>
        <v>31.44289390104117</v>
      </c>
      <c r="AR71" s="55">
        <f>('Total Expenditures by County'!AR71/'Total Expenditures by County'!AR$4)</f>
        <v>53.124901233817539</v>
      </c>
      <c r="AS71" s="55">
        <f>('Total Expenditures by County'!AS71/'Total Expenditures by County'!AS$4)</f>
        <v>62.548502444455202</v>
      </c>
      <c r="AT71" s="55">
        <f>('Total Expenditures by County'!AT71/'Total Expenditures by County'!AT$4)</f>
        <v>115.71629961935835</v>
      </c>
      <c r="AU71" s="55">
        <f>('Total Expenditures by County'!AU71/'Total Expenditures by County'!AU$4)</f>
        <v>44.941401802815392</v>
      </c>
      <c r="AV71" s="55">
        <f>('Total Expenditures by County'!AV71/'Total Expenditures by County'!AV$4)</f>
        <v>38.321217527037575</v>
      </c>
      <c r="AW71" s="55">
        <f>('Total Expenditures by County'!AW71/'Total Expenditures by County'!AW$4)</f>
        <v>47.945249232935971</v>
      </c>
      <c r="AX71" s="55">
        <f>('Total Expenditures by County'!AX71/'Total Expenditures by County'!AX$4)</f>
        <v>48.192143164712903</v>
      </c>
      <c r="AY71" s="55">
        <f>('Total Expenditures by County'!AY71/'Total Expenditures by County'!AY$4)</f>
        <v>67.925773596290767</v>
      </c>
      <c r="AZ71" s="55">
        <f>('Total Expenditures by County'!AZ71/'Total Expenditures by County'!AZ$4)</f>
        <v>52.229143196012046</v>
      </c>
      <c r="BA71" s="55">
        <f>('Total Expenditures by County'!BA71/'Total Expenditures by County'!BA$4)</f>
        <v>46.510446273592279</v>
      </c>
      <c r="BB71" s="55">
        <f>('Total Expenditures by County'!BB71/'Total Expenditures by County'!BB$4)</f>
        <v>59.766252252835606</v>
      </c>
      <c r="BC71" s="55">
        <f>('Total Expenditures by County'!BC71/'Total Expenditures by County'!BC$4)</f>
        <v>51.685419008062546</v>
      </c>
      <c r="BD71" s="55">
        <f>('Total Expenditures by County'!BD71/'Total Expenditures by County'!BD$4)</f>
        <v>43.639184629157775</v>
      </c>
      <c r="BE71" s="55">
        <f>('Total Expenditures by County'!BE71/'Total Expenditures by County'!BE$4)</f>
        <v>32.627991326826802</v>
      </c>
      <c r="BF71" s="55">
        <f>('Total Expenditures by County'!BF71/'Total Expenditures by County'!BF$4)</f>
        <v>57.300468431554577</v>
      </c>
      <c r="BG71" s="55">
        <f>('Total Expenditures by County'!BG71/'Total Expenditures by County'!BG$4)</f>
        <v>34.457935251752829</v>
      </c>
      <c r="BH71" s="55">
        <f>('Total Expenditures by County'!BH71/'Total Expenditures by County'!BH$4)</f>
        <v>54.657153535500349</v>
      </c>
      <c r="BI71" s="55">
        <f>('Total Expenditures by County'!BI71/'Total Expenditures by County'!BI$4)</f>
        <v>47.031514310767989</v>
      </c>
      <c r="BJ71" s="55">
        <f>('Total Expenditures by County'!BJ71/'Total Expenditures by County'!BJ$4)</f>
        <v>27.298247450144618</v>
      </c>
      <c r="BK71" s="55">
        <f>('Total Expenditures by County'!BK71/'Total Expenditures by County'!BK$4)</f>
        <v>41.195701228546028</v>
      </c>
      <c r="BL71" s="55">
        <f>('Total Expenditures by County'!BL71/'Total Expenditures by County'!BL$4)</f>
        <v>29.394604222782171</v>
      </c>
      <c r="BM71" s="55">
        <f>('Total Expenditures by County'!BM71/'Total Expenditures by County'!BM$4)</f>
        <v>46.666279144868568</v>
      </c>
      <c r="BN71" s="55">
        <f>('Total Expenditures by County'!BN71/'Total Expenditures by County'!BN$4)</f>
        <v>44.95644898171863</v>
      </c>
      <c r="BO71" s="55">
        <f>('Total Expenditures by County'!BO71/'Total Expenditures by County'!BO$4)</f>
        <v>34.554115779584698</v>
      </c>
      <c r="BP71" s="55">
        <f>('Total Expenditures by County'!BP71/'Total Expenditures by County'!BP$4)</f>
        <v>6.6403364544211563</v>
      </c>
      <c r="BQ71" s="58">
        <f>('Total Expenditures by County'!BQ71/'Total Expenditures by County'!BQ$4)</f>
        <v>28.156374783204935</v>
      </c>
    </row>
    <row r="72" spans="1:69" x14ac:dyDescent="0.25">
      <c r="A72" s="20"/>
      <c r="B72" s="11">
        <v>600</v>
      </c>
      <c r="C72" s="12" t="s">
        <v>161</v>
      </c>
      <c r="D72" s="56">
        <f>('Total Expenditures by County'!D72/'Total Expenditures by County'!D$4)</f>
        <v>0</v>
      </c>
      <c r="E72" s="56">
        <f>('Total Expenditures by County'!E72/'Total Expenditures by County'!E$4)</f>
        <v>0</v>
      </c>
      <c r="F72" s="56">
        <f>('Total Expenditures by County'!F72/'Total Expenditures by County'!F$4)</f>
        <v>0</v>
      </c>
      <c r="G72" s="56">
        <f>('Total Expenditures by County'!G72/'Total Expenditures by County'!G$4)</f>
        <v>0</v>
      </c>
      <c r="H72" s="56">
        <f>('Total Expenditures by County'!H72/'Total Expenditures by County'!H$4)</f>
        <v>0</v>
      </c>
      <c r="I72" s="56">
        <f>('Total Expenditures by County'!I72/'Total Expenditures by County'!I$4)</f>
        <v>0</v>
      </c>
      <c r="J72" s="56">
        <f>('Total Expenditures by County'!J72/'Total Expenditures by County'!J$4)</f>
        <v>0</v>
      </c>
      <c r="K72" s="56">
        <f>('Total Expenditures by County'!K72/'Total Expenditures by County'!K$4)</f>
        <v>0</v>
      </c>
      <c r="L72" s="56">
        <f>('Total Expenditures by County'!L72/'Total Expenditures by County'!L$4)</f>
        <v>0</v>
      </c>
      <c r="M72" s="56">
        <f>('Total Expenditures by County'!M72/'Total Expenditures by County'!M$4)</f>
        <v>0</v>
      </c>
      <c r="N72" s="56">
        <f>('Total Expenditures by County'!N72/'Total Expenditures by County'!N$4)</f>
        <v>0</v>
      </c>
      <c r="O72" s="56">
        <f>('Total Expenditures by County'!O72/'Total Expenditures by County'!O$4)</f>
        <v>0</v>
      </c>
      <c r="P72" s="56">
        <f>('Total Expenditures by County'!P72/'Total Expenditures by County'!P$4)</f>
        <v>0</v>
      </c>
      <c r="Q72" s="56">
        <f>('Total Expenditures by County'!Q72/'Total Expenditures by County'!Q$4)</f>
        <v>0</v>
      </c>
      <c r="R72" s="56">
        <f>('Total Expenditures by County'!R72/'Total Expenditures by County'!R$4)</f>
        <v>0</v>
      </c>
      <c r="S72" s="56">
        <f>('Total Expenditures by County'!S72/'Total Expenditures by County'!S$4)</f>
        <v>0</v>
      </c>
      <c r="T72" s="56">
        <f>('Total Expenditures by County'!T72/'Total Expenditures by County'!T$4)</f>
        <v>0</v>
      </c>
      <c r="U72" s="56">
        <f>('Total Expenditures by County'!U72/'Total Expenditures by County'!U$4)</f>
        <v>0</v>
      </c>
      <c r="V72" s="56">
        <f>('Total Expenditures by County'!V72/'Total Expenditures by County'!V$4)</f>
        <v>0</v>
      </c>
      <c r="W72" s="56">
        <f>('Total Expenditures by County'!W72/'Total Expenditures by County'!W$4)</f>
        <v>0</v>
      </c>
      <c r="X72" s="56">
        <f>('Total Expenditures by County'!X72/'Total Expenditures by County'!X$4)</f>
        <v>0.1371538557059481</v>
      </c>
      <c r="Y72" s="56">
        <f>('Total Expenditures by County'!Y72/'Total Expenditures by County'!Y$4)</f>
        <v>0</v>
      </c>
      <c r="Z72" s="56">
        <f>('Total Expenditures by County'!Z72/'Total Expenditures by County'!Z$4)</f>
        <v>0</v>
      </c>
      <c r="AA72" s="56">
        <f>('Total Expenditures by County'!AA72/'Total Expenditures by County'!AA$4)</f>
        <v>0</v>
      </c>
      <c r="AB72" s="56">
        <f>('Total Expenditures by County'!AB72/'Total Expenditures by County'!AB$4)</f>
        <v>0</v>
      </c>
      <c r="AC72" s="56">
        <f>('Total Expenditures by County'!AC72/'Total Expenditures by County'!AC$4)</f>
        <v>0</v>
      </c>
      <c r="AD72" s="56">
        <f>('Total Expenditures by County'!AD72/'Total Expenditures by County'!AD$4)</f>
        <v>0</v>
      </c>
      <c r="AE72" s="56">
        <f>('Total Expenditures by County'!AE72/'Total Expenditures by County'!AE$4)</f>
        <v>0</v>
      </c>
      <c r="AF72" s="56">
        <f>('Total Expenditures by County'!AF72/'Total Expenditures by County'!AF$4)</f>
        <v>0</v>
      </c>
      <c r="AG72" s="56">
        <f>('Total Expenditures by County'!AG72/'Total Expenditures by County'!AG$4)</f>
        <v>0</v>
      </c>
      <c r="AH72" s="56">
        <f>('Total Expenditures by County'!AH72/'Total Expenditures by County'!AH$4)</f>
        <v>0</v>
      </c>
      <c r="AI72" s="56">
        <f>('Total Expenditures by County'!AI72/'Total Expenditures by County'!AI$4)</f>
        <v>0</v>
      </c>
      <c r="AJ72" s="56">
        <f>('Total Expenditures by County'!AJ72/'Total Expenditures by County'!AJ$4)</f>
        <v>0</v>
      </c>
      <c r="AK72" s="56">
        <f>('Total Expenditures by County'!AK72/'Total Expenditures by County'!AK$4)</f>
        <v>0</v>
      </c>
      <c r="AL72" s="56">
        <f>('Total Expenditures by County'!AL72/'Total Expenditures by County'!AL$4)</f>
        <v>0</v>
      </c>
      <c r="AM72" s="56">
        <f>('Total Expenditures by County'!AM72/'Total Expenditures by County'!AM$4)</f>
        <v>0</v>
      </c>
      <c r="AN72" s="56">
        <f>('Total Expenditures by County'!AN72/'Total Expenditures by County'!AN$4)</f>
        <v>0</v>
      </c>
      <c r="AO72" s="56">
        <f>('Total Expenditures by County'!AO72/'Total Expenditures by County'!AO$4)</f>
        <v>0</v>
      </c>
      <c r="AP72" s="56">
        <f>('Total Expenditures by County'!AP72/'Total Expenditures by County'!AP$4)</f>
        <v>0</v>
      </c>
      <c r="AQ72" s="56">
        <f>('Total Expenditures by County'!AQ72/'Total Expenditures by County'!AQ$4)</f>
        <v>0</v>
      </c>
      <c r="AR72" s="56">
        <f>('Total Expenditures by County'!AR72/'Total Expenditures by County'!AR$4)</f>
        <v>0</v>
      </c>
      <c r="AS72" s="56">
        <f>('Total Expenditures by County'!AS72/'Total Expenditures by County'!AS$4)</f>
        <v>0</v>
      </c>
      <c r="AT72" s="56">
        <f>('Total Expenditures by County'!AT72/'Total Expenditures by County'!AT$4)</f>
        <v>0</v>
      </c>
      <c r="AU72" s="56">
        <f>('Total Expenditures by County'!AU72/'Total Expenditures by County'!AU$4)</f>
        <v>0</v>
      </c>
      <c r="AV72" s="56">
        <f>('Total Expenditures by County'!AV72/'Total Expenditures by County'!AV$4)</f>
        <v>0</v>
      </c>
      <c r="AW72" s="56">
        <f>('Total Expenditures by County'!AW72/'Total Expenditures by County'!AW$4)</f>
        <v>0</v>
      </c>
      <c r="AX72" s="56">
        <f>('Total Expenditures by County'!AX72/'Total Expenditures by County'!AX$4)</f>
        <v>0</v>
      </c>
      <c r="AY72" s="56">
        <f>('Total Expenditures by County'!AY72/'Total Expenditures by County'!AY$4)</f>
        <v>0</v>
      </c>
      <c r="AZ72" s="56">
        <f>('Total Expenditures by County'!AZ72/'Total Expenditures by County'!AZ$4)</f>
        <v>0</v>
      </c>
      <c r="BA72" s="56">
        <f>('Total Expenditures by County'!BA72/'Total Expenditures by County'!BA$4)</f>
        <v>0</v>
      </c>
      <c r="BB72" s="56">
        <f>('Total Expenditures by County'!BB72/'Total Expenditures by County'!BB$4)</f>
        <v>0</v>
      </c>
      <c r="BC72" s="56">
        <f>('Total Expenditures by County'!BC72/'Total Expenditures by County'!BC$4)</f>
        <v>0</v>
      </c>
      <c r="BD72" s="56">
        <f>('Total Expenditures by County'!BD72/'Total Expenditures by County'!BD$4)</f>
        <v>0</v>
      </c>
      <c r="BE72" s="56">
        <f>('Total Expenditures by County'!BE72/'Total Expenditures by County'!BE$4)</f>
        <v>0</v>
      </c>
      <c r="BF72" s="56">
        <f>('Total Expenditures by County'!BF72/'Total Expenditures by County'!BF$4)</f>
        <v>0</v>
      </c>
      <c r="BG72" s="56">
        <f>('Total Expenditures by County'!BG72/'Total Expenditures by County'!BG$4)</f>
        <v>0</v>
      </c>
      <c r="BH72" s="56">
        <f>('Total Expenditures by County'!BH72/'Total Expenditures by County'!BH$4)</f>
        <v>0</v>
      </c>
      <c r="BI72" s="56">
        <f>('Total Expenditures by County'!BI72/'Total Expenditures by County'!BI$4)</f>
        <v>0</v>
      </c>
      <c r="BJ72" s="56">
        <f>('Total Expenditures by County'!BJ72/'Total Expenditures by County'!BJ$4)</f>
        <v>0</v>
      </c>
      <c r="BK72" s="56">
        <f>('Total Expenditures by County'!BK72/'Total Expenditures by County'!BK$4)</f>
        <v>0</v>
      </c>
      <c r="BL72" s="56">
        <f>('Total Expenditures by County'!BL72/'Total Expenditures by County'!BL$4)</f>
        <v>0</v>
      </c>
      <c r="BM72" s="56">
        <f>('Total Expenditures by County'!BM72/'Total Expenditures by County'!BM$4)</f>
        <v>0</v>
      </c>
      <c r="BN72" s="56">
        <f>('Total Expenditures by County'!BN72/'Total Expenditures by County'!BN$4)</f>
        <v>0</v>
      </c>
      <c r="BO72" s="56">
        <f>('Total Expenditures by County'!BO72/'Total Expenditures by County'!BO$4)</f>
        <v>0</v>
      </c>
      <c r="BP72" s="56">
        <f>('Total Expenditures by County'!BP72/'Total Expenditures by County'!BP$4)</f>
        <v>0</v>
      </c>
      <c r="BQ72" s="57">
        <f>('Total Expenditures by County'!BQ72/'Total Expenditures by County'!BQ$4)</f>
        <v>0</v>
      </c>
    </row>
    <row r="73" spans="1:69" x14ac:dyDescent="0.25">
      <c r="A73" s="10"/>
      <c r="B73" s="11">
        <v>601</v>
      </c>
      <c r="C73" s="12" t="s">
        <v>71</v>
      </c>
      <c r="D73" s="56">
        <f>('Total Expenditures by County'!D73/'Total Expenditures by County'!D$4)</f>
        <v>1.426327207038653</v>
      </c>
      <c r="E73" s="56">
        <f>('Total Expenditures by County'!E73/'Total Expenditures by County'!E$4)</f>
        <v>11.10602284141215</v>
      </c>
      <c r="F73" s="56">
        <f>('Total Expenditures by County'!F73/'Total Expenditures by County'!F$4)</f>
        <v>0</v>
      </c>
      <c r="G73" s="56">
        <f>('Total Expenditures by County'!G73/'Total Expenditures by County'!G$4)</f>
        <v>0.33475401403534555</v>
      </c>
      <c r="H73" s="56">
        <f>('Total Expenditures by County'!H73/'Total Expenditures by County'!H$4)</f>
        <v>0.29088807200268407</v>
      </c>
      <c r="I73" s="56">
        <f>('Total Expenditures by County'!I73/'Total Expenditures by County'!I$4)</f>
        <v>0.12607054907926477</v>
      </c>
      <c r="J73" s="56">
        <f>('Total Expenditures by County'!J73/'Total Expenditures by County'!J$4)</f>
        <v>0.59120443198139661</v>
      </c>
      <c r="K73" s="56">
        <f>('Total Expenditures by County'!K73/'Total Expenditures by County'!K$4)</f>
        <v>3.6004374415777223</v>
      </c>
      <c r="L73" s="56">
        <f>('Total Expenditures by County'!L73/'Total Expenditures by County'!L$4)</f>
        <v>0</v>
      </c>
      <c r="M73" s="56">
        <f>('Total Expenditures by County'!M73/'Total Expenditures by County'!M$4)</f>
        <v>1.0201925919011838</v>
      </c>
      <c r="N73" s="56">
        <f>('Total Expenditures by County'!N73/'Total Expenditures by County'!N$4)</f>
        <v>0</v>
      </c>
      <c r="O73" s="56">
        <f>('Total Expenditures by County'!O73/'Total Expenditures by County'!O$4)</f>
        <v>0.52778971387929885</v>
      </c>
      <c r="P73" s="56">
        <f>('Total Expenditures by County'!P73/'Total Expenditures by County'!P$4)</f>
        <v>0</v>
      </c>
      <c r="Q73" s="56">
        <f>('Total Expenditures by County'!Q73/'Total Expenditures by County'!Q$4)</f>
        <v>0.42513681362602224</v>
      </c>
      <c r="R73" s="56">
        <f>('Total Expenditures by County'!R73/'Total Expenditures by County'!R$4)</f>
        <v>0.17614240170031881</v>
      </c>
      <c r="S73" s="56">
        <f>('Total Expenditures by County'!S73/'Total Expenditures by County'!S$4)</f>
        <v>0.50420571732264952</v>
      </c>
      <c r="T73" s="56">
        <f>('Total Expenditures by County'!T73/'Total Expenditures by County'!T$4)</f>
        <v>0</v>
      </c>
      <c r="U73" s="56">
        <f>('Total Expenditures by County'!U73/'Total Expenditures by County'!U$4)</f>
        <v>0.67386736151971083</v>
      </c>
      <c r="V73" s="56">
        <f>('Total Expenditures by County'!V73/'Total Expenditures by County'!V$4)</f>
        <v>13.931161137440759</v>
      </c>
      <c r="W73" s="56">
        <f>('Total Expenditures by County'!W73/'Total Expenditures by County'!W$4)</f>
        <v>3.8956391215041872</v>
      </c>
      <c r="X73" s="56">
        <f>('Total Expenditures by County'!X73/'Total Expenditures by County'!X$4)</f>
        <v>0</v>
      </c>
      <c r="Y73" s="56">
        <f>('Total Expenditures by County'!Y73/'Total Expenditures by County'!Y$4)</f>
        <v>10.74047011787413</v>
      </c>
      <c r="Z73" s="56">
        <f>('Total Expenditures by County'!Z73/'Total Expenditures by County'!Z$4)</f>
        <v>0</v>
      </c>
      <c r="AA73" s="56">
        <f>('Total Expenditures by County'!AA73/'Total Expenditures by County'!AA$4)</f>
        <v>0</v>
      </c>
      <c r="AB73" s="56">
        <f>('Total Expenditures by County'!AB73/'Total Expenditures by County'!AB$4)</f>
        <v>0.72226249654791497</v>
      </c>
      <c r="AC73" s="56">
        <f>('Total Expenditures by County'!AC73/'Total Expenditures by County'!AC$4)</f>
        <v>2.754006377911436E-2</v>
      </c>
      <c r="AD73" s="56">
        <f>('Total Expenditures by County'!AD73/'Total Expenditures by County'!AD$4)</f>
        <v>0.8808376618798035</v>
      </c>
      <c r="AE73" s="56">
        <f>('Total Expenditures by County'!AE73/'Total Expenditures by County'!AE$4)</f>
        <v>0</v>
      </c>
      <c r="AF73" s="56">
        <f>('Total Expenditures by County'!AF73/'Total Expenditures by County'!AF$4)</f>
        <v>2.064762941842305</v>
      </c>
      <c r="AG73" s="56">
        <f>('Total Expenditures by County'!AG73/'Total Expenditures by County'!AG$4)</f>
        <v>0.57409400789379261</v>
      </c>
      <c r="AH73" s="56">
        <f>('Total Expenditures by County'!AH73/'Total Expenditures by County'!AH$4)</f>
        <v>0</v>
      </c>
      <c r="AI73" s="56">
        <f>('Total Expenditures by County'!AI73/'Total Expenditures by County'!AI$4)</f>
        <v>0</v>
      </c>
      <c r="AJ73" s="56">
        <f>('Total Expenditures by County'!AJ73/'Total Expenditures by County'!AJ$4)</f>
        <v>0.14942123257186377</v>
      </c>
      <c r="AK73" s="56">
        <f>('Total Expenditures by County'!AK73/'Total Expenditures by County'!AK$4)</f>
        <v>1.8995658776406001</v>
      </c>
      <c r="AL73" s="56">
        <f>('Total Expenditures by County'!AL73/'Total Expenditures by County'!AL$4)</f>
        <v>0.75803676309465218</v>
      </c>
      <c r="AM73" s="56">
        <f>('Total Expenditures by County'!AM73/'Total Expenditures by County'!AM$4)</f>
        <v>0</v>
      </c>
      <c r="AN73" s="56">
        <f>('Total Expenditures by County'!AN73/'Total Expenditures by County'!AN$4)</f>
        <v>0</v>
      </c>
      <c r="AO73" s="56">
        <f>('Total Expenditures by County'!AO73/'Total Expenditures by County'!AO$4)</f>
        <v>0</v>
      </c>
      <c r="AP73" s="56">
        <f>('Total Expenditures by County'!AP73/'Total Expenditures by County'!AP$4)</f>
        <v>0.38636635917095963</v>
      </c>
      <c r="AQ73" s="56">
        <f>('Total Expenditures by County'!AQ73/'Total Expenditures by County'!AQ$4)</f>
        <v>0.81435368707612954</v>
      </c>
      <c r="AR73" s="56">
        <f>('Total Expenditures by County'!AR73/'Total Expenditures by County'!AR$4)</f>
        <v>0</v>
      </c>
      <c r="AS73" s="56">
        <f>('Total Expenditures by County'!AS73/'Total Expenditures by County'!AS$4)</f>
        <v>21.073547799990319</v>
      </c>
      <c r="AT73" s="56">
        <f>('Total Expenditures by County'!AT73/'Total Expenditures by County'!AT$4)</f>
        <v>1.5258020663404024</v>
      </c>
      <c r="AU73" s="56">
        <f>('Total Expenditures by County'!AU73/'Total Expenditures by County'!AU$4)</f>
        <v>0</v>
      </c>
      <c r="AV73" s="56">
        <f>('Total Expenditures by County'!AV73/'Total Expenditures by County'!AV$4)</f>
        <v>2.7443734768966121E-2</v>
      </c>
      <c r="AW73" s="56">
        <f>('Total Expenditures by County'!AW73/'Total Expenditures by County'!AW$4)</f>
        <v>1.0082239323977666</v>
      </c>
      <c r="AX73" s="56">
        <f>('Total Expenditures by County'!AX73/'Total Expenditures by County'!AX$4)</f>
        <v>0</v>
      </c>
      <c r="AY73" s="56">
        <f>('Total Expenditures by County'!AY73/'Total Expenditures by County'!AY$4)</f>
        <v>22.263260288319156</v>
      </c>
      <c r="AZ73" s="56">
        <f>('Total Expenditures by County'!AZ73/'Total Expenditures by County'!AZ$4)</f>
        <v>1.5574323822206633</v>
      </c>
      <c r="BA73" s="56">
        <f>('Total Expenditures by County'!BA73/'Total Expenditures by County'!BA$4)</f>
        <v>0.73112512300291832</v>
      </c>
      <c r="BB73" s="56">
        <f>('Total Expenditures by County'!BB73/'Total Expenditures by County'!BB$4)</f>
        <v>0</v>
      </c>
      <c r="BC73" s="56">
        <f>('Total Expenditures by County'!BC73/'Total Expenditures by County'!BC$4)</f>
        <v>0.39190813584168094</v>
      </c>
      <c r="BD73" s="56">
        <f>('Total Expenditures by County'!BD73/'Total Expenditures by County'!BD$4)</f>
        <v>3.0039253494938366E-2</v>
      </c>
      <c r="BE73" s="56">
        <f>('Total Expenditures by County'!BE73/'Total Expenditures by County'!BE$4)</f>
        <v>4.094124768657494</v>
      </c>
      <c r="BF73" s="56">
        <f>('Total Expenditures by County'!BF73/'Total Expenditures by County'!BF$4)</f>
        <v>7.0322922557629175</v>
      </c>
      <c r="BG73" s="56">
        <f>('Total Expenditures by County'!BG73/'Total Expenditures by County'!BG$4)</f>
        <v>0</v>
      </c>
      <c r="BH73" s="56">
        <f>('Total Expenditures by County'!BH73/'Total Expenditures by County'!BH$4)</f>
        <v>1.7356264858860293</v>
      </c>
      <c r="BI73" s="56">
        <f>('Total Expenditures by County'!BI73/'Total Expenditures by County'!BI$4)</f>
        <v>0</v>
      </c>
      <c r="BJ73" s="56">
        <f>('Total Expenditures by County'!BJ73/'Total Expenditures by County'!BJ$4)</f>
        <v>0</v>
      </c>
      <c r="BK73" s="56">
        <f>('Total Expenditures by County'!BK73/'Total Expenditures by County'!BK$4)</f>
        <v>0</v>
      </c>
      <c r="BL73" s="56">
        <f>('Total Expenditures by County'!BL73/'Total Expenditures by County'!BL$4)</f>
        <v>4.1957163958641059</v>
      </c>
      <c r="BM73" s="56">
        <f>('Total Expenditures by County'!BM73/'Total Expenditures by County'!BM$4)</f>
        <v>11.819673189950269</v>
      </c>
      <c r="BN73" s="56">
        <f>('Total Expenditures by County'!BN73/'Total Expenditures by County'!BN$4)</f>
        <v>0.62893153605970609</v>
      </c>
      <c r="BO73" s="56">
        <f>('Total Expenditures by County'!BO73/'Total Expenditures by County'!BO$4)</f>
        <v>8.6532767501376782</v>
      </c>
      <c r="BP73" s="56">
        <f>('Total Expenditures by County'!BP73/'Total Expenditures by County'!BP$4)</f>
        <v>0</v>
      </c>
      <c r="BQ73" s="57">
        <f>('Total Expenditures by County'!BQ73/'Total Expenditures by County'!BQ$4)</f>
        <v>3.9456298148670994</v>
      </c>
    </row>
    <row r="74" spans="1:69" x14ac:dyDescent="0.25">
      <c r="A74" s="10"/>
      <c r="B74" s="11">
        <v>602</v>
      </c>
      <c r="C74" s="12" t="s">
        <v>72</v>
      </c>
      <c r="D74" s="56">
        <f>('Total Expenditures by County'!D74/'Total Expenditures by County'!D$4)</f>
        <v>0.36621882081596119</v>
      </c>
      <c r="E74" s="56">
        <f>('Total Expenditures by County'!E74/'Total Expenditures by County'!E$4)</f>
        <v>0.83586920129459474</v>
      </c>
      <c r="F74" s="56">
        <f>('Total Expenditures by County'!F74/'Total Expenditures by County'!F$4)</f>
        <v>1.8791753499817503</v>
      </c>
      <c r="G74" s="56">
        <f>('Total Expenditures by County'!G74/'Total Expenditures by County'!G$4)</f>
        <v>0.99055737223059115</v>
      </c>
      <c r="H74" s="56">
        <f>('Total Expenditures by County'!H74/'Total Expenditures by County'!H$4)</f>
        <v>0.7121570171983721</v>
      </c>
      <c r="I74" s="56">
        <f>('Total Expenditures by County'!I74/'Total Expenditures by County'!I$4)</f>
        <v>1.0035215706709475</v>
      </c>
      <c r="J74" s="56">
        <f>('Total Expenditures by County'!J74/'Total Expenditures by County'!J$4)</f>
        <v>1.4206962588058272</v>
      </c>
      <c r="K74" s="56">
        <f>('Total Expenditures by County'!K74/'Total Expenditures by County'!K$4)</f>
        <v>1.2118842368294038</v>
      </c>
      <c r="L74" s="56">
        <f>('Total Expenditures by County'!L74/'Total Expenditures by County'!L$4)</f>
        <v>1.0120481927710843</v>
      </c>
      <c r="M74" s="56">
        <f>('Total Expenditures by County'!M74/'Total Expenditures by County'!M$4)</f>
        <v>6.0826682845630904E-3</v>
      </c>
      <c r="N74" s="56">
        <f>('Total Expenditures by County'!N74/'Total Expenditures by County'!N$4)</f>
        <v>0.78554409688817761</v>
      </c>
      <c r="O74" s="56">
        <f>('Total Expenditures by County'!O74/'Total Expenditures by County'!O$4)</f>
        <v>1.0493117396909126</v>
      </c>
      <c r="P74" s="56">
        <f>('Total Expenditures by County'!P74/'Total Expenditures by County'!P$4)</f>
        <v>0</v>
      </c>
      <c r="Q74" s="56">
        <f>('Total Expenditures by County'!Q74/'Total Expenditures by County'!Q$4)</f>
        <v>0.24497325216749677</v>
      </c>
      <c r="R74" s="56">
        <f>('Total Expenditures by County'!R74/'Total Expenditures by County'!R$4)</f>
        <v>0.85426408076514349</v>
      </c>
      <c r="S74" s="56">
        <f>('Total Expenditures by County'!S74/'Total Expenditures by County'!S$4)</f>
        <v>0.46215876455137311</v>
      </c>
      <c r="T74" s="56">
        <f>('Total Expenditures by County'!T74/'Total Expenditures by County'!T$4)</f>
        <v>0.26613042726171943</v>
      </c>
      <c r="U74" s="56">
        <f>('Total Expenditures by County'!U74/'Total Expenditures by County'!U$4)</f>
        <v>0.74205682104732285</v>
      </c>
      <c r="V74" s="56">
        <f>('Total Expenditures by County'!V74/'Total Expenditures by County'!V$4)</f>
        <v>0</v>
      </c>
      <c r="W74" s="56">
        <f>('Total Expenditures by County'!W74/'Total Expenditures by County'!W$4)</f>
        <v>0.87154368778638014</v>
      </c>
      <c r="X74" s="56">
        <f>('Total Expenditures by County'!X74/'Total Expenditures by County'!X$4)</f>
        <v>0.40705327207251957</v>
      </c>
      <c r="Y74" s="56">
        <f>('Total Expenditures by County'!Y74/'Total Expenditures by County'!Y$4)</f>
        <v>3.2781415868201558</v>
      </c>
      <c r="Z74" s="56">
        <f>('Total Expenditures by County'!Z74/'Total Expenditures by County'!Z$4)</f>
        <v>0</v>
      </c>
      <c r="AA74" s="56">
        <f>('Total Expenditures by County'!AA74/'Total Expenditures by County'!AA$4)</f>
        <v>1.4070567075751164</v>
      </c>
      <c r="AB74" s="56">
        <f>('Total Expenditures by County'!AB74/'Total Expenditures by County'!AB$4)</f>
        <v>1.2272162386081193E-2</v>
      </c>
      <c r="AC74" s="56">
        <f>('Total Expenditures by County'!AC74/'Total Expenditures by County'!AC$4)</f>
        <v>3.1667541274774953E-2</v>
      </c>
      <c r="AD74" s="56">
        <f>('Total Expenditures by County'!AD74/'Total Expenditures by County'!AD$4)</f>
        <v>0.62604413942228598</v>
      </c>
      <c r="AE74" s="56">
        <f>('Total Expenditures by County'!AE74/'Total Expenditures by County'!AE$4)</f>
        <v>0</v>
      </c>
      <c r="AF74" s="56">
        <f>('Total Expenditures by County'!AF74/'Total Expenditures by County'!AF$4)</f>
        <v>0.96875044775263996</v>
      </c>
      <c r="AG74" s="56">
        <f>('Total Expenditures by County'!AG74/'Total Expenditures by County'!AG$4)</f>
        <v>0.97460431367858713</v>
      </c>
      <c r="AH74" s="56">
        <f>('Total Expenditures by County'!AH74/'Total Expenditures by County'!AH$4)</f>
        <v>0</v>
      </c>
      <c r="AI74" s="56">
        <f>('Total Expenditures by County'!AI74/'Total Expenditures by County'!AI$4)</f>
        <v>0</v>
      </c>
      <c r="AJ74" s="56">
        <f>('Total Expenditures by County'!AJ74/'Total Expenditures by County'!AJ$4)</f>
        <v>0</v>
      </c>
      <c r="AK74" s="56">
        <f>('Total Expenditures by County'!AK74/'Total Expenditures by County'!AK$4)</f>
        <v>0.80923951648126191</v>
      </c>
      <c r="AL74" s="56">
        <f>('Total Expenditures by County'!AL74/'Total Expenditures by County'!AL$4)</f>
        <v>0.1764693203820718</v>
      </c>
      <c r="AM74" s="56">
        <f>('Total Expenditures by County'!AM74/'Total Expenditures by County'!AM$4)</f>
        <v>1.503423977768956</v>
      </c>
      <c r="AN74" s="56">
        <f>('Total Expenditures by County'!AN74/'Total Expenditures by County'!AN$4)</f>
        <v>0</v>
      </c>
      <c r="AO74" s="56">
        <f>('Total Expenditures by County'!AO74/'Total Expenditures by County'!AO$4)</f>
        <v>0</v>
      </c>
      <c r="AP74" s="56">
        <f>('Total Expenditures by County'!AP74/'Total Expenditures by County'!AP$4)</f>
        <v>1.4076913861267522</v>
      </c>
      <c r="AQ74" s="56">
        <f>('Total Expenditures by County'!AQ74/'Total Expenditures by County'!AQ$4)</f>
        <v>1.3495050864456968</v>
      </c>
      <c r="AR74" s="56">
        <f>('Total Expenditures by County'!AR74/'Total Expenditures by County'!AR$4)</f>
        <v>0.95290288160889269</v>
      </c>
      <c r="AS74" s="56">
        <f>('Total Expenditures by County'!AS74/'Total Expenditures by County'!AS$4)</f>
        <v>2.3954278522677765</v>
      </c>
      <c r="AT74" s="56">
        <f>('Total Expenditures by County'!AT74/'Total Expenditures by County'!AT$4)</f>
        <v>3.1003398586188147</v>
      </c>
      <c r="AU74" s="56">
        <f>('Total Expenditures by County'!AU74/'Total Expenditures by County'!AU$4)</f>
        <v>0.56595813075099455</v>
      </c>
      <c r="AV74" s="56">
        <f>('Total Expenditures by County'!AV74/'Total Expenditures by County'!AV$4)</f>
        <v>0.42947400835682698</v>
      </c>
      <c r="AW74" s="56">
        <f>('Total Expenditures by County'!AW74/'Total Expenditures by County'!AW$4)</f>
        <v>0.88717871334439913</v>
      </c>
      <c r="AX74" s="56">
        <f>('Total Expenditures by County'!AX74/'Total Expenditures by County'!AX$4)</f>
        <v>3.4723827035905895E-2</v>
      </c>
      <c r="AY74" s="56">
        <f>('Total Expenditures by County'!AY74/'Total Expenditures by County'!AY$4)</f>
        <v>7.0432548090761235E-3</v>
      </c>
      <c r="AZ74" s="56">
        <f>('Total Expenditures by County'!AZ74/'Total Expenditures by County'!AZ$4)</f>
        <v>0.16687226712404099</v>
      </c>
      <c r="BA74" s="56">
        <f>('Total Expenditures by County'!BA74/'Total Expenditures by County'!BA$4)</f>
        <v>0.11775549764974681</v>
      </c>
      <c r="BB74" s="56">
        <f>('Total Expenditures by County'!BB74/'Total Expenditures by County'!BB$4)</f>
        <v>0.24373037200116554</v>
      </c>
      <c r="BC74" s="56">
        <f>('Total Expenditures by County'!BC74/'Total Expenditures by County'!BC$4)</f>
        <v>0.85149279257268506</v>
      </c>
      <c r="BD74" s="56">
        <f>('Total Expenditures by County'!BD74/'Total Expenditures by County'!BD$4)</f>
        <v>0.62311135596721989</v>
      </c>
      <c r="BE74" s="56">
        <f>('Total Expenditures by County'!BE74/'Total Expenditures by County'!BE$4)</f>
        <v>0.29358294342094166</v>
      </c>
      <c r="BF74" s="56">
        <f>('Total Expenditures by County'!BF74/'Total Expenditures by County'!BF$4)</f>
        <v>0</v>
      </c>
      <c r="BG74" s="56">
        <f>('Total Expenditures by County'!BG74/'Total Expenditures by County'!BG$4)</f>
        <v>0</v>
      </c>
      <c r="BH74" s="56">
        <f>('Total Expenditures by County'!BH74/'Total Expenditures by County'!BH$4)</f>
        <v>1.3562259273486084</v>
      </c>
      <c r="BI74" s="56">
        <f>('Total Expenditures by County'!BI74/'Total Expenditures by County'!BI$4)</f>
        <v>9.2401768605854209E-2</v>
      </c>
      <c r="BJ74" s="56">
        <f>('Total Expenditures by County'!BJ74/'Total Expenditures by County'!BJ$4)</f>
        <v>3.3205206271883086E-3</v>
      </c>
      <c r="BK74" s="56">
        <f>('Total Expenditures by County'!BK74/'Total Expenditures by County'!BK$4)</f>
        <v>3.1774439860506463</v>
      </c>
      <c r="BL74" s="56">
        <f>('Total Expenditures by County'!BL74/'Total Expenditures by County'!BL$4)</f>
        <v>0.51394560778521159</v>
      </c>
      <c r="BM74" s="56">
        <f>('Total Expenditures by County'!BM74/'Total Expenditures by County'!BM$4)</f>
        <v>0.98243234515274813</v>
      </c>
      <c r="BN74" s="56">
        <f>('Total Expenditures by County'!BN74/'Total Expenditures by County'!BN$4)</f>
        <v>0</v>
      </c>
      <c r="BO74" s="56">
        <f>('Total Expenditures by County'!BO74/'Total Expenditures by County'!BO$4)</f>
        <v>0.32236224043538825</v>
      </c>
      <c r="BP74" s="56">
        <f>('Total Expenditures by County'!BP74/'Total Expenditures by County'!BP$4)</f>
        <v>1.1259281053670018</v>
      </c>
      <c r="BQ74" s="57">
        <f>('Total Expenditures by County'!BQ74/'Total Expenditures by County'!BQ$4)</f>
        <v>0.69898761747267368</v>
      </c>
    </row>
    <row r="75" spans="1:69" x14ac:dyDescent="0.25">
      <c r="A75" s="10"/>
      <c r="B75" s="11">
        <v>603</v>
      </c>
      <c r="C75" s="12" t="s">
        <v>73</v>
      </c>
      <c r="D75" s="56">
        <f>('Total Expenditures by County'!D75/'Total Expenditures by County'!D$4)</f>
        <v>0.34799316134547303</v>
      </c>
      <c r="E75" s="56">
        <f>('Total Expenditures by County'!E75/'Total Expenditures by County'!E$4)</f>
        <v>0.4129310665525836</v>
      </c>
      <c r="F75" s="56">
        <f>('Total Expenditures by County'!F75/'Total Expenditures by County'!F$4)</f>
        <v>0.59528098618911374</v>
      </c>
      <c r="G75" s="56">
        <f>('Total Expenditures by County'!G75/'Total Expenditures by County'!G$4)</f>
        <v>0.13054341036851969</v>
      </c>
      <c r="H75" s="56">
        <f>('Total Expenditures by County'!H75/'Total Expenditures by County'!H$4)</f>
        <v>0</v>
      </c>
      <c r="I75" s="56">
        <f>('Total Expenditures by County'!I75/'Total Expenditures by County'!I$4)</f>
        <v>0.57600233090437414</v>
      </c>
      <c r="J75" s="56">
        <f>('Total Expenditures by County'!J75/'Total Expenditures by County'!J$4)</f>
        <v>0.46563162574379319</v>
      </c>
      <c r="K75" s="56">
        <f>('Total Expenditures by County'!K75/'Total Expenditures by County'!K$4)</f>
        <v>0.89745171952419067</v>
      </c>
      <c r="L75" s="56">
        <f>('Total Expenditures by County'!L75/'Total Expenditures by County'!L$4)</f>
        <v>0.43027633273792154</v>
      </c>
      <c r="M75" s="56">
        <f>('Total Expenditures by County'!M75/'Total Expenditures by County'!M$4)</f>
        <v>0</v>
      </c>
      <c r="N75" s="56">
        <f>('Total Expenditures by County'!N75/'Total Expenditures by County'!N$4)</f>
        <v>0.2991251652116057</v>
      </c>
      <c r="O75" s="56">
        <f>('Total Expenditures by County'!O75/'Total Expenditures by County'!O$4)</f>
        <v>0.3142882543821956</v>
      </c>
      <c r="P75" s="56">
        <f>('Total Expenditures by County'!P75/'Total Expenditures by County'!P$4)</f>
        <v>0</v>
      </c>
      <c r="Q75" s="56">
        <f>('Total Expenditures by County'!Q75/'Total Expenditures by County'!Q$4)</f>
        <v>0.51165221668818794</v>
      </c>
      <c r="R75" s="56">
        <f>('Total Expenditures by County'!R75/'Total Expenditures by County'!R$4)</f>
        <v>0.45209883103081827</v>
      </c>
      <c r="S75" s="56">
        <f>('Total Expenditures by County'!S75/'Total Expenditures by County'!S$4)</f>
        <v>0.21610130515213147</v>
      </c>
      <c r="T75" s="56">
        <f>('Total Expenditures by County'!T75/'Total Expenditures by County'!T$4)</f>
        <v>0.14296834457706278</v>
      </c>
      <c r="U75" s="56">
        <f>('Total Expenditures by County'!U75/'Total Expenditures by County'!U$4)</f>
        <v>0.95887618727410273</v>
      </c>
      <c r="V75" s="56">
        <f>('Total Expenditures by County'!V75/'Total Expenditures by County'!V$4)</f>
        <v>0.17470379146919432</v>
      </c>
      <c r="W75" s="56">
        <f>('Total Expenditures by County'!W75/'Total Expenditures by County'!W$4)</f>
        <v>0.61028598514773269</v>
      </c>
      <c r="X75" s="56">
        <f>('Total Expenditures by County'!X75/'Total Expenditures by County'!X$4)</f>
        <v>5.0478082702098595E-2</v>
      </c>
      <c r="Y75" s="56">
        <f>('Total Expenditures by County'!Y75/'Total Expenditures by County'!Y$4)</f>
        <v>0.66395533190873368</v>
      </c>
      <c r="Z75" s="56">
        <f>('Total Expenditures by County'!Z75/'Total Expenditures by County'!Z$4)</f>
        <v>0</v>
      </c>
      <c r="AA75" s="56">
        <f>('Total Expenditures by County'!AA75/'Total Expenditures by County'!AA$4)</f>
        <v>0.71564219212864999</v>
      </c>
      <c r="AB75" s="56">
        <f>('Total Expenditures by County'!AB75/'Total Expenditures by County'!AB$4)</f>
        <v>1.5108625609868361E-2</v>
      </c>
      <c r="AC75" s="56">
        <f>('Total Expenditures by County'!AC75/'Total Expenditures by County'!AC$4)</f>
        <v>2.1818108424494408E-2</v>
      </c>
      <c r="AD75" s="56">
        <f>('Total Expenditures by County'!AD75/'Total Expenditures by County'!AD$4)</f>
        <v>0.74930860773575891</v>
      </c>
      <c r="AE75" s="56">
        <f>('Total Expenditures by County'!AE75/'Total Expenditures by County'!AE$4)</f>
        <v>0</v>
      </c>
      <c r="AF75" s="56">
        <f>('Total Expenditures by County'!AF75/'Total Expenditures by County'!AF$4)</f>
        <v>0.5159041737710085</v>
      </c>
      <c r="AG75" s="56">
        <f>('Total Expenditures by County'!AG75/'Total Expenditures by County'!AG$4)</f>
        <v>1.6393573336522744</v>
      </c>
      <c r="AH75" s="56">
        <f>('Total Expenditures by County'!AH75/'Total Expenditures by County'!AH$4)</f>
        <v>0</v>
      </c>
      <c r="AI75" s="56">
        <f>('Total Expenditures by County'!AI75/'Total Expenditures by County'!AI$4)</f>
        <v>0</v>
      </c>
      <c r="AJ75" s="56">
        <f>('Total Expenditures by County'!AJ75/'Total Expenditures by County'!AJ$4)</f>
        <v>0</v>
      </c>
      <c r="AK75" s="56">
        <f>('Total Expenditures by County'!AK75/'Total Expenditures by County'!AK$4)</f>
        <v>0.70857846299235117</v>
      </c>
      <c r="AL75" s="56">
        <f>('Total Expenditures by County'!AL75/'Total Expenditures by County'!AL$4)</f>
        <v>0.17900185719366182</v>
      </c>
      <c r="AM75" s="56">
        <f>('Total Expenditures by County'!AM75/'Total Expenditures by County'!AM$4)</f>
        <v>0.99310242159587137</v>
      </c>
      <c r="AN75" s="56">
        <f>('Total Expenditures by County'!AN75/'Total Expenditures by County'!AN$4)</f>
        <v>0</v>
      </c>
      <c r="AO75" s="56">
        <f>('Total Expenditures by County'!AO75/'Total Expenditures by County'!AO$4)</f>
        <v>0</v>
      </c>
      <c r="AP75" s="56">
        <f>('Total Expenditures by County'!AP75/'Total Expenditures by County'!AP$4)</f>
        <v>0.42530250389361446</v>
      </c>
      <c r="AQ75" s="56">
        <f>('Total Expenditures by County'!AQ75/'Total Expenditures by County'!AQ$4)</f>
        <v>0.91590350081192096</v>
      </c>
      <c r="AR75" s="56">
        <f>('Total Expenditures by County'!AR75/'Total Expenditures by County'!AR$4)</f>
        <v>0.99357091243069484</v>
      </c>
      <c r="AS75" s="56">
        <f>('Total Expenditures by County'!AS75/'Total Expenditures by County'!AS$4)</f>
        <v>1.1289262791035384</v>
      </c>
      <c r="AT75" s="56">
        <f>('Total Expenditures by County'!AT75/'Total Expenditures by County'!AT$4)</f>
        <v>8.30326264274062</v>
      </c>
      <c r="AU75" s="56">
        <f>('Total Expenditures by County'!AU75/'Total Expenditures by County'!AU$4)</f>
        <v>0.23069607961318492</v>
      </c>
      <c r="AV75" s="56">
        <f>('Total Expenditures by County'!AV75/'Total Expenditures by County'!AV$4)</f>
        <v>2.5909349133788869E-3</v>
      </c>
      <c r="AW75" s="56">
        <f>('Total Expenditures by County'!AW75/'Total Expenditures by County'!AW$4)</f>
        <v>0.53966098284794528</v>
      </c>
      <c r="AX75" s="56">
        <f>('Total Expenditures by County'!AX75/'Total Expenditures by County'!AX$4)</f>
        <v>4.3067288013579633E-2</v>
      </c>
      <c r="AY75" s="56">
        <f>('Total Expenditures by County'!AY75/'Total Expenditures by County'!AY$4)</f>
        <v>2.4257787981037657E-2</v>
      </c>
      <c r="AZ75" s="56">
        <f>('Total Expenditures by County'!AZ75/'Total Expenditures by County'!AZ$4)</f>
        <v>0.14256063231801386</v>
      </c>
      <c r="BA75" s="56">
        <f>('Total Expenditures by County'!BA75/'Total Expenditures by County'!BA$4)</f>
        <v>0.21076470861506105</v>
      </c>
      <c r="BB75" s="56">
        <f>('Total Expenditures by County'!BB75/'Total Expenditures by County'!BB$4)</f>
        <v>0.95523251421849542</v>
      </c>
      <c r="BC75" s="56">
        <f>('Total Expenditures by County'!BC75/'Total Expenditures by County'!BC$4)</f>
        <v>0.23000732958709993</v>
      </c>
      <c r="BD75" s="56">
        <f>('Total Expenditures by County'!BD75/'Total Expenditures by County'!BD$4)</f>
        <v>8.554507265339853E-2</v>
      </c>
      <c r="BE75" s="56">
        <f>('Total Expenditures by County'!BE75/'Total Expenditures by County'!BE$4)</f>
        <v>5.9590852481629045E-3</v>
      </c>
      <c r="BF75" s="56">
        <f>('Total Expenditures by County'!BF75/'Total Expenditures by County'!BF$4)</f>
        <v>0</v>
      </c>
      <c r="BG75" s="56">
        <f>('Total Expenditures by County'!BG75/'Total Expenditures by County'!BG$4)</f>
        <v>0</v>
      </c>
      <c r="BH75" s="56">
        <f>('Total Expenditures by County'!BH75/'Total Expenditures by County'!BH$4)</f>
        <v>1.0557447338641861</v>
      </c>
      <c r="BI75" s="56">
        <f>('Total Expenditures by County'!BI75/'Total Expenditures by County'!BI$4)</f>
        <v>3.012707794949359E-2</v>
      </c>
      <c r="BJ75" s="56">
        <f>('Total Expenditures by County'!BJ75/'Total Expenditures by County'!BJ$4)</f>
        <v>2.296772720353174E-2</v>
      </c>
      <c r="BK75" s="56">
        <f>('Total Expenditures by County'!BK75/'Total Expenditures by County'!BK$4)</f>
        <v>1.0925170378136895</v>
      </c>
      <c r="BL75" s="56">
        <f>('Total Expenditures by County'!BL75/'Total Expenditures by County'!BL$4)</f>
        <v>0.46003127986792947</v>
      </c>
      <c r="BM75" s="56">
        <f>('Total Expenditures by County'!BM75/'Total Expenditures by County'!BM$4)</f>
        <v>0.14099334754246592</v>
      </c>
      <c r="BN75" s="56">
        <f>('Total Expenditures by County'!BN75/'Total Expenditures by County'!BN$4)</f>
        <v>0</v>
      </c>
      <c r="BO75" s="56">
        <f>('Total Expenditures by County'!BO75/'Total Expenditures by County'!BO$4)</f>
        <v>0.65143023745505202</v>
      </c>
      <c r="BP75" s="56">
        <f>('Total Expenditures by County'!BP75/'Total Expenditures by County'!BP$4)</f>
        <v>0.45056162273490369</v>
      </c>
      <c r="BQ75" s="57">
        <f>('Total Expenditures by County'!BQ75/'Total Expenditures by County'!BQ$4)</f>
        <v>0.59815270439236878</v>
      </c>
    </row>
    <row r="76" spans="1:69" x14ac:dyDescent="0.25">
      <c r="A76" s="10"/>
      <c r="B76" s="11">
        <v>604</v>
      </c>
      <c r="C76" s="12" t="s">
        <v>74</v>
      </c>
      <c r="D76" s="56">
        <f>('Total Expenditures by County'!D76/'Total Expenditures by County'!D$4)</f>
        <v>2.2070628462673687</v>
      </c>
      <c r="E76" s="56">
        <f>('Total Expenditures by County'!E76/'Total Expenditures by County'!E$4)</f>
        <v>7.6725196235259103</v>
      </c>
      <c r="F76" s="56">
        <f>('Total Expenditures by County'!F76/'Total Expenditures by County'!F$4)</f>
        <v>6.4653373835847079</v>
      </c>
      <c r="G76" s="56">
        <f>('Total Expenditures by County'!G76/'Total Expenditures by County'!G$4)</f>
        <v>11.18459051328214</v>
      </c>
      <c r="H76" s="56">
        <f>('Total Expenditures by County'!H76/'Total Expenditures by County'!H$4)</f>
        <v>3.2134735168409843</v>
      </c>
      <c r="I76" s="56">
        <f>('Total Expenditures by County'!I76/'Total Expenditures by County'!I$4)</f>
        <v>3.723283549474286</v>
      </c>
      <c r="J76" s="56">
        <f>('Total Expenditures by County'!J76/'Total Expenditures by County'!J$4)</f>
        <v>12.802544285616579</v>
      </c>
      <c r="K76" s="56">
        <f>('Total Expenditures by County'!K76/'Total Expenditures by County'!K$4)</f>
        <v>4.3961534466852807</v>
      </c>
      <c r="L76" s="56">
        <f>('Total Expenditures by County'!L76/'Total Expenditures by County'!L$4)</f>
        <v>2.9949686519260741</v>
      </c>
      <c r="M76" s="56">
        <f>('Total Expenditures by County'!M76/'Total Expenditures by County'!M$4)</f>
        <v>20.758051886767994</v>
      </c>
      <c r="N76" s="56">
        <f>('Total Expenditures by County'!N76/'Total Expenditures by County'!N$4)</f>
        <v>2.570132139314218</v>
      </c>
      <c r="O76" s="56">
        <f>('Total Expenditures by County'!O76/'Total Expenditures by County'!O$4)</f>
        <v>5.6280430885033113</v>
      </c>
      <c r="P76" s="56">
        <f>('Total Expenditures by County'!P76/'Total Expenditures by County'!P$4)</f>
        <v>28.962929554514506</v>
      </c>
      <c r="Q76" s="56">
        <f>('Total Expenditures by County'!Q76/'Total Expenditures by County'!Q$4)</f>
        <v>8.4377421140011073</v>
      </c>
      <c r="R76" s="56">
        <f>('Total Expenditures by County'!R76/'Total Expenditures by County'!R$4)</f>
        <v>2.2104244155154094</v>
      </c>
      <c r="S76" s="56">
        <f>('Total Expenditures by County'!S76/'Total Expenditures by County'!S$4)</f>
        <v>1.9450752736526884</v>
      </c>
      <c r="T76" s="56">
        <f>('Total Expenditures by County'!T76/'Total Expenditures by County'!T$4)</f>
        <v>52.962809202560109</v>
      </c>
      <c r="U76" s="56">
        <f>('Total Expenditures by County'!U76/'Total Expenditures by County'!U$4)</f>
        <v>6.4883794233840462</v>
      </c>
      <c r="V76" s="56">
        <f>('Total Expenditures by County'!V76/'Total Expenditures by County'!V$4)</f>
        <v>10.49170616113744</v>
      </c>
      <c r="W76" s="56">
        <f>('Total Expenditures by County'!W76/'Total Expenditures by County'!W$4)</f>
        <v>0</v>
      </c>
      <c r="X76" s="56">
        <f>('Total Expenditures by County'!X76/'Total Expenditures by County'!X$4)</f>
        <v>9.8813485657518942</v>
      </c>
      <c r="Y76" s="56">
        <f>('Total Expenditures by County'!Y76/'Total Expenditures by County'!Y$4)</f>
        <v>7.4047011787412975</v>
      </c>
      <c r="Z76" s="56">
        <f>('Total Expenditures by County'!Z76/'Total Expenditures by County'!Z$4)</f>
        <v>0</v>
      </c>
      <c r="AA76" s="56">
        <f>('Total Expenditures by County'!AA76/'Total Expenditures by County'!AA$4)</f>
        <v>8.690039145154465</v>
      </c>
      <c r="AB76" s="56">
        <f>('Total Expenditures by County'!AB76/'Total Expenditures by County'!AB$4)</f>
        <v>7.3374355610788919</v>
      </c>
      <c r="AC76" s="56">
        <f>('Total Expenditures by County'!AC76/'Total Expenditures by County'!AC$4)</f>
        <v>4.9273402494651437</v>
      </c>
      <c r="AD76" s="56">
        <f>('Total Expenditures by County'!AD76/'Total Expenditures by County'!AD$4)</f>
        <v>3.4983618116435942</v>
      </c>
      <c r="AE76" s="56">
        <f>('Total Expenditures by County'!AE76/'Total Expenditures by County'!AE$4)</f>
        <v>10.266856457896314</v>
      </c>
      <c r="AF76" s="56">
        <f>('Total Expenditures by County'!AF76/'Total Expenditures by County'!AF$4)</f>
        <v>6.2173713696215955</v>
      </c>
      <c r="AG76" s="56">
        <f>('Total Expenditures by County'!AG76/'Total Expenditures by County'!AG$4)</f>
        <v>5.7523621576366466</v>
      </c>
      <c r="AH76" s="56">
        <f>('Total Expenditures by County'!AH76/'Total Expenditures by County'!AH$4)</f>
        <v>10.113439604232513</v>
      </c>
      <c r="AI76" s="56">
        <f>('Total Expenditures by County'!AI76/'Total Expenditures by County'!AI$4)</f>
        <v>0</v>
      </c>
      <c r="AJ76" s="56">
        <f>('Total Expenditures by County'!AJ76/'Total Expenditures by County'!AJ$4)</f>
        <v>3.752852626130418</v>
      </c>
      <c r="AK76" s="56">
        <f>('Total Expenditures by County'!AK76/'Total Expenditures by County'!AK$4)</f>
        <v>0</v>
      </c>
      <c r="AL76" s="56">
        <f>('Total Expenditures by County'!AL76/'Total Expenditures by County'!AL$4)</f>
        <v>3.1600922490004564</v>
      </c>
      <c r="AM76" s="56">
        <f>('Total Expenditures by County'!AM76/'Total Expenditures by County'!AM$4)</f>
        <v>4.0346615720524017</v>
      </c>
      <c r="AN76" s="56">
        <f>('Total Expenditures by County'!AN76/'Total Expenditures by County'!AN$4)</f>
        <v>32.96675704349876</v>
      </c>
      <c r="AO76" s="56">
        <f>('Total Expenditures by County'!AO76/'Total Expenditures by County'!AO$4)</f>
        <v>9.8251611240010313</v>
      </c>
      <c r="AP76" s="56">
        <f>('Total Expenditures by County'!AP76/'Total Expenditures by County'!AP$4)</f>
        <v>0</v>
      </c>
      <c r="AQ76" s="56">
        <f>('Total Expenditures by County'!AQ76/'Total Expenditures by County'!AQ$4)</f>
        <v>5.9068529706753274</v>
      </c>
      <c r="AR76" s="56">
        <f>('Total Expenditures by County'!AR76/'Total Expenditures by County'!AR$4)</f>
        <v>3.3128102271115702</v>
      </c>
      <c r="AS76" s="56">
        <f>('Total Expenditures by County'!AS76/'Total Expenditures by County'!AS$4)</f>
        <v>4.1536566145505587</v>
      </c>
      <c r="AT76" s="56">
        <f>('Total Expenditures by County'!AT76/'Total Expenditures by County'!AT$4)</f>
        <v>7.2082789559543228</v>
      </c>
      <c r="AU76" s="56">
        <f>('Total Expenditures by County'!AU76/'Total Expenditures by County'!AU$4)</f>
        <v>6.1264649549296148</v>
      </c>
      <c r="AV76" s="56">
        <f>('Total Expenditures by County'!AV76/'Total Expenditures by County'!AV$4)</f>
        <v>22.800052031069981</v>
      </c>
      <c r="AW76" s="56">
        <f>('Total Expenditures by County'!AW76/'Total Expenditures by County'!AW$4)</f>
        <v>1.5733112016498163</v>
      </c>
      <c r="AX76" s="56">
        <f>('Total Expenditures by County'!AX76/'Total Expenditures by County'!AX$4)</f>
        <v>7.9622162666316427</v>
      </c>
      <c r="AY76" s="56">
        <f>('Total Expenditures by County'!AY76/'Total Expenditures by County'!AY$4)</f>
        <v>1.4467975905202159E-2</v>
      </c>
      <c r="AZ76" s="56">
        <f>('Total Expenditures by County'!AZ76/'Total Expenditures by County'!AZ$4)</f>
        <v>2.591690868069902</v>
      </c>
      <c r="BA76" s="56">
        <f>('Total Expenditures by County'!BA76/'Total Expenditures by County'!BA$4)</f>
        <v>0.2952471250047512</v>
      </c>
      <c r="BB76" s="56">
        <f>('Total Expenditures by County'!BB76/'Total Expenditures by County'!BB$4)</f>
        <v>2.3810427256343014</v>
      </c>
      <c r="BC76" s="56">
        <f>('Total Expenditures by County'!BC76/'Total Expenditures by County'!BC$4)</f>
        <v>1.645523251079078</v>
      </c>
      <c r="BD76" s="56">
        <f>('Total Expenditures by County'!BD76/'Total Expenditures by County'!BD$4)</f>
        <v>4.3831692032229181</v>
      </c>
      <c r="BE76" s="56">
        <f>('Total Expenditures by County'!BE76/'Total Expenditures by County'!BE$4)</f>
        <v>5.9541532492147997</v>
      </c>
      <c r="BF76" s="56">
        <f>('Total Expenditures by County'!BF76/'Total Expenditures by County'!BF$4)</f>
        <v>8.9030236420997966</v>
      </c>
      <c r="BG76" s="56">
        <f>('Total Expenditures by County'!BG76/'Total Expenditures by County'!BG$4)</f>
        <v>5.0445533540558234</v>
      </c>
      <c r="BH76" s="56">
        <f>('Total Expenditures by County'!BH76/'Total Expenditures by County'!BH$4)</f>
        <v>4.0089750111603664</v>
      </c>
      <c r="BI76" s="56">
        <f>('Total Expenditures by County'!BI76/'Total Expenditures by County'!BI$4)</f>
        <v>5.2682694850536107</v>
      </c>
      <c r="BJ76" s="56">
        <f>('Total Expenditures by County'!BJ76/'Total Expenditures by County'!BJ$4)</f>
        <v>1.7948888719744254</v>
      </c>
      <c r="BK76" s="56">
        <f>('Total Expenditures by County'!BK76/'Total Expenditures by County'!BK$4)</f>
        <v>31.74717935860324</v>
      </c>
      <c r="BL76" s="56">
        <f>('Total Expenditures by County'!BL76/'Total Expenditures by County'!BL$4)</f>
        <v>3.4551655226344602</v>
      </c>
      <c r="BM76" s="56">
        <f>('Total Expenditures by County'!BM76/'Total Expenditures by County'!BM$4)</f>
        <v>0.4543693082735904</v>
      </c>
      <c r="BN76" s="56">
        <f>('Total Expenditures by County'!BN76/'Total Expenditures by County'!BN$4)</f>
        <v>9.7599533446364362</v>
      </c>
      <c r="BO76" s="56">
        <f>('Total Expenditures by County'!BO76/'Total Expenditures by County'!BO$4)</f>
        <v>7.8215361689721083</v>
      </c>
      <c r="BP76" s="56">
        <f>('Total Expenditures by County'!BP76/'Total Expenditures by County'!BP$4)</f>
        <v>0</v>
      </c>
      <c r="BQ76" s="57">
        <f>('Total Expenditures by County'!BQ76/'Total Expenditures by County'!BQ$4)</f>
        <v>4.5320856693421527</v>
      </c>
    </row>
    <row r="77" spans="1:69" x14ac:dyDescent="0.25">
      <c r="A77" s="10"/>
      <c r="B77" s="11">
        <v>605</v>
      </c>
      <c r="C77" s="12" t="s">
        <v>75</v>
      </c>
      <c r="D77" s="56">
        <f>('Total Expenditures by County'!D77/'Total Expenditures by County'!D$4)</f>
        <v>0</v>
      </c>
      <c r="E77" s="56">
        <f>('Total Expenditures by County'!E77/'Total Expenditures by County'!E$4)</f>
        <v>0</v>
      </c>
      <c r="F77" s="56">
        <f>('Total Expenditures by County'!F77/'Total Expenditures by County'!F$4)</f>
        <v>0.37066275770313073</v>
      </c>
      <c r="G77" s="56">
        <f>('Total Expenditures by County'!G77/'Total Expenditures by County'!G$4)</f>
        <v>3.2259249733622368E-2</v>
      </c>
      <c r="H77" s="56">
        <f>('Total Expenditures by County'!H77/'Total Expenditures by County'!H$4)</f>
        <v>0</v>
      </c>
      <c r="I77" s="56">
        <f>('Total Expenditures by County'!I77/'Total Expenditures by County'!I$4)</f>
        <v>0.33506750377511257</v>
      </c>
      <c r="J77" s="56">
        <f>('Total Expenditures by County'!J77/'Total Expenditures by County'!J$4)</f>
        <v>0.5118664933999042</v>
      </c>
      <c r="K77" s="56">
        <f>('Total Expenditures by County'!K77/'Total Expenditures by County'!K$4)</f>
        <v>0.31528174047984164</v>
      </c>
      <c r="L77" s="56">
        <f>('Total Expenditures by County'!L77/'Total Expenditures by County'!L$4)</f>
        <v>1.5287114198079974</v>
      </c>
      <c r="M77" s="56">
        <f>('Total Expenditures by County'!M77/'Total Expenditures by County'!M$4)</f>
        <v>0</v>
      </c>
      <c r="N77" s="56">
        <f>('Total Expenditures by County'!N77/'Total Expenditures by County'!N$4)</f>
        <v>1.1388736539562372E-2</v>
      </c>
      <c r="O77" s="56">
        <f>('Total Expenditures by County'!O77/'Total Expenditures by County'!O$4)</f>
        <v>1.0869475025559721</v>
      </c>
      <c r="P77" s="56">
        <f>('Total Expenditures by County'!P77/'Total Expenditures by County'!P$4)</f>
        <v>0</v>
      </c>
      <c r="Q77" s="56">
        <f>('Total Expenditures by County'!Q77/'Total Expenditures by County'!Q$4)</f>
        <v>0.1856975957695382</v>
      </c>
      <c r="R77" s="56">
        <f>('Total Expenditures by County'!R77/'Total Expenditures by County'!R$4)</f>
        <v>1.8394659936238046E-2</v>
      </c>
      <c r="S77" s="56">
        <f>('Total Expenditures by County'!S77/'Total Expenditures by County'!S$4)</f>
        <v>0</v>
      </c>
      <c r="T77" s="56">
        <f>('Total Expenditures by County'!T77/'Total Expenditures by County'!T$4)</f>
        <v>1.2989102231447847</v>
      </c>
      <c r="U77" s="56">
        <f>('Total Expenditures by County'!U77/'Total Expenditures by County'!U$4)</f>
        <v>0.95698495419013196</v>
      </c>
      <c r="V77" s="56">
        <f>('Total Expenditures by County'!V77/'Total Expenditures by County'!V$4)</f>
        <v>0</v>
      </c>
      <c r="W77" s="56">
        <f>('Total Expenditures by County'!W77/'Total Expenditures by County'!W$4)</f>
        <v>0</v>
      </c>
      <c r="X77" s="56">
        <f>('Total Expenditures by County'!X77/'Total Expenditures by County'!X$4)</f>
        <v>0</v>
      </c>
      <c r="Y77" s="56">
        <f>('Total Expenditures by County'!Y77/'Total Expenditures by County'!Y$4)</f>
        <v>0</v>
      </c>
      <c r="Z77" s="56">
        <f>('Total Expenditures by County'!Z77/'Total Expenditures by County'!Z$4)</f>
        <v>0</v>
      </c>
      <c r="AA77" s="56">
        <f>('Total Expenditures by County'!AA77/'Total Expenditures by County'!AA$4)</f>
        <v>0.45405734236140499</v>
      </c>
      <c r="AB77" s="56">
        <f>('Total Expenditures by County'!AB77/'Total Expenditures by County'!AB$4)</f>
        <v>6.1890131639510265E-2</v>
      </c>
      <c r="AC77" s="56">
        <f>('Total Expenditures by County'!AC77/'Total Expenditures by County'!AC$4)</f>
        <v>0</v>
      </c>
      <c r="AD77" s="56">
        <f>('Total Expenditures by County'!AD77/'Total Expenditures by County'!AD$4)</f>
        <v>0</v>
      </c>
      <c r="AE77" s="56">
        <f>('Total Expenditures by County'!AE77/'Total Expenditures by County'!AE$4)</f>
        <v>0</v>
      </c>
      <c r="AF77" s="56">
        <f>('Total Expenditures by County'!AF77/'Total Expenditures by County'!AF$4)</f>
        <v>4.3406931927270645E-2</v>
      </c>
      <c r="AG77" s="56">
        <f>('Total Expenditures by County'!AG77/'Total Expenditures by County'!AG$4)</f>
        <v>0.27775784395805925</v>
      </c>
      <c r="AH77" s="56">
        <f>('Total Expenditures by County'!AH77/'Total Expenditures by County'!AH$4)</f>
        <v>0</v>
      </c>
      <c r="AI77" s="56">
        <f>('Total Expenditures by County'!AI77/'Total Expenditures by County'!AI$4)</f>
        <v>0</v>
      </c>
      <c r="AJ77" s="56">
        <f>('Total Expenditures by County'!AJ77/'Total Expenditures by County'!AJ$4)</f>
        <v>0</v>
      </c>
      <c r="AK77" s="56">
        <f>('Total Expenditures by County'!AK77/'Total Expenditures by County'!AK$4)</f>
        <v>1.5622498511735914E-2</v>
      </c>
      <c r="AL77" s="56">
        <f>('Total Expenditures by County'!AL77/'Total Expenditures by County'!AL$4)</f>
        <v>0</v>
      </c>
      <c r="AM77" s="56">
        <f>('Total Expenditures by County'!AM77/'Total Expenditures by County'!AM$4)</f>
        <v>0</v>
      </c>
      <c r="AN77" s="56">
        <f>('Total Expenditures by County'!AN77/'Total Expenditures by County'!AN$4)</f>
        <v>0</v>
      </c>
      <c r="AO77" s="56">
        <f>('Total Expenditures by County'!AO77/'Total Expenditures by County'!AO$4)</f>
        <v>0.11353441608662027</v>
      </c>
      <c r="AP77" s="56">
        <f>('Total Expenditures by County'!AP77/'Total Expenditures by County'!AP$4)</f>
        <v>2.0965616389121842E-2</v>
      </c>
      <c r="AQ77" s="56">
        <f>('Total Expenditures by County'!AQ77/'Total Expenditures by County'!AQ$4)</f>
        <v>0.6048870474734932</v>
      </c>
      <c r="AR77" s="56">
        <f>('Total Expenditures by County'!AR77/'Total Expenditures by County'!AR$4)</f>
        <v>3.6259648696286391</v>
      </c>
      <c r="AS77" s="56">
        <f>('Total Expenditures by County'!AS77/'Total Expenditures by County'!AS$4)</f>
        <v>5.8572825402972067E-2</v>
      </c>
      <c r="AT77" s="56">
        <f>('Total Expenditures by County'!AT77/'Total Expenditures by County'!AT$4)</f>
        <v>2.2812669929309406</v>
      </c>
      <c r="AU77" s="56">
        <f>('Total Expenditures by County'!AU77/'Total Expenditures by County'!AU$4)</f>
        <v>0.18642932722572694</v>
      </c>
      <c r="AV77" s="56">
        <f>('Total Expenditures by County'!AV77/'Total Expenditures by County'!AV$4)</f>
        <v>8.0913623114537373E-3</v>
      </c>
      <c r="AW77" s="56">
        <f>('Total Expenditures by County'!AW77/'Total Expenditures by County'!AW$4)</f>
        <v>0</v>
      </c>
      <c r="AX77" s="56">
        <f>('Total Expenditures by County'!AX77/'Total Expenditures by County'!AX$4)</f>
        <v>0</v>
      </c>
      <c r="AY77" s="56">
        <f>('Total Expenditures by County'!AY77/'Total Expenditures by County'!AY$4)</f>
        <v>0</v>
      </c>
      <c r="AZ77" s="56">
        <f>('Total Expenditures by County'!AZ77/'Total Expenditures by County'!AZ$4)</f>
        <v>0.21387624735072663</v>
      </c>
      <c r="BA77" s="56">
        <f>('Total Expenditures by County'!BA77/'Total Expenditures by County'!BA$4)</f>
        <v>0</v>
      </c>
      <c r="BB77" s="56">
        <f>('Total Expenditures by County'!BB77/'Total Expenditures by County'!BB$4)</f>
        <v>0</v>
      </c>
      <c r="BC77" s="56">
        <f>('Total Expenditures by County'!BC77/'Total Expenditures by County'!BC$4)</f>
        <v>0</v>
      </c>
      <c r="BD77" s="56">
        <f>('Total Expenditures by County'!BD77/'Total Expenditures by County'!BD$4)</f>
        <v>1.2591970249982785</v>
      </c>
      <c r="BE77" s="56">
        <f>('Total Expenditures by County'!BE77/'Total Expenditures by County'!BE$4)</f>
        <v>0</v>
      </c>
      <c r="BF77" s="56">
        <f>('Total Expenditures by County'!BF77/'Total Expenditures by County'!BF$4)</f>
        <v>12.480482018559421</v>
      </c>
      <c r="BG77" s="56">
        <f>('Total Expenditures by County'!BG77/'Total Expenditures by County'!BG$4)</f>
        <v>0</v>
      </c>
      <c r="BH77" s="56">
        <f>('Total Expenditures by County'!BH77/'Total Expenditures by County'!BH$4)</f>
        <v>0</v>
      </c>
      <c r="BI77" s="56">
        <f>('Total Expenditures by County'!BI77/'Total Expenditures by County'!BI$4)</f>
        <v>0</v>
      </c>
      <c r="BJ77" s="56">
        <f>('Total Expenditures by County'!BJ77/'Total Expenditures by County'!BJ$4)</f>
        <v>5.8094839397168516E-2</v>
      </c>
      <c r="BK77" s="56">
        <f>('Total Expenditures by County'!BK77/'Total Expenditures by County'!BK$4)</f>
        <v>3.8831399721924647</v>
      </c>
      <c r="BL77" s="56">
        <f>('Total Expenditures by County'!BL77/'Total Expenditures by County'!BL$4)</f>
        <v>6.9380484837952908E-2</v>
      </c>
      <c r="BM77" s="56">
        <f>('Total Expenditures by County'!BM77/'Total Expenditures by County'!BM$4)</f>
        <v>0.66272686171930506</v>
      </c>
      <c r="BN77" s="56">
        <f>('Total Expenditures by County'!BN77/'Total Expenditures by County'!BN$4)</f>
        <v>8.5464689826004359E-2</v>
      </c>
      <c r="BO77" s="56">
        <f>('Total Expenditures by County'!BO77/'Total Expenditures by County'!BO$4)</f>
        <v>7.0037902102432867E-2</v>
      </c>
      <c r="BP77" s="56">
        <f>('Total Expenditures by County'!BP77/'Total Expenditures by County'!BP$4)</f>
        <v>5.0572007130618388</v>
      </c>
      <c r="BQ77" s="57">
        <f>('Total Expenditures by County'!BQ77/'Total Expenditures by County'!BQ$4)</f>
        <v>0</v>
      </c>
    </row>
    <row r="78" spans="1:69" x14ac:dyDescent="0.25">
      <c r="A78" s="10"/>
      <c r="B78" s="11">
        <v>606</v>
      </c>
      <c r="C78" s="12" t="s">
        <v>162</v>
      </c>
      <c r="D78" s="56">
        <f>('Total Expenditures by County'!D78/'Total Expenditures by County'!D$4)</f>
        <v>0</v>
      </c>
      <c r="E78" s="56">
        <f>('Total Expenditures by County'!E78/'Total Expenditures by County'!E$4)</f>
        <v>0</v>
      </c>
      <c r="F78" s="56">
        <f>('Total Expenditures by County'!F78/'Total Expenditures by County'!F$4)</f>
        <v>0</v>
      </c>
      <c r="G78" s="56">
        <f>('Total Expenditures by County'!G78/'Total Expenditures by County'!G$4)</f>
        <v>0</v>
      </c>
      <c r="H78" s="56">
        <f>('Total Expenditures by County'!H78/'Total Expenditures by County'!H$4)</f>
        <v>0</v>
      </c>
      <c r="I78" s="56">
        <f>('Total Expenditures by County'!I78/'Total Expenditures by County'!I$4)</f>
        <v>0</v>
      </c>
      <c r="J78" s="56">
        <f>('Total Expenditures by County'!J78/'Total Expenditures by County'!J$4)</f>
        <v>0</v>
      </c>
      <c r="K78" s="56">
        <f>('Total Expenditures by County'!K78/'Total Expenditures by County'!K$4)</f>
        <v>0</v>
      </c>
      <c r="L78" s="56">
        <f>('Total Expenditures by County'!L78/'Total Expenditures by County'!L$4)</f>
        <v>0</v>
      </c>
      <c r="M78" s="56">
        <f>('Total Expenditures by County'!M78/'Total Expenditures by County'!M$4)</f>
        <v>0</v>
      </c>
      <c r="N78" s="56">
        <f>('Total Expenditures by County'!N78/'Total Expenditures by County'!N$4)</f>
        <v>0</v>
      </c>
      <c r="O78" s="56">
        <f>('Total Expenditures by County'!O78/'Total Expenditures by County'!O$4)</f>
        <v>0</v>
      </c>
      <c r="P78" s="56">
        <f>('Total Expenditures by County'!P78/'Total Expenditures by County'!P$4)</f>
        <v>0</v>
      </c>
      <c r="Q78" s="56">
        <f>('Total Expenditures by County'!Q78/'Total Expenditures by County'!Q$4)</f>
        <v>0</v>
      </c>
      <c r="R78" s="56">
        <f>('Total Expenditures by County'!R78/'Total Expenditures by County'!R$4)</f>
        <v>0</v>
      </c>
      <c r="S78" s="56">
        <f>('Total Expenditures by County'!S78/'Total Expenditures by County'!S$4)</f>
        <v>0</v>
      </c>
      <c r="T78" s="56">
        <f>('Total Expenditures by County'!T78/'Total Expenditures by County'!T$4)</f>
        <v>0</v>
      </c>
      <c r="U78" s="56">
        <f>('Total Expenditures by County'!U78/'Total Expenditures by County'!U$4)</f>
        <v>0</v>
      </c>
      <c r="V78" s="56">
        <f>('Total Expenditures by County'!V78/'Total Expenditures by County'!V$4)</f>
        <v>0</v>
      </c>
      <c r="W78" s="56">
        <f>('Total Expenditures by County'!W78/'Total Expenditures by County'!W$4)</f>
        <v>0</v>
      </c>
      <c r="X78" s="56">
        <f>('Total Expenditures by County'!X78/'Total Expenditures by County'!X$4)</f>
        <v>0</v>
      </c>
      <c r="Y78" s="56">
        <f>('Total Expenditures by County'!Y78/'Total Expenditures by County'!Y$4)</f>
        <v>4.1359343765078931E-2</v>
      </c>
      <c r="Z78" s="56">
        <f>('Total Expenditures by County'!Z78/'Total Expenditures by County'!Z$4)</f>
        <v>0</v>
      </c>
      <c r="AA78" s="56">
        <f>('Total Expenditures by County'!AA78/'Total Expenditures by County'!AA$4)</f>
        <v>0</v>
      </c>
      <c r="AB78" s="56">
        <f>('Total Expenditures by County'!AB78/'Total Expenditures by County'!AB$4)</f>
        <v>0</v>
      </c>
      <c r="AC78" s="56">
        <f>('Total Expenditures by County'!AC78/'Total Expenditures by County'!AC$4)</f>
        <v>0</v>
      </c>
      <c r="AD78" s="56">
        <f>('Total Expenditures by County'!AD78/'Total Expenditures by County'!AD$4)</f>
        <v>0</v>
      </c>
      <c r="AE78" s="56">
        <f>('Total Expenditures by County'!AE78/'Total Expenditures by County'!AE$4)</f>
        <v>0</v>
      </c>
      <c r="AF78" s="56">
        <f>('Total Expenditures by County'!AF78/'Total Expenditures by County'!AF$4)</f>
        <v>0</v>
      </c>
      <c r="AG78" s="56">
        <f>('Total Expenditures by County'!AG78/'Total Expenditures by County'!AG$4)</f>
        <v>0</v>
      </c>
      <c r="AH78" s="56">
        <f>('Total Expenditures by County'!AH78/'Total Expenditures by County'!AH$4)</f>
        <v>0</v>
      </c>
      <c r="AI78" s="56">
        <f>('Total Expenditures by County'!AI78/'Total Expenditures by County'!AI$4)</f>
        <v>0</v>
      </c>
      <c r="AJ78" s="56">
        <f>('Total Expenditures by County'!AJ78/'Total Expenditures by County'!AJ$4)</f>
        <v>0</v>
      </c>
      <c r="AK78" s="56">
        <f>('Total Expenditures by County'!AK78/'Total Expenditures by County'!AK$4)</f>
        <v>0</v>
      </c>
      <c r="AL78" s="56">
        <f>('Total Expenditures by County'!AL78/'Total Expenditures by County'!AL$4)</f>
        <v>0</v>
      </c>
      <c r="AM78" s="56">
        <f>('Total Expenditures by County'!AM78/'Total Expenditures by County'!AM$4)</f>
        <v>0.38829892814608974</v>
      </c>
      <c r="AN78" s="56">
        <f>('Total Expenditures by County'!AN78/'Total Expenditures by County'!AN$4)</f>
        <v>0</v>
      </c>
      <c r="AO78" s="56">
        <f>('Total Expenditures by County'!AO78/'Total Expenditures by County'!AO$4)</f>
        <v>0</v>
      </c>
      <c r="AP78" s="56">
        <f>('Total Expenditures by County'!AP78/'Total Expenditures by County'!AP$4)</f>
        <v>0</v>
      </c>
      <c r="AQ78" s="56">
        <f>('Total Expenditures by County'!AQ78/'Total Expenditures by County'!AQ$4)</f>
        <v>0.34331717451523547</v>
      </c>
      <c r="AR78" s="56">
        <f>('Total Expenditures by County'!AR78/'Total Expenditures by County'!AR$4)</f>
        <v>0</v>
      </c>
      <c r="AS78" s="56">
        <f>('Total Expenditures by County'!AS78/'Total Expenditures by County'!AS$4)</f>
        <v>6.3102763928554143E-2</v>
      </c>
      <c r="AT78" s="56">
        <f>('Total Expenditures by County'!AT78/'Total Expenditures by County'!AT$4)</f>
        <v>0</v>
      </c>
      <c r="AU78" s="56">
        <f>('Total Expenditures by County'!AU78/'Total Expenditures by County'!AU$4)</f>
        <v>0</v>
      </c>
      <c r="AV78" s="56">
        <f>('Total Expenditures by County'!AV78/'Total Expenditures by County'!AV$4)</f>
        <v>0</v>
      </c>
      <c r="AW78" s="56">
        <f>('Total Expenditures by County'!AW78/'Total Expenditures by County'!AW$4)</f>
        <v>0</v>
      </c>
      <c r="AX78" s="56">
        <f>('Total Expenditures by County'!AX78/'Total Expenditures by County'!AX$4)</f>
        <v>0</v>
      </c>
      <c r="AY78" s="56">
        <f>('Total Expenditures by County'!AY78/'Total Expenditures by County'!AY$4)</f>
        <v>0</v>
      </c>
      <c r="AZ78" s="56">
        <f>('Total Expenditures by County'!AZ78/'Total Expenditures by County'!AZ$4)</f>
        <v>0</v>
      </c>
      <c r="BA78" s="56">
        <f>('Total Expenditures by County'!BA78/'Total Expenditures by County'!BA$4)</f>
        <v>0</v>
      </c>
      <c r="BB78" s="56">
        <f>('Total Expenditures by County'!BB78/'Total Expenditures by County'!BB$4)</f>
        <v>0.59511552864743522</v>
      </c>
      <c r="BC78" s="56">
        <f>('Total Expenditures by County'!BC78/'Total Expenditures by County'!BC$4)</f>
        <v>0</v>
      </c>
      <c r="BD78" s="56">
        <f>('Total Expenditures by County'!BD78/'Total Expenditures by County'!BD$4)</f>
        <v>0</v>
      </c>
      <c r="BE78" s="56">
        <f>('Total Expenditures by County'!BE78/'Total Expenditures by County'!BE$4)</f>
        <v>0</v>
      </c>
      <c r="BF78" s="56">
        <f>('Total Expenditures by County'!BF78/'Total Expenditures by County'!BF$4)</f>
        <v>0</v>
      </c>
      <c r="BG78" s="56">
        <f>('Total Expenditures by County'!BG78/'Total Expenditures by County'!BG$4)</f>
        <v>0</v>
      </c>
      <c r="BH78" s="56">
        <f>('Total Expenditures by County'!BH78/'Total Expenditures by County'!BH$4)</f>
        <v>0</v>
      </c>
      <c r="BI78" s="56">
        <f>('Total Expenditures by County'!BI78/'Total Expenditures by County'!BI$4)</f>
        <v>0</v>
      </c>
      <c r="BJ78" s="56">
        <f>('Total Expenditures by County'!BJ78/'Total Expenditures by County'!BJ$4)</f>
        <v>0</v>
      </c>
      <c r="BK78" s="56">
        <f>('Total Expenditures by County'!BK78/'Total Expenditures by County'!BK$4)</f>
        <v>0</v>
      </c>
      <c r="BL78" s="56">
        <f>('Total Expenditures by County'!BL78/'Total Expenditures by County'!BL$4)</f>
        <v>0</v>
      </c>
      <c r="BM78" s="56">
        <f>('Total Expenditures by County'!BM78/'Total Expenditures by County'!BM$4)</f>
        <v>0</v>
      </c>
      <c r="BN78" s="56">
        <f>('Total Expenditures by County'!BN78/'Total Expenditures by County'!BN$4)</f>
        <v>0</v>
      </c>
      <c r="BO78" s="56">
        <f>('Total Expenditures by County'!BO78/'Total Expenditures by County'!BO$4)</f>
        <v>0</v>
      </c>
      <c r="BP78" s="56">
        <f>('Total Expenditures by County'!BP78/'Total Expenditures by County'!BP$4)</f>
        <v>0</v>
      </c>
      <c r="BQ78" s="57">
        <f>('Total Expenditures by County'!BQ78/'Total Expenditures by County'!BQ$4)</f>
        <v>0</v>
      </c>
    </row>
    <row r="79" spans="1:69" x14ac:dyDescent="0.25">
      <c r="A79" s="10"/>
      <c r="B79" s="11">
        <v>607</v>
      </c>
      <c r="C79" s="12" t="s">
        <v>163</v>
      </c>
      <c r="D79" s="56">
        <f>('Total Expenditures by County'!D79/'Total Expenditures by County'!D$4)</f>
        <v>0</v>
      </c>
      <c r="E79" s="56">
        <f>('Total Expenditures by County'!E79/'Total Expenditures by County'!E$4)</f>
        <v>0</v>
      </c>
      <c r="F79" s="56">
        <f>('Total Expenditures by County'!F79/'Total Expenditures by County'!F$4)</f>
        <v>0</v>
      </c>
      <c r="G79" s="56">
        <f>('Total Expenditures by County'!G79/'Total Expenditures by County'!G$4)</f>
        <v>0</v>
      </c>
      <c r="H79" s="56">
        <f>('Total Expenditures by County'!H79/'Total Expenditures by County'!H$4)</f>
        <v>0</v>
      </c>
      <c r="I79" s="56">
        <f>('Total Expenditures by County'!I79/'Total Expenditures by County'!I$4)</f>
        <v>0.38997823181852564</v>
      </c>
      <c r="J79" s="56">
        <f>('Total Expenditures by County'!J79/'Total Expenditures by County'!J$4)</f>
        <v>0</v>
      </c>
      <c r="K79" s="56">
        <f>('Total Expenditures by County'!K79/'Total Expenditures by County'!K$4)</f>
        <v>0.28797218946841074</v>
      </c>
      <c r="L79" s="56">
        <f>('Total Expenditures by County'!L79/'Total Expenditures by County'!L$4)</f>
        <v>0</v>
      </c>
      <c r="M79" s="56">
        <f>('Total Expenditures by County'!M79/'Total Expenditures by County'!M$4)</f>
        <v>0</v>
      </c>
      <c r="N79" s="56">
        <f>('Total Expenditures by County'!N79/'Total Expenditures by County'!N$4)</f>
        <v>0</v>
      </c>
      <c r="O79" s="56">
        <f>('Total Expenditures by County'!O79/'Total Expenditures by County'!O$4)</f>
        <v>0</v>
      </c>
      <c r="P79" s="56">
        <f>('Total Expenditures by County'!P79/'Total Expenditures by County'!P$4)</f>
        <v>0</v>
      </c>
      <c r="Q79" s="56">
        <f>('Total Expenditures by County'!Q79/'Total Expenditures by County'!Q$4)</f>
        <v>0</v>
      </c>
      <c r="R79" s="56">
        <f>('Total Expenditures by County'!R79/'Total Expenditures by County'!R$4)</f>
        <v>0.32559112646121147</v>
      </c>
      <c r="S79" s="56">
        <f>('Total Expenditures by County'!S79/'Total Expenditures by County'!S$4)</f>
        <v>0</v>
      </c>
      <c r="T79" s="56">
        <f>('Total Expenditures by County'!T79/'Total Expenditures by County'!T$4)</f>
        <v>0</v>
      </c>
      <c r="U79" s="56">
        <f>('Total Expenditures by County'!U79/'Total Expenditures by County'!U$4)</f>
        <v>0</v>
      </c>
      <c r="V79" s="56">
        <f>('Total Expenditures by County'!V79/'Total Expenditures by County'!V$4)</f>
        <v>0</v>
      </c>
      <c r="W79" s="56">
        <f>('Total Expenditures by County'!W79/'Total Expenditures by County'!W$4)</f>
        <v>0</v>
      </c>
      <c r="X79" s="56">
        <f>('Total Expenditures by County'!X79/'Total Expenditures by County'!X$4)</f>
        <v>0</v>
      </c>
      <c r="Y79" s="56">
        <f>('Total Expenditures by County'!Y79/'Total Expenditures by County'!Y$4)</f>
        <v>0</v>
      </c>
      <c r="Z79" s="56">
        <f>('Total Expenditures by County'!Z79/'Total Expenditures by County'!Z$4)</f>
        <v>0</v>
      </c>
      <c r="AA79" s="56">
        <f>('Total Expenditures by County'!AA79/'Total Expenditures by County'!AA$4)</f>
        <v>0</v>
      </c>
      <c r="AB79" s="56">
        <f>('Total Expenditures by County'!AB79/'Total Expenditures by County'!AB$4)</f>
        <v>0</v>
      </c>
      <c r="AC79" s="56">
        <f>('Total Expenditures by County'!AC79/'Total Expenditures by County'!AC$4)</f>
        <v>0</v>
      </c>
      <c r="AD79" s="56">
        <f>('Total Expenditures by County'!AD79/'Total Expenditures by County'!AD$4)</f>
        <v>0</v>
      </c>
      <c r="AE79" s="56">
        <f>('Total Expenditures by County'!AE79/'Total Expenditures by County'!AE$4)</f>
        <v>0</v>
      </c>
      <c r="AF79" s="56">
        <f>('Total Expenditures by County'!AF79/'Total Expenditures by County'!AF$4)</f>
        <v>0</v>
      </c>
      <c r="AG79" s="56">
        <f>('Total Expenditures by County'!AG79/'Total Expenditures by County'!AG$4)</f>
        <v>0</v>
      </c>
      <c r="AH79" s="56">
        <f>('Total Expenditures by County'!AH79/'Total Expenditures by County'!AH$4)</f>
        <v>0</v>
      </c>
      <c r="AI79" s="56">
        <f>('Total Expenditures by County'!AI79/'Total Expenditures by County'!AI$4)</f>
        <v>0</v>
      </c>
      <c r="AJ79" s="56">
        <f>('Total Expenditures by County'!AJ79/'Total Expenditures by County'!AJ$4)</f>
        <v>0</v>
      </c>
      <c r="AK79" s="56">
        <f>('Total Expenditures by County'!AK79/'Total Expenditures by County'!AK$4)</f>
        <v>0</v>
      </c>
      <c r="AL79" s="56">
        <f>('Total Expenditures by County'!AL79/'Total Expenditures by County'!AL$4)</f>
        <v>0</v>
      </c>
      <c r="AM79" s="56">
        <f>('Total Expenditures by County'!AM79/'Total Expenditures by County'!AM$4)</f>
        <v>0</v>
      </c>
      <c r="AN79" s="56">
        <f>('Total Expenditures by County'!AN79/'Total Expenditures by County'!AN$4)</f>
        <v>0</v>
      </c>
      <c r="AO79" s="56">
        <f>('Total Expenditures by County'!AO79/'Total Expenditures by County'!AO$4)</f>
        <v>0</v>
      </c>
      <c r="AP79" s="56">
        <f>('Total Expenditures by County'!AP79/'Total Expenditures by County'!AP$4)</f>
        <v>0</v>
      </c>
      <c r="AQ79" s="56">
        <f>('Total Expenditures by County'!AQ79/'Total Expenditures by County'!AQ$4)</f>
        <v>0.46421876492501674</v>
      </c>
      <c r="AR79" s="56">
        <f>('Total Expenditures by County'!AR79/'Total Expenditures by County'!AR$4)</f>
        <v>0.37418370172275234</v>
      </c>
      <c r="AS79" s="56">
        <f>('Total Expenditures by County'!AS79/'Total Expenditures by County'!AS$4)</f>
        <v>0</v>
      </c>
      <c r="AT79" s="56">
        <f>('Total Expenditures by County'!AT79/'Total Expenditures by County'!AT$4)</f>
        <v>0</v>
      </c>
      <c r="AU79" s="56">
        <f>('Total Expenditures by County'!AU79/'Total Expenditures by County'!AU$4)</f>
        <v>0</v>
      </c>
      <c r="AV79" s="56">
        <f>('Total Expenditures by County'!AV79/'Total Expenditures by County'!AV$4)</f>
        <v>0</v>
      </c>
      <c r="AW79" s="56">
        <f>('Total Expenditures by County'!AW79/'Total Expenditures by County'!AW$4)</f>
        <v>0</v>
      </c>
      <c r="AX79" s="56">
        <f>('Total Expenditures by County'!AX79/'Total Expenditures by County'!AX$4)</f>
        <v>0</v>
      </c>
      <c r="AY79" s="56">
        <f>('Total Expenditures by County'!AY79/'Total Expenditures by County'!AY$4)</f>
        <v>0</v>
      </c>
      <c r="AZ79" s="56">
        <f>('Total Expenditures by County'!AZ79/'Total Expenditures by County'!AZ$4)</f>
        <v>0</v>
      </c>
      <c r="BA79" s="56">
        <f>('Total Expenditures by County'!BA79/'Total Expenditures by County'!BA$4)</f>
        <v>2.3230130541466238E-2</v>
      </c>
      <c r="BB79" s="56">
        <f>('Total Expenditures by County'!BB79/'Total Expenditures by County'!BB$4)</f>
        <v>0</v>
      </c>
      <c r="BC79" s="56">
        <f>('Total Expenditures by County'!BC79/'Total Expenditures by County'!BC$4)</f>
        <v>0</v>
      </c>
      <c r="BD79" s="56">
        <f>('Total Expenditures by County'!BD79/'Total Expenditures by County'!BD$4)</f>
        <v>0</v>
      </c>
      <c r="BE79" s="56">
        <f>('Total Expenditures by County'!BE79/'Total Expenditures by County'!BE$4)</f>
        <v>0</v>
      </c>
      <c r="BF79" s="56">
        <f>('Total Expenditures by County'!BF79/'Total Expenditures by County'!BF$4)</f>
        <v>0</v>
      </c>
      <c r="BG79" s="56">
        <f>('Total Expenditures by County'!BG79/'Total Expenditures by County'!BG$4)</f>
        <v>0</v>
      </c>
      <c r="BH79" s="56">
        <f>('Total Expenditures by County'!BH79/'Total Expenditures by County'!BH$4)</f>
        <v>0</v>
      </c>
      <c r="BI79" s="56">
        <f>('Total Expenditures by County'!BI79/'Total Expenditures by County'!BI$4)</f>
        <v>0</v>
      </c>
      <c r="BJ79" s="56">
        <f>('Total Expenditures by County'!BJ79/'Total Expenditures by County'!BJ$4)</f>
        <v>0</v>
      </c>
      <c r="BK79" s="56">
        <f>('Total Expenditures by County'!BK79/'Total Expenditures by County'!BK$4)</f>
        <v>0</v>
      </c>
      <c r="BL79" s="56">
        <f>('Total Expenditures by County'!BL79/'Total Expenditures by County'!BL$4)</f>
        <v>0</v>
      </c>
      <c r="BM79" s="56">
        <f>('Total Expenditures by County'!BM79/'Total Expenditures by County'!BM$4)</f>
        <v>0</v>
      </c>
      <c r="BN79" s="56">
        <f>('Total Expenditures by County'!BN79/'Total Expenditures by County'!BN$4)</f>
        <v>0.40319813699201168</v>
      </c>
      <c r="BO79" s="56">
        <f>('Total Expenditures by County'!BO79/'Total Expenditures by County'!BO$4)</f>
        <v>0</v>
      </c>
      <c r="BP79" s="56">
        <f>('Total Expenditures by County'!BP79/'Total Expenditures by County'!BP$4)</f>
        <v>0</v>
      </c>
      <c r="BQ79" s="57">
        <f>('Total Expenditures by County'!BQ79/'Total Expenditures by County'!BQ$4)</f>
        <v>0</v>
      </c>
    </row>
    <row r="80" spans="1:69" x14ac:dyDescent="0.25">
      <c r="A80" s="10"/>
      <c r="B80" s="11">
        <v>608</v>
      </c>
      <c r="C80" s="12" t="s">
        <v>164</v>
      </c>
      <c r="D80" s="56">
        <f>('Total Expenditures by County'!D80/'Total Expenditures by County'!D$4)</f>
        <v>0.32437238409367669</v>
      </c>
      <c r="E80" s="56">
        <f>('Total Expenditures by County'!E80/'Total Expenditures by County'!E$4)</f>
        <v>0.35999404784048211</v>
      </c>
      <c r="F80" s="56">
        <f>('Total Expenditures by County'!F80/'Total Expenditures by County'!F$4)</f>
        <v>3.8607078520716329</v>
      </c>
      <c r="G80" s="56">
        <f>('Total Expenditures by County'!G80/'Total Expenditures by County'!G$4)</f>
        <v>0.66105742734320461</v>
      </c>
      <c r="H80" s="56">
        <f>('Total Expenditures by County'!H80/'Total Expenditures by County'!H$4)</f>
        <v>0.55939565008095926</v>
      </c>
      <c r="I80" s="56">
        <f>('Total Expenditures by County'!I80/'Total Expenditures by County'!I$4)</f>
        <v>0.42415735845779295</v>
      </c>
      <c r="J80" s="56">
        <f>('Total Expenditures by County'!J80/'Total Expenditures by County'!J$4)</f>
        <v>0.78175227412625681</v>
      </c>
      <c r="K80" s="56">
        <f>('Total Expenditures by County'!K80/'Total Expenditures by County'!K$4)</f>
        <v>0.9050702900188784</v>
      </c>
      <c r="L80" s="56">
        <f>('Total Expenditures by County'!L80/'Total Expenditures by County'!L$4)</f>
        <v>2.269258961421587</v>
      </c>
      <c r="M80" s="56">
        <f>('Total Expenditures by County'!M80/'Total Expenditures by County'!M$4)</f>
        <v>0</v>
      </c>
      <c r="N80" s="56">
        <f>('Total Expenditures by County'!N80/'Total Expenditures by County'!N$4)</f>
        <v>0.34941842517749944</v>
      </c>
      <c r="O80" s="56">
        <f>('Total Expenditures by County'!O80/'Total Expenditures by County'!O$4)</f>
        <v>0.88024715138763354</v>
      </c>
      <c r="P80" s="56">
        <f>('Total Expenditures by County'!P80/'Total Expenditures by County'!P$4)</f>
        <v>0</v>
      </c>
      <c r="Q80" s="56">
        <f>('Total Expenditures by County'!Q80/'Total Expenditures by County'!Q$4)</f>
        <v>1.2435589989546825</v>
      </c>
      <c r="R80" s="56">
        <f>('Total Expenditures by County'!R80/'Total Expenditures by County'!R$4)</f>
        <v>1.0106701647183847</v>
      </c>
      <c r="S80" s="56">
        <f>('Total Expenditures by County'!S80/'Total Expenditures by County'!S$4)</f>
        <v>0.13974428421041873</v>
      </c>
      <c r="T80" s="56">
        <f>('Total Expenditures by County'!T80/'Total Expenditures by County'!T$4)</f>
        <v>1.4773395606296489</v>
      </c>
      <c r="U80" s="56">
        <f>('Total Expenditures by County'!U80/'Total Expenditures by County'!U$4)</f>
        <v>1.0592796503320165</v>
      </c>
      <c r="V80" s="56">
        <f>('Total Expenditures by County'!V80/'Total Expenditures by County'!V$4)</f>
        <v>0.34751184834123222</v>
      </c>
      <c r="W80" s="56">
        <f>('Total Expenditures by County'!W80/'Total Expenditures by County'!W$4)</f>
        <v>0</v>
      </c>
      <c r="X80" s="56">
        <f>('Total Expenditures by County'!X80/'Total Expenditures by County'!X$4)</f>
        <v>0.74916180305476221</v>
      </c>
      <c r="Y80" s="56">
        <f>('Total Expenditures by County'!Y80/'Total Expenditures by County'!Y$4)</f>
        <v>0.36616805680016545</v>
      </c>
      <c r="Z80" s="56">
        <f>('Total Expenditures by County'!Z80/'Total Expenditures by County'!Z$4)</f>
        <v>0</v>
      </c>
      <c r="AA80" s="56">
        <f>('Total Expenditures by County'!AA80/'Total Expenditures by County'!AA$4)</f>
        <v>1.4344847651290733</v>
      </c>
      <c r="AB80" s="56">
        <f>('Total Expenditures by County'!AB80/'Total Expenditures by County'!AB$4)</f>
        <v>0.8374930958298813</v>
      </c>
      <c r="AC80" s="56">
        <f>('Total Expenditures by County'!AC80/'Total Expenditures by County'!AC$4)</f>
        <v>0.85680983328623905</v>
      </c>
      <c r="AD80" s="56">
        <f>('Total Expenditures by County'!AD80/'Total Expenditures by County'!AD$4)</f>
        <v>0.59315267038020703</v>
      </c>
      <c r="AE80" s="56">
        <f>('Total Expenditures by County'!AE80/'Total Expenditures by County'!AE$4)</f>
        <v>0.48446708620517431</v>
      </c>
      <c r="AF80" s="56">
        <f>('Total Expenditures by County'!AF80/'Total Expenditures by County'!AF$4)</f>
        <v>1.1951270184689009</v>
      </c>
      <c r="AG80" s="56">
        <f>('Total Expenditures by County'!AG80/'Total Expenditures by County'!AG$4)</f>
        <v>3.8751345532831001E-2</v>
      </c>
      <c r="AH80" s="56">
        <f>('Total Expenditures by County'!AH80/'Total Expenditures by County'!AH$4)</f>
        <v>1.9416655215061152</v>
      </c>
      <c r="AI80" s="56">
        <f>('Total Expenditures by County'!AI80/'Total Expenditures by County'!AI$4)</f>
        <v>0</v>
      </c>
      <c r="AJ80" s="56">
        <f>('Total Expenditures by County'!AJ80/'Total Expenditures by County'!AJ$4)</f>
        <v>0.87266127516756398</v>
      </c>
      <c r="AK80" s="56">
        <f>('Total Expenditures by County'!AK80/'Total Expenditures by County'!AK$4)</f>
        <v>0.3489454696930368</v>
      </c>
      <c r="AL80" s="56">
        <f>('Total Expenditures by County'!AL80/'Total Expenditures by County'!AL$4)</f>
        <v>0.71529257086612763</v>
      </c>
      <c r="AM80" s="56">
        <f>('Total Expenditures by County'!AM80/'Total Expenditures by County'!AM$4)</f>
        <v>1.6114281460897182</v>
      </c>
      <c r="AN80" s="56">
        <f>('Total Expenditures by County'!AN80/'Total Expenditures by County'!AN$4)</f>
        <v>0</v>
      </c>
      <c r="AO80" s="56">
        <f>('Total Expenditures by County'!AO80/'Total Expenditures by County'!AO$4)</f>
        <v>0</v>
      </c>
      <c r="AP80" s="56">
        <f>('Total Expenditures by County'!AP80/'Total Expenditures by County'!AP$4)</f>
        <v>0</v>
      </c>
      <c r="AQ80" s="56">
        <f>('Total Expenditures by County'!AQ80/'Total Expenditures by County'!AQ$4)</f>
        <v>0.79490042028847074</v>
      </c>
      <c r="AR80" s="56">
        <f>('Total Expenditures by County'!AR80/'Total Expenditures by County'!AR$4)</f>
        <v>1.045192703795998</v>
      </c>
      <c r="AS80" s="56">
        <f>('Total Expenditures by County'!AS80/'Total Expenditures by County'!AS$4)</f>
        <v>0.44950713974538942</v>
      </c>
      <c r="AT80" s="56">
        <f>('Total Expenditures by County'!AT80/'Total Expenditures by County'!AT$4)</f>
        <v>2.245174007612833</v>
      </c>
      <c r="AU80" s="56">
        <f>('Total Expenditures by County'!AU80/'Total Expenditures by County'!AU$4)</f>
        <v>0.86430666613091167</v>
      </c>
      <c r="AV80" s="56">
        <f>('Total Expenditures by County'!AV80/'Total Expenditures by County'!AV$4)</f>
        <v>0</v>
      </c>
      <c r="AW80" s="56">
        <f>('Total Expenditures by County'!AW80/'Total Expenditures by County'!AW$4)</f>
        <v>0.59114229666515772</v>
      </c>
      <c r="AX80" s="56">
        <f>('Total Expenditures by County'!AX80/'Total Expenditures by County'!AX$4)</f>
        <v>0.86357938382913069</v>
      </c>
      <c r="AY80" s="56">
        <f>('Total Expenditures by County'!AY80/'Total Expenditures by County'!AY$4)</f>
        <v>1.0641869046091532</v>
      </c>
      <c r="AZ80" s="56">
        <f>('Total Expenditures by County'!AZ80/'Total Expenditures by County'!AZ$4)</f>
        <v>0.59519251634152071</v>
      </c>
      <c r="BA80" s="56">
        <f>('Total Expenditures by County'!BA80/'Total Expenditures by County'!BA$4)</f>
        <v>0.31607843468492247</v>
      </c>
      <c r="BB80" s="56">
        <f>('Total Expenditures by County'!BB80/'Total Expenditures by County'!BB$4)</f>
        <v>0.61917311490270988</v>
      </c>
      <c r="BC80" s="56">
        <f>('Total Expenditures by County'!BC80/'Total Expenditures by County'!BC$4)</f>
        <v>0.63852593859434803</v>
      </c>
      <c r="BD80" s="56">
        <f>('Total Expenditures by County'!BD80/'Total Expenditures by County'!BD$4)</f>
        <v>0.63067281867639968</v>
      </c>
      <c r="BE80" s="56">
        <f>('Total Expenditures by County'!BE80/'Total Expenditures by County'!BE$4)</f>
        <v>0</v>
      </c>
      <c r="BF80" s="56">
        <f>('Total Expenditures by County'!BF80/'Total Expenditures by County'!BF$4)</f>
        <v>0</v>
      </c>
      <c r="BG80" s="56">
        <f>('Total Expenditures by County'!BG80/'Total Expenditures by County'!BG$4)</f>
        <v>0</v>
      </c>
      <c r="BH80" s="56">
        <f>('Total Expenditures by County'!BH80/'Total Expenditures by County'!BH$4)</f>
        <v>0.67690997996324864</v>
      </c>
      <c r="BI80" s="56">
        <f>('Total Expenditures by County'!BI80/'Total Expenditures by County'!BI$4)</f>
        <v>0.21222806293119048</v>
      </c>
      <c r="BJ80" s="56">
        <f>('Total Expenditures by County'!BJ80/'Total Expenditures by County'!BJ$4)</f>
        <v>0.51416692038362</v>
      </c>
      <c r="BK80" s="56">
        <f>('Total Expenditures by County'!BK80/'Total Expenditures by County'!BK$4)</f>
        <v>0</v>
      </c>
      <c r="BL80" s="56">
        <f>('Total Expenditures by County'!BL80/'Total Expenditures by County'!BL$4)</f>
        <v>0.3086714744982188</v>
      </c>
      <c r="BM80" s="56">
        <f>('Total Expenditures by County'!BM80/'Total Expenditures by County'!BM$4)</f>
        <v>0.5271588193502551</v>
      </c>
      <c r="BN80" s="56">
        <f>('Total Expenditures by County'!BN80/'Total Expenditures by County'!BN$4)</f>
        <v>0.6318975986917259</v>
      </c>
      <c r="BO80" s="56">
        <f>('Total Expenditures by County'!BO80/'Total Expenditures by County'!BO$4)</f>
        <v>0.7920891509281156</v>
      </c>
      <c r="BP80" s="56">
        <f>('Total Expenditures by County'!BP80/'Total Expenditures by County'!BP$4)</f>
        <v>0</v>
      </c>
      <c r="BQ80" s="57">
        <f>('Total Expenditures by County'!BQ80/'Total Expenditures by County'!BQ$4)</f>
        <v>1.1662162707215746</v>
      </c>
    </row>
    <row r="81" spans="1:69" x14ac:dyDescent="0.25">
      <c r="A81" s="10"/>
      <c r="B81" s="11">
        <v>609</v>
      </c>
      <c r="C81" s="12" t="s">
        <v>165</v>
      </c>
      <c r="D81" s="56">
        <f>('Total Expenditures by County'!D81/'Total Expenditures by County'!D$4)</f>
        <v>0</v>
      </c>
      <c r="E81" s="56">
        <f>('Total Expenditures by County'!E81/'Total Expenditures by County'!E$4)</f>
        <v>0</v>
      </c>
      <c r="F81" s="56">
        <f>('Total Expenditures by County'!F81/'Total Expenditures by County'!F$4)</f>
        <v>0</v>
      </c>
      <c r="G81" s="56">
        <f>('Total Expenditures by County'!G81/'Total Expenditures by County'!G$4)</f>
        <v>0</v>
      </c>
      <c r="H81" s="56">
        <f>('Total Expenditures by County'!H81/'Total Expenditures by County'!H$4)</f>
        <v>0</v>
      </c>
      <c r="I81" s="56">
        <f>('Total Expenditures by County'!I81/'Total Expenditures by County'!I$4)</f>
        <v>0</v>
      </c>
      <c r="J81" s="56">
        <f>('Total Expenditures by County'!J81/'Total Expenditures by County'!J$4)</f>
        <v>0</v>
      </c>
      <c r="K81" s="56">
        <f>('Total Expenditures by County'!K81/'Total Expenditures by County'!K$4)</f>
        <v>0</v>
      </c>
      <c r="L81" s="56">
        <f>('Total Expenditures by County'!L81/'Total Expenditures by County'!L$4)</f>
        <v>1.0717411880243952E-2</v>
      </c>
      <c r="M81" s="56">
        <f>('Total Expenditures by County'!M81/'Total Expenditures by County'!M$4)</f>
        <v>0</v>
      </c>
      <c r="N81" s="56">
        <f>('Total Expenditures by County'!N81/'Total Expenditures by County'!N$4)</f>
        <v>0</v>
      </c>
      <c r="O81" s="56">
        <f>('Total Expenditures by County'!O81/'Total Expenditures by County'!O$4)</f>
        <v>0</v>
      </c>
      <c r="P81" s="56">
        <f>('Total Expenditures by County'!P81/'Total Expenditures by County'!P$4)</f>
        <v>0</v>
      </c>
      <c r="Q81" s="56">
        <f>('Total Expenditures by County'!Q81/'Total Expenditures by County'!Q$4)</f>
        <v>0</v>
      </c>
      <c r="R81" s="56">
        <f>('Total Expenditures by County'!R81/'Total Expenditures by County'!R$4)</f>
        <v>0</v>
      </c>
      <c r="S81" s="56">
        <f>('Total Expenditures by County'!S81/'Total Expenditures by County'!S$4)</f>
        <v>0</v>
      </c>
      <c r="T81" s="56">
        <f>('Total Expenditures by County'!T81/'Total Expenditures by County'!T$4)</f>
        <v>0</v>
      </c>
      <c r="U81" s="56">
        <f>('Total Expenditures by County'!U81/'Total Expenditures by County'!U$4)</f>
        <v>0</v>
      </c>
      <c r="V81" s="56">
        <f>('Total Expenditures by County'!V81/'Total Expenditures by County'!V$4)</f>
        <v>0</v>
      </c>
      <c r="W81" s="56">
        <f>('Total Expenditures by County'!W81/'Total Expenditures by County'!W$4)</f>
        <v>0</v>
      </c>
      <c r="X81" s="56">
        <f>('Total Expenditures by County'!X81/'Total Expenditures by County'!X$4)</f>
        <v>0</v>
      </c>
      <c r="Y81" s="56">
        <f>('Total Expenditures by County'!Y81/'Total Expenditures by County'!Y$4)</f>
        <v>0</v>
      </c>
      <c r="Z81" s="56">
        <f>('Total Expenditures by County'!Z81/'Total Expenditures by County'!Z$4)</f>
        <v>0</v>
      </c>
      <c r="AA81" s="56">
        <f>('Total Expenditures by County'!AA81/'Total Expenditures by County'!AA$4)</f>
        <v>0</v>
      </c>
      <c r="AB81" s="56">
        <f>('Total Expenditures by County'!AB81/'Total Expenditures by County'!AB$4)</f>
        <v>0</v>
      </c>
      <c r="AC81" s="56">
        <f>('Total Expenditures by County'!AC81/'Total Expenditures by County'!AC$4)</f>
        <v>0</v>
      </c>
      <c r="AD81" s="56">
        <f>('Total Expenditures by County'!AD81/'Total Expenditures by County'!AD$4)</f>
        <v>0.1738430441629257</v>
      </c>
      <c r="AE81" s="56">
        <f>('Total Expenditures by County'!AE81/'Total Expenditures by County'!AE$4)</f>
        <v>0</v>
      </c>
      <c r="AF81" s="56">
        <f>('Total Expenditures by County'!AF81/'Total Expenditures by County'!AF$4)</f>
        <v>0</v>
      </c>
      <c r="AG81" s="56">
        <f>('Total Expenditures by County'!AG81/'Total Expenditures by County'!AG$4)</f>
        <v>0</v>
      </c>
      <c r="AH81" s="56">
        <f>('Total Expenditures by County'!AH81/'Total Expenditures by County'!AH$4)</f>
        <v>0</v>
      </c>
      <c r="AI81" s="56">
        <f>('Total Expenditures by County'!AI81/'Total Expenditures by County'!AI$4)</f>
        <v>0</v>
      </c>
      <c r="AJ81" s="56">
        <f>('Total Expenditures by County'!AJ81/'Total Expenditures by County'!AJ$4)</f>
        <v>0</v>
      </c>
      <c r="AK81" s="56">
        <f>('Total Expenditures by County'!AK81/'Total Expenditures by County'!AK$4)</f>
        <v>0</v>
      </c>
      <c r="AL81" s="56">
        <f>('Total Expenditures by County'!AL81/'Total Expenditures by County'!AL$4)</f>
        <v>0</v>
      </c>
      <c r="AM81" s="56">
        <f>('Total Expenditures by County'!AM81/'Total Expenditures by County'!AM$4)</f>
        <v>0</v>
      </c>
      <c r="AN81" s="56">
        <f>('Total Expenditures by County'!AN81/'Total Expenditures by County'!AN$4)</f>
        <v>0</v>
      </c>
      <c r="AO81" s="56">
        <f>('Total Expenditures by County'!AO81/'Total Expenditures by County'!AO$4)</f>
        <v>0</v>
      </c>
      <c r="AP81" s="56">
        <f>('Total Expenditures by County'!AP81/'Total Expenditures by County'!AP$4)</f>
        <v>0</v>
      </c>
      <c r="AQ81" s="56">
        <f>('Total Expenditures by County'!AQ81/'Total Expenditures by County'!AQ$4)</f>
        <v>0</v>
      </c>
      <c r="AR81" s="56">
        <f>('Total Expenditures by County'!AR81/'Total Expenditures by County'!AR$4)</f>
        <v>0</v>
      </c>
      <c r="AS81" s="56">
        <f>('Total Expenditures by County'!AS81/'Total Expenditures by County'!AS$4)</f>
        <v>0</v>
      </c>
      <c r="AT81" s="56">
        <f>('Total Expenditures by County'!AT81/'Total Expenditures by County'!AT$4)</f>
        <v>0</v>
      </c>
      <c r="AU81" s="56">
        <f>('Total Expenditures by County'!AU81/'Total Expenditures by County'!AU$4)</f>
        <v>0</v>
      </c>
      <c r="AV81" s="56">
        <f>('Total Expenditures by County'!AV81/'Total Expenditures by County'!AV$4)</f>
        <v>0</v>
      </c>
      <c r="AW81" s="56">
        <f>('Total Expenditures by County'!AW81/'Total Expenditures by County'!AW$4)</f>
        <v>0</v>
      </c>
      <c r="AX81" s="56">
        <f>('Total Expenditures by County'!AX81/'Total Expenditures by County'!AX$4)</f>
        <v>8.3313244298731978E-2</v>
      </c>
      <c r="AY81" s="56">
        <f>('Total Expenditures by County'!AY81/'Total Expenditures by County'!AY$4)</f>
        <v>0</v>
      </c>
      <c r="AZ81" s="56">
        <f>('Total Expenditures by County'!AZ81/'Total Expenditures by County'!AZ$4)</f>
        <v>0</v>
      </c>
      <c r="BA81" s="56">
        <f>('Total Expenditures by County'!BA81/'Total Expenditures by County'!BA$4)</f>
        <v>0</v>
      </c>
      <c r="BB81" s="56">
        <f>('Total Expenditures by County'!BB81/'Total Expenditures by County'!BB$4)</f>
        <v>0.59350859584938642</v>
      </c>
      <c r="BC81" s="56">
        <f>('Total Expenditures by County'!BC81/'Total Expenditures by County'!BC$4)</f>
        <v>0</v>
      </c>
      <c r="BD81" s="56">
        <f>('Total Expenditures by County'!BD81/'Total Expenditures by County'!BD$4)</f>
        <v>0</v>
      </c>
      <c r="BE81" s="56">
        <f>('Total Expenditures by County'!BE81/'Total Expenditures by County'!BE$4)</f>
        <v>0</v>
      </c>
      <c r="BF81" s="56">
        <f>('Total Expenditures by County'!BF81/'Total Expenditures by County'!BF$4)</f>
        <v>0</v>
      </c>
      <c r="BG81" s="56">
        <f>('Total Expenditures by County'!BG81/'Total Expenditures by County'!BG$4)</f>
        <v>0</v>
      </c>
      <c r="BH81" s="56">
        <f>('Total Expenditures by County'!BH81/'Total Expenditures by County'!BH$4)</f>
        <v>0</v>
      </c>
      <c r="BI81" s="56">
        <f>('Total Expenditures by County'!BI81/'Total Expenditures by County'!BI$4)</f>
        <v>0</v>
      </c>
      <c r="BJ81" s="56">
        <f>('Total Expenditures by County'!BJ81/'Total Expenditures by County'!BJ$4)</f>
        <v>0</v>
      </c>
      <c r="BK81" s="56">
        <f>('Total Expenditures by County'!BK81/'Total Expenditures by County'!BK$4)</f>
        <v>0</v>
      </c>
      <c r="BL81" s="56">
        <f>('Total Expenditures by County'!BL81/'Total Expenditures by County'!BL$4)</f>
        <v>0</v>
      </c>
      <c r="BM81" s="56">
        <f>('Total Expenditures by County'!BM81/'Total Expenditures by County'!BM$4)</f>
        <v>0</v>
      </c>
      <c r="BN81" s="56">
        <f>('Total Expenditures by County'!BN81/'Total Expenditures by County'!BN$4)</f>
        <v>0</v>
      </c>
      <c r="BO81" s="56">
        <f>('Total Expenditures by County'!BO81/'Total Expenditures by County'!BO$4)</f>
        <v>0</v>
      </c>
      <c r="BP81" s="56">
        <f>('Total Expenditures by County'!BP81/'Total Expenditures by County'!BP$4)</f>
        <v>0</v>
      </c>
      <c r="BQ81" s="57">
        <f>('Total Expenditures by County'!BQ81/'Total Expenditures by County'!BQ$4)</f>
        <v>0</v>
      </c>
    </row>
    <row r="82" spans="1:69" x14ac:dyDescent="0.25">
      <c r="A82" s="10"/>
      <c r="B82" s="11">
        <v>611</v>
      </c>
      <c r="C82" s="12" t="s">
        <v>76</v>
      </c>
      <c r="D82" s="56">
        <f>('Total Expenditures by County'!D82/'Total Expenditures by County'!D$4)</f>
        <v>0</v>
      </c>
      <c r="E82" s="56">
        <f>('Total Expenditures by County'!E82/'Total Expenditures by County'!E$4)</f>
        <v>0</v>
      </c>
      <c r="F82" s="56">
        <f>('Total Expenditures by County'!F82/'Total Expenditures by County'!F$4)</f>
        <v>0</v>
      </c>
      <c r="G82" s="56">
        <f>('Total Expenditures by County'!G82/'Total Expenditures by County'!G$4)</f>
        <v>0</v>
      </c>
      <c r="H82" s="56">
        <f>('Total Expenditures by County'!H82/'Total Expenditures by County'!H$4)</f>
        <v>0</v>
      </c>
      <c r="I82" s="56">
        <f>('Total Expenditures by County'!I82/'Total Expenditures by County'!I$4)</f>
        <v>0</v>
      </c>
      <c r="J82" s="56">
        <f>('Total Expenditures by County'!J82/'Total Expenditures by County'!J$4)</f>
        <v>0</v>
      </c>
      <c r="K82" s="56">
        <f>('Total Expenditures by County'!K82/'Total Expenditures by County'!K$4)</f>
        <v>0</v>
      </c>
      <c r="L82" s="56">
        <f>('Total Expenditures by County'!L82/'Total Expenditures by County'!L$4)</f>
        <v>0</v>
      </c>
      <c r="M82" s="56">
        <f>('Total Expenditures by County'!M82/'Total Expenditures by County'!M$4)</f>
        <v>1.1937171688886814E-2</v>
      </c>
      <c r="N82" s="56">
        <f>('Total Expenditures by County'!N82/'Total Expenditures by County'!N$4)</f>
        <v>0</v>
      </c>
      <c r="O82" s="56">
        <f>('Total Expenditures by County'!O82/'Total Expenditures by County'!O$4)</f>
        <v>0</v>
      </c>
      <c r="P82" s="56">
        <f>('Total Expenditures by County'!P82/'Total Expenditures by County'!P$4)</f>
        <v>0</v>
      </c>
      <c r="Q82" s="56">
        <f>('Total Expenditures by County'!Q82/'Total Expenditures by County'!Q$4)</f>
        <v>0</v>
      </c>
      <c r="R82" s="56">
        <f>('Total Expenditures by County'!R82/'Total Expenditures by County'!R$4)</f>
        <v>0</v>
      </c>
      <c r="S82" s="56">
        <f>('Total Expenditures by County'!S82/'Total Expenditures by County'!S$4)</f>
        <v>0</v>
      </c>
      <c r="T82" s="56">
        <f>('Total Expenditures by County'!T82/'Total Expenditures by County'!T$4)</f>
        <v>0</v>
      </c>
      <c r="U82" s="56">
        <f>('Total Expenditures by County'!U82/'Total Expenditures by County'!U$4)</f>
        <v>0</v>
      </c>
      <c r="V82" s="56">
        <f>('Total Expenditures by County'!V82/'Total Expenditures by County'!V$4)</f>
        <v>0</v>
      </c>
      <c r="W82" s="56">
        <f>('Total Expenditures by County'!W82/'Total Expenditures by County'!W$4)</f>
        <v>1.1127350292305263</v>
      </c>
      <c r="X82" s="56">
        <f>('Total Expenditures by County'!X82/'Total Expenditures by County'!X$4)</f>
        <v>0</v>
      </c>
      <c r="Y82" s="56">
        <f>('Total Expenditures by County'!Y82/'Total Expenditures by County'!Y$4)</f>
        <v>0</v>
      </c>
      <c r="Z82" s="56">
        <f>('Total Expenditures by County'!Z82/'Total Expenditures by County'!Z$4)</f>
        <v>0</v>
      </c>
      <c r="AA82" s="56">
        <f>('Total Expenditures by County'!AA82/'Total Expenditures by County'!AA$4)</f>
        <v>0</v>
      </c>
      <c r="AB82" s="56">
        <f>('Total Expenditures by County'!AB82/'Total Expenditures by County'!AB$4)</f>
        <v>0</v>
      </c>
      <c r="AC82" s="56">
        <f>('Total Expenditures by County'!AC82/'Total Expenditures by County'!AC$4)</f>
        <v>0</v>
      </c>
      <c r="AD82" s="56">
        <f>('Total Expenditures by County'!AD82/'Total Expenditures by County'!AD$4)</f>
        <v>0</v>
      </c>
      <c r="AE82" s="56">
        <f>('Total Expenditures by County'!AE82/'Total Expenditures by County'!AE$4)</f>
        <v>0</v>
      </c>
      <c r="AF82" s="56">
        <f>('Total Expenditures by County'!AF82/'Total Expenditures by County'!AF$4)</f>
        <v>0</v>
      </c>
      <c r="AG82" s="56">
        <f>('Total Expenditures by County'!AG82/'Total Expenditures by County'!AG$4)</f>
        <v>0.72800302994059718</v>
      </c>
      <c r="AH82" s="56">
        <f>('Total Expenditures by County'!AH82/'Total Expenditures by County'!AH$4)</f>
        <v>0</v>
      </c>
      <c r="AI82" s="56">
        <f>('Total Expenditures by County'!AI82/'Total Expenditures by County'!AI$4)</f>
        <v>0</v>
      </c>
      <c r="AJ82" s="56">
        <f>('Total Expenditures by County'!AJ82/'Total Expenditures by County'!AJ$4)</f>
        <v>0</v>
      </c>
      <c r="AK82" s="56">
        <f>('Total Expenditures by County'!AK82/'Total Expenditures by County'!AK$4)</f>
        <v>0</v>
      </c>
      <c r="AL82" s="56">
        <f>('Total Expenditures by County'!AL82/'Total Expenditures by County'!AL$4)</f>
        <v>0</v>
      </c>
      <c r="AM82" s="56">
        <f>('Total Expenditures by County'!AM82/'Total Expenditures by County'!AM$4)</f>
        <v>0</v>
      </c>
      <c r="AN82" s="56">
        <f>('Total Expenditures by County'!AN82/'Total Expenditures by County'!AN$4)</f>
        <v>0</v>
      </c>
      <c r="AO82" s="56">
        <f>('Total Expenditures by County'!AO82/'Total Expenditures by County'!AO$4)</f>
        <v>0</v>
      </c>
      <c r="AP82" s="56">
        <f>('Total Expenditures by County'!AP82/'Total Expenditures by County'!AP$4)</f>
        <v>0</v>
      </c>
      <c r="AQ82" s="56">
        <f>('Total Expenditures by County'!AQ82/'Total Expenditures by County'!AQ$4)</f>
        <v>0</v>
      </c>
      <c r="AR82" s="56">
        <f>('Total Expenditures by County'!AR82/'Total Expenditures by County'!AR$4)</f>
        <v>0</v>
      </c>
      <c r="AS82" s="56">
        <f>('Total Expenditures by County'!AS82/'Total Expenditures by County'!AS$4)</f>
        <v>0.15094205915097536</v>
      </c>
      <c r="AT82" s="56">
        <f>('Total Expenditures by County'!AT82/'Total Expenditures by County'!AT$4)</f>
        <v>0</v>
      </c>
      <c r="AU82" s="56">
        <f>('Total Expenditures by County'!AU82/'Total Expenditures by County'!AU$4)</f>
        <v>0</v>
      </c>
      <c r="AV82" s="56">
        <f>('Total Expenditures by County'!AV82/'Total Expenditures by County'!AV$4)</f>
        <v>0</v>
      </c>
      <c r="AW82" s="56">
        <f>('Total Expenditures by County'!AW82/'Total Expenditures by County'!AW$4)</f>
        <v>0</v>
      </c>
      <c r="AX82" s="56">
        <f>('Total Expenditures by County'!AX82/'Total Expenditures by County'!AX$4)</f>
        <v>0.14532518466671876</v>
      </c>
      <c r="AY82" s="56">
        <f>('Total Expenditures by County'!AY82/'Total Expenditures by County'!AY$4)</f>
        <v>0</v>
      </c>
      <c r="AZ82" s="56">
        <f>('Total Expenditures by County'!AZ82/'Total Expenditures by County'!AZ$4)</f>
        <v>0</v>
      </c>
      <c r="BA82" s="56">
        <f>('Total Expenditures by County'!BA82/'Total Expenditures by County'!BA$4)</f>
        <v>0</v>
      </c>
      <c r="BB82" s="56">
        <f>('Total Expenditures by County'!BB82/'Total Expenditures by County'!BB$4)</f>
        <v>0</v>
      </c>
      <c r="BC82" s="56">
        <f>('Total Expenditures by County'!BC82/'Total Expenditures by County'!BC$4)</f>
        <v>0</v>
      </c>
      <c r="BD82" s="56">
        <f>('Total Expenditures by County'!BD82/'Total Expenditures by County'!BD$4)</f>
        <v>0</v>
      </c>
      <c r="BE82" s="56">
        <f>('Total Expenditures by County'!BE82/'Total Expenditures by County'!BE$4)</f>
        <v>2.3320316957839843E-3</v>
      </c>
      <c r="BF82" s="56">
        <f>('Total Expenditures by County'!BF82/'Total Expenditures by County'!BF$4)</f>
        <v>0</v>
      </c>
      <c r="BG82" s="56">
        <f>('Total Expenditures by County'!BG82/'Total Expenditures by County'!BG$4)</f>
        <v>0</v>
      </c>
      <c r="BH82" s="56">
        <f>('Total Expenditures by County'!BH82/'Total Expenditures by County'!BH$4)</f>
        <v>0</v>
      </c>
      <c r="BI82" s="56">
        <f>('Total Expenditures by County'!BI82/'Total Expenditures by County'!BI$4)</f>
        <v>0</v>
      </c>
      <c r="BJ82" s="56">
        <f>('Total Expenditures by County'!BJ82/'Total Expenditures by County'!BJ$4)</f>
        <v>0</v>
      </c>
      <c r="BK82" s="56">
        <f>('Total Expenditures by County'!BK82/'Total Expenditures by County'!BK$4)</f>
        <v>0</v>
      </c>
      <c r="BL82" s="56">
        <f>('Total Expenditures by County'!BL82/'Total Expenditures by County'!BL$4)</f>
        <v>0</v>
      </c>
      <c r="BM82" s="56">
        <f>('Total Expenditures by County'!BM82/'Total Expenditures by County'!BM$4)</f>
        <v>0</v>
      </c>
      <c r="BN82" s="56">
        <f>('Total Expenditures by County'!BN82/'Total Expenditures by County'!BN$4)</f>
        <v>0</v>
      </c>
      <c r="BO82" s="56">
        <f>('Total Expenditures by County'!BO82/'Total Expenditures by County'!BO$4)</f>
        <v>0</v>
      </c>
      <c r="BP82" s="56">
        <f>('Total Expenditures by County'!BP82/'Total Expenditures by County'!BP$4)</f>
        <v>0</v>
      </c>
      <c r="BQ82" s="57">
        <f>('Total Expenditures by County'!BQ82/'Total Expenditures by County'!BQ$4)</f>
        <v>0</v>
      </c>
    </row>
    <row r="83" spans="1:69" x14ac:dyDescent="0.25">
      <c r="A83" s="10"/>
      <c r="B83" s="11">
        <v>614</v>
      </c>
      <c r="C83" s="12" t="s">
        <v>166</v>
      </c>
      <c r="D83" s="56">
        <f>('Total Expenditures by County'!D83/'Total Expenditures by County'!D$4)</f>
        <v>4.3292352481028376</v>
      </c>
      <c r="E83" s="56">
        <f>('Total Expenditures by County'!E83/'Total Expenditures by County'!E$4)</f>
        <v>3.0399538707637364</v>
      </c>
      <c r="F83" s="56">
        <f>('Total Expenditures by County'!F83/'Total Expenditures by County'!F$4)</f>
        <v>4.82684586674202</v>
      </c>
      <c r="G83" s="56">
        <f>('Total Expenditures by County'!G83/'Total Expenditures by County'!G$4)</f>
        <v>3.2464636073042583</v>
      </c>
      <c r="H83" s="56">
        <f>('Total Expenditures by County'!H83/'Total Expenditures by County'!H$4)</f>
        <v>3.0657283415751317</v>
      </c>
      <c r="I83" s="56">
        <f>('Total Expenditures by County'!I83/'Total Expenditures by County'!I$4)</f>
        <v>2.9517317891091857</v>
      </c>
      <c r="J83" s="56">
        <f>('Total Expenditures by County'!J83/'Total Expenditures by County'!J$4)</f>
        <v>4.2925244511319338</v>
      </c>
      <c r="K83" s="56">
        <f>('Total Expenditures by County'!K83/'Total Expenditures by County'!K$4)</f>
        <v>1.6680637100666549</v>
      </c>
      <c r="L83" s="56">
        <f>('Total Expenditures by County'!L83/'Total Expenditures by County'!L$4)</f>
        <v>1.4747970025405817</v>
      </c>
      <c r="M83" s="56">
        <f>('Total Expenditures by County'!M83/'Total Expenditures by County'!M$4)</f>
        <v>0</v>
      </c>
      <c r="N83" s="56">
        <f>('Total Expenditures by County'!N83/'Total Expenditures by County'!N$4)</f>
        <v>3.2724365602419208</v>
      </c>
      <c r="O83" s="56">
        <f>('Total Expenditures by County'!O83/'Total Expenditures by County'!O$4)</f>
        <v>3.0757308598438264</v>
      </c>
      <c r="P83" s="56">
        <f>('Total Expenditures by County'!P83/'Total Expenditures by County'!P$4)</f>
        <v>0</v>
      </c>
      <c r="Q83" s="56">
        <f>('Total Expenditures by County'!Q83/'Total Expenditures by County'!Q$4)</f>
        <v>3.4454282727664021</v>
      </c>
      <c r="R83" s="56">
        <f>('Total Expenditures by County'!R83/'Total Expenditures by County'!R$4)</f>
        <v>3.5255678799149841</v>
      </c>
      <c r="S83" s="56">
        <f>('Total Expenditures by County'!S83/'Total Expenditures by County'!S$4)</f>
        <v>1.868084584487393</v>
      </c>
      <c r="T83" s="56">
        <f>('Total Expenditures by County'!T83/'Total Expenditures by County'!T$4)</f>
        <v>8.8930115896903654</v>
      </c>
      <c r="U83" s="56">
        <f>('Total Expenditures by County'!U83/'Total Expenditures by County'!U$4)</f>
        <v>2.1467807010170632</v>
      </c>
      <c r="V83" s="56">
        <f>('Total Expenditures by County'!V83/'Total Expenditures by County'!V$4)</f>
        <v>2.033590047393365</v>
      </c>
      <c r="W83" s="56">
        <f>('Total Expenditures by County'!W83/'Total Expenditures by County'!W$4)</f>
        <v>0</v>
      </c>
      <c r="X83" s="56">
        <f>('Total Expenditures by County'!X83/'Total Expenditures by County'!X$4)</f>
        <v>4.4607599652303493</v>
      </c>
      <c r="Y83" s="56">
        <f>('Total Expenditures by County'!Y83/'Total Expenditures by County'!Y$4)</f>
        <v>3.9959329978631004</v>
      </c>
      <c r="Z83" s="56">
        <f>('Total Expenditures by County'!Z83/'Total Expenditures by County'!Z$4)</f>
        <v>0</v>
      </c>
      <c r="AA83" s="56">
        <f>('Total Expenditures by County'!AA83/'Total Expenditures by County'!AA$4)</f>
        <v>1.487172027084215</v>
      </c>
      <c r="AB83" s="56">
        <f>('Total Expenditures by County'!AB83/'Total Expenditures by County'!AB$4)</f>
        <v>2.5936090398600755</v>
      </c>
      <c r="AC83" s="56">
        <f>('Total Expenditures by County'!AC83/'Total Expenditures by County'!AC$4)</f>
        <v>2.7140737900133209</v>
      </c>
      <c r="AD83" s="56">
        <f>('Total Expenditures by County'!AD83/'Total Expenditures by County'!AD$4)</f>
        <v>3.528735280983383</v>
      </c>
      <c r="AE83" s="56">
        <f>('Total Expenditures by County'!AE83/'Total Expenditures by County'!AE$4)</f>
        <v>1.7677554689841175</v>
      </c>
      <c r="AF83" s="56">
        <f>('Total Expenditures by County'!AF83/'Total Expenditures by County'!AF$4)</f>
        <v>3.817488859914318</v>
      </c>
      <c r="AG83" s="56">
        <f>('Total Expenditures by County'!AG83/'Total Expenditures by County'!AG$4)</f>
        <v>2.0050831240282263</v>
      </c>
      <c r="AH83" s="56">
        <f>('Total Expenditures by County'!AH83/'Total Expenditures by County'!AH$4)</f>
        <v>4.8170262470798404</v>
      </c>
      <c r="AI83" s="56">
        <f>('Total Expenditures by County'!AI83/'Total Expenditures by County'!AI$4)</f>
        <v>0</v>
      </c>
      <c r="AJ83" s="56">
        <f>('Total Expenditures by County'!AJ83/'Total Expenditures by County'!AJ$4)</f>
        <v>3.0263157027136627</v>
      </c>
      <c r="AK83" s="56">
        <f>('Total Expenditures by County'!AK83/'Total Expenditures by County'!AK$4)</f>
        <v>2.1006734880713496</v>
      </c>
      <c r="AL83" s="56">
        <f>('Total Expenditures by County'!AL83/'Total Expenditures by County'!AL$4)</f>
        <v>3.8471389518530628</v>
      </c>
      <c r="AM83" s="56">
        <f>('Total Expenditures by County'!AM83/'Total Expenditures by County'!AM$4)</f>
        <v>1.7658793171893608</v>
      </c>
      <c r="AN83" s="56">
        <f>('Total Expenditures by County'!AN83/'Total Expenditures by County'!AN$4)</f>
        <v>0</v>
      </c>
      <c r="AO83" s="56">
        <f>('Total Expenditures by County'!AO83/'Total Expenditures by County'!AO$4)</f>
        <v>3.0829595256509408</v>
      </c>
      <c r="AP83" s="56">
        <f>('Total Expenditures by County'!AP83/'Total Expenditures by County'!AP$4)</f>
        <v>0</v>
      </c>
      <c r="AQ83" s="56">
        <f>('Total Expenditures by County'!AQ83/'Total Expenditures by County'!AQ$4)</f>
        <v>2.7783694717738086</v>
      </c>
      <c r="AR83" s="56">
        <f>('Total Expenditures by County'!AR83/'Total Expenditures by County'!AR$4)</f>
        <v>2.1256643503042336</v>
      </c>
      <c r="AS83" s="56">
        <f>('Total Expenditures by County'!AS83/'Total Expenditures by County'!AS$4)</f>
        <v>4.2016217629120476</v>
      </c>
      <c r="AT83" s="56">
        <f>('Total Expenditures by County'!AT83/'Total Expenditures by County'!AT$4)</f>
        <v>8.8904295812941818</v>
      </c>
      <c r="AU83" s="56">
        <f>('Total Expenditures by County'!AU83/'Total Expenditures by County'!AU$4)</f>
        <v>2.869048097400249</v>
      </c>
      <c r="AV83" s="56">
        <f>('Total Expenditures by County'!AV83/'Total Expenditures by County'!AV$4)</f>
        <v>0</v>
      </c>
      <c r="AW83" s="56">
        <f>('Total Expenditures by County'!AW83/'Total Expenditures by County'!AW$4)</f>
        <v>9.489990443136664</v>
      </c>
      <c r="AX83" s="56">
        <f>('Total Expenditures by County'!AX83/'Total Expenditures by County'!AX$4)</f>
        <v>1.6885379449998255</v>
      </c>
      <c r="AY83" s="56">
        <f>('Total Expenditures by County'!AY83/'Total Expenditures by County'!AY$4)</f>
        <v>9.0045533203172408</v>
      </c>
      <c r="AZ83" s="56">
        <f>('Total Expenditures by County'!AZ83/'Total Expenditures by County'!AZ$4)</f>
        <v>2.9978055247567723</v>
      </c>
      <c r="BA83" s="56">
        <f>('Total Expenditures by County'!BA83/'Total Expenditures by County'!BA$4)</f>
        <v>5.6194701477724331</v>
      </c>
      <c r="BB83" s="56">
        <f>('Total Expenditures by County'!BB83/'Total Expenditures by County'!BB$4)</f>
        <v>3.9009496983628495</v>
      </c>
      <c r="BC83" s="56">
        <f>('Total Expenditures by County'!BC83/'Total Expenditures by County'!BC$4)</f>
        <v>4.5153253522273804</v>
      </c>
      <c r="BD83" s="56">
        <f>('Total Expenditures by County'!BD83/'Total Expenditures by County'!BD$4)</f>
        <v>4.3823703601680322</v>
      </c>
      <c r="BE83" s="56">
        <f>('Total Expenditures by County'!BE83/'Total Expenditures by County'!BE$4)</f>
        <v>2.4465046814295852</v>
      </c>
      <c r="BF83" s="56">
        <f>('Total Expenditures by County'!BF83/'Total Expenditures by County'!BF$4)</f>
        <v>5.1599958741032399</v>
      </c>
      <c r="BG83" s="56">
        <f>('Total Expenditures by County'!BG83/'Total Expenditures by County'!BG$4)</f>
        <v>2.8417399263906633</v>
      </c>
      <c r="BH83" s="56">
        <f>('Total Expenditures by County'!BH83/'Total Expenditures by County'!BH$4)</f>
        <v>2.8039279299855693</v>
      </c>
      <c r="BI83" s="56">
        <f>('Total Expenditures by County'!BI83/'Total Expenditures by County'!BI$4)</f>
        <v>2.3602490523668789</v>
      </c>
      <c r="BJ83" s="56">
        <f>('Total Expenditures by County'!BJ83/'Total Expenditures by County'!BJ$4)</f>
        <v>3.5529190135484852</v>
      </c>
      <c r="BK83" s="56">
        <f>('Total Expenditures by County'!BK83/'Total Expenditures by County'!BK$4)</f>
        <v>0</v>
      </c>
      <c r="BL83" s="56">
        <f>('Total Expenditures by County'!BL83/'Total Expenditures by County'!BL$4)</f>
        <v>7.8831349378747069</v>
      </c>
      <c r="BM83" s="56">
        <f>('Total Expenditures by County'!BM83/'Total Expenditures by County'!BM$4)</f>
        <v>3.9055738551960215</v>
      </c>
      <c r="BN83" s="56">
        <f>('Total Expenditures by County'!BN83/'Total Expenditures by County'!BN$4)</f>
        <v>3.3125528580418373</v>
      </c>
      <c r="BO83" s="56">
        <f>('Total Expenditures by County'!BO83/'Total Expenditures by County'!BO$4)</f>
        <v>2.3783083352230392</v>
      </c>
      <c r="BP83" s="56">
        <f>('Total Expenditures by County'!BP83/'Total Expenditures by County'!BP$4)</f>
        <v>0</v>
      </c>
      <c r="BQ83" s="57">
        <f>('Total Expenditures by County'!BQ83/'Total Expenditures by County'!BQ$4)</f>
        <v>3.6003710724801357</v>
      </c>
    </row>
    <row r="84" spans="1:69" x14ac:dyDescent="0.25">
      <c r="A84" s="10"/>
      <c r="B84" s="11">
        <v>615</v>
      </c>
      <c r="C84" s="12" t="s">
        <v>167</v>
      </c>
      <c r="D84" s="56">
        <f>('Total Expenditures by County'!D84/'Total Expenditures by County'!D$4)</f>
        <v>0</v>
      </c>
      <c r="E84" s="56">
        <f>('Total Expenditures by County'!E84/'Total Expenditures by County'!E$4)</f>
        <v>0</v>
      </c>
      <c r="F84" s="56">
        <f>('Total Expenditures by County'!F84/'Total Expenditures by County'!F$4)</f>
        <v>0</v>
      </c>
      <c r="G84" s="56">
        <f>('Total Expenditures by County'!G84/'Total Expenditures by County'!G$4)</f>
        <v>0</v>
      </c>
      <c r="H84" s="56">
        <f>('Total Expenditures by County'!H84/'Total Expenditures by County'!H$4)</f>
        <v>0</v>
      </c>
      <c r="I84" s="56">
        <f>('Total Expenditures by County'!I84/'Total Expenditures by County'!I$4)</f>
        <v>0</v>
      </c>
      <c r="J84" s="56">
        <f>('Total Expenditures by County'!J84/'Total Expenditures by County'!J$4)</f>
        <v>0</v>
      </c>
      <c r="K84" s="56">
        <f>('Total Expenditures by County'!K84/'Total Expenditures by County'!K$4)</f>
        <v>0</v>
      </c>
      <c r="L84" s="56">
        <f>('Total Expenditures by County'!L84/'Total Expenditures by County'!L$4)</f>
        <v>0</v>
      </c>
      <c r="M84" s="56">
        <f>('Total Expenditures by County'!M84/'Total Expenditures by County'!M$4)</f>
        <v>0</v>
      </c>
      <c r="N84" s="56">
        <f>('Total Expenditures by County'!N84/'Total Expenditures by County'!N$4)</f>
        <v>0</v>
      </c>
      <c r="O84" s="56">
        <f>('Total Expenditures by County'!O84/'Total Expenditures by County'!O$4)</f>
        <v>0</v>
      </c>
      <c r="P84" s="56">
        <f>('Total Expenditures by County'!P84/'Total Expenditures by County'!P$4)</f>
        <v>0</v>
      </c>
      <c r="Q84" s="56">
        <f>('Total Expenditures by County'!Q84/'Total Expenditures by County'!Q$4)</f>
        <v>0</v>
      </c>
      <c r="R84" s="56">
        <f>('Total Expenditures by County'!R84/'Total Expenditures by County'!R$4)</f>
        <v>0</v>
      </c>
      <c r="S84" s="56">
        <f>('Total Expenditures by County'!S84/'Total Expenditures by County'!S$4)</f>
        <v>1.2489396277710209E-2</v>
      </c>
      <c r="T84" s="56">
        <f>('Total Expenditures by County'!T84/'Total Expenditures by County'!T$4)</f>
        <v>0</v>
      </c>
      <c r="U84" s="56">
        <f>('Total Expenditures by County'!U84/'Total Expenditures by County'!U$4)</f>
        <v>3.427334622173657E-2</v>
      </c>
      <c r="V84" s="56">
        <f>('Total Expenditures by County'!V84/'Total Expenditures by County'!V$4)</f>
        <v>0</v>
      </c>
      <c r="W84" s="56">
        <f>('Total Expenditures by County'!W84/'Total Expenditures by County'!W$4)</f>
        <v>0</v>
      </c>
      <c r="X84" s="56">
        <f>('Total Expenditures by County'!X84/'Total Expenditures by County'!X$4)</f>
        <v>0</v>
      </c>
      <c r="Y84" s="56">
        <f>('Total Expenditures by County'!Y84/'Total Expenditures by County'!Y$4)</f>
        <v>0</v>
      </c>
      <c r="Z84" s="56">
        <f>('Total Expenditures by County'!Z84/'Total Expenditures by County'!Z$4)</f>
        <v>0</v>
      </c>
      <c r="AA84" s="56">
        <f>('Total Expenditures by County'!AA84/'Total Expenditures by County'!AA$4)</f>
        <v>0.25737939060516291</v>
      </c>
      <c r="AB84" s="56">
        <f>('Total Expenditures by County'!AB84/'Total Expenditures by County'!AB$4)</f>
        <v>0</v>
      </c>
      <c r="AC84" s="56">
        <f>('Total Expenditures by County'!AC84/'Total Expenditures by County'!AC$4)</f>
        <v>0</v>
      </c>
      <c r="AD84" s="56">
        <f>('Total Expenditures by County'!AD84/'Total Expenditures by County'!AD$4)</f>
        <v>0</v>
      </c>
      <c r="AE84" s="56">
        <f>('Total Expenditures by County'!AE84/'Total Expenditures by County'!AE$4)</f>
        <v>0</v>
      </c>
      <c r="AF84" s="56">
        <f>('Total Expenditures by County'!AF84/'Total Expenditures by County'!AF$4)</f>
        <v>0</v>
      </c>
      <c r="AG84" s="56">
        <f>('Total Expenditures by County'!AG84/'Total Expenditures by County'!AG$4)</f>
        <v>0</v>
      </c>
      <c r="AH84" s="56">
        <f>('Total Expenditures by County'!AH84/'Total Expenditures by County'!AH$4)</f>
        <v>0</v>
      </c>
      <c r="AI84" s="56">
        <f>('Total Expenditures by County'!AI84/'Total Expenditures by County'!AI$4)</f>
        <v>0</v>
      </c>
      <c r="AJ84" s="56">
        <f>('Total Expenditures by County'!AJ84/'Total Expenditures by County'!AJ$4)</f>
        <v>0</v>
      </c>
      <c r="AK84" s="56">
        <f>('Total Expenditures by County'!AK84/'Total Expenditures by County'!AK$4)</f>
        <v>0</v>
      </c>
      <c r="AL84" s="56">
        <f>('Total Expenditures by County'!AL84/'Total Expenditures by County'!AL$4)</f>
        <v>0</v>
      </c>
      <c r="AM84" s="56">
        <f>('Total Expenditures by County'!AM84/'Total Expenditures by County'!AM$4)</f>
        <v>0</v>
      </c>
      <c r="AN84" s="56">
        <f>('Total Expenditures by County'!AN84/'Total Expenditures by County'!AN$4)</f>
        <v>0</v>
      </c>
      <c r="AO84" s="56">
        <f>('Total Expenditures by County'!AO84/'Total Expenditures by County'!AO$4)</f>
        <v>0</v>
      </c>
      <c r="AP84" s="56">
        <f>('Total Expenditures by County'!AP84/'Total Expenditures by County'!AP$4)</f>
        <v>0</v>
      </c>
      <c r="AQ84" s="56">
        <f>('Total Expenditures by County'!AQ84/'Total Expenditures by County'!AQ$4)</f>
        <v>0</v>
      </c>
      <c r="AR84" s="56">
        <f>('Total Expenditures by County'!AR84/'Total Expenditures by County'!AR$4)</f>
        <v>0</v>
      </c>
      <c r="AS84" s="56">
        <f>('Total Expenditures by County'!AS84/'Total Expenditures by County'!AS$4)</f>
        <v>0</v>
      </c>
      <c r="AT84" s="56">
        <f>('Total Expenditures by County'!AT84/'Total Expenditures by County'!AT$4)</f>
        <v>1.9290375203915171E-2</v>
      </c>
      <c r="AU84" s="56">
        <f>('Total Expenditures by County'!AU84/'Total Expenditures by County'!AU$4)</f>
        <v>0</v>
      </c>
      <c r="AV84" s="56">
        <f>('Total Expenditures by County'!AV84/'Total Expenditures by County'!AV$4)</f>
        <v>0</v>
      </c>
      <c r="AW84" s="56">
        <f>('Total Expenditures by County'!AW84/'Total Expenditures by County'!AW$4)</f>
        <v>0</v>
      </c>
      <c r="AX84" s="56">
        <f>('Total Expenditures by County'!AX84/'Total Expenditures by County'!AX$4)</f>
        <v>0</v>
      </c>
      <c r="AY84" s="56">
        <f>('Total Expenditures by County'!AY84/'Total Expenditures by County'!AY$4)</f>
        <v>0</v>
      </c>
      <c r="AZ84" s="56">
        <f>('Total Expenditures by County'!AZ84/'Total Expenditures by County'!AZ$4)</f>
        <v>0</v>
      </c>
      <c r="BA84" s="56">
        <f>('Total Expenditures by County'!BA84/'Total Expenditures by County'!BA$4)</f>
        <v>0</v>
      </c>
      <c r="BB84" s="56">
        <f>('Total Expenditures by County'!BB84/'Total Expenditures by County'!BB$4)</f>
        <v>0</v>
      </c>
      <c r="BC84" s="56">
        <f>('Total Expenditures by County'!BC84/'Total Expenditures by County'!BC$4)</f>
        <v>0</v>
      </c>
      <c r="BD84" s="56">
        <f>('Total Expenditures by County'!BD84/'Total Expenditures by County'!BD$4)</f>
        <v>0</v>
      </c>
      <c r="BE84" s="56">
        <f>('Total Expenditures by County'!BE84/'Total Expenditures by County'!BE$4)</f>
        <v>9.6952977309827781E-3</v>
      </c>
      <c r="BF84" s="56">
        <f>('Total Expenditures by County'!BF84/'Total Expenditures by County'!BF$4)</f>
        <v>0</v>
      </c>
      <c r="BG84" s="56">
        <f>('Total Expenditures by County'!BG84/'Total Expenditures by County'!BG$4)</f>
        <v>0</v>
      </c>
      <c r="BH84" s="56">
        <f>('Total Expenditures by County'!BH84/'Total Expenditures by County'!BH$4)</f>
        <v>0</v>
      </c>
      <c r="BI84" s="56">
        <f>('Total Expenditures by County'!BI84/'Total Expenditures by County'!BI$4)</f>
        <v>0</v>
      </c>
      <c r="BJ84" s="56">
        <f>('Total Expenditures by County'!BJ84/'Total Expenditures by County'!BJ$4)</f>
        <v>0</v>
      </c>
      <c r="BK84" s="56">
        <f>('Total Expenditures by County'!BK84/'Total Expenditures by County'!BK$4)</f>
        <v>0</v>
      </c>
      <c r="BL84" s="56">
        <f>('Total Expenditures by County'!BL84/'Total Expenditures by County'!BL$4)</f>
        <v>0</v>
      </c>
      <c r="BM84" s="56">
        <f>('Total Expenditures by County'!BM84/'Total Expenditures by County'!BM$4)</f>
        <v>0</v>
      </c>
      <c r="BN84" s="56">
        <f>('Total Expenditures by County'!BN84/'Total Expenditures by County'!BN$4)</f>
        <v>0</v>
      </c>
      <c r="BO84" s="56">
        <f>('Total Expenditures by County'!BO84/'Total Expenditures by County'!BO$4)</f>
        <v>0</v>
      </c>
      <c r="BP84" s="56">
        <f>('Total Expenditures by County'!BP84/'Total Expenditures by County'!BP$4)</f>
        <v>0</v>
      </c>
      <c r="BQ84" s="57">
        <f>('Total Expenditures by County'!BQ84/'Total Expenditures by County'!BQ$4)</f>
        <v>0</v>
      </c>
    </row>
    <row r="85" spans="1:69" x14ac:dyDescent="0.25">
      <c r="A85" s="10"/>
      <c r="B85" s="11">
        <v>616</v>
      </c>
      <c r="C85" s="12" t="s">
        <v>168</v>
      </c>
      <c r="D85" s="56">
        <f>('Total Expenditures by County'!D85/'Total Expenditures by County'!D$4)</f>
        <v>0</v>
      </c>
      <c r="E85" s="56">
        <f>('Total Expenditures by County'!E85/'Total Expenditures by County'!E$4)</f>
        <v>0</v>
      </c>
      <c r="F85" s="56">
        <f>('Total Expenditures by County'!F85/'Total Expenditures by County'!F$4)</f>
        <v>0</v>
      </c>
      <c r="G85" s="56">
        <f>('Total Expenditures by County'!G85/'Total Expenditures by County'!G$4)</f>
        <v>0</v>
      </c>
      <c r="H85" s="56">
        <f>('Total Expenditures by County'!H85/'Total Expenditures by County'!H$4)</f>
        <v>0</v>
      </c>
      <c r="I85" s="56">
        <f>('Total Expenditures by County'!I85/'Total Expenditures by County'!I$4)</f>
        <v>0</v>
      </c>
      <c r="J85" s="56">
        <f>('Total Expenditures by County'!J85/'Total Expenditures by County'!J$4)</f>
        <v>0</v>
      </c>
      <c r="K85" s="56">
        <f>('Total Expenditures by County'!K85/'Total Expenditures by County'!K$4)</f>
        <v>0</v>
      </c>
      <c r="L85" s="56">
        <f>('Total Expenditures by County'!L85/'Total Expenditures by County'!L$4)</f>
        <v>0.20463424874927946</v>
      </c>
      <c r="M85" s="56">
        <f>('Total Expenditures by County'!M85/'Total Expenditures by County'!M$4)</f>
        <v>0</v>
      </c>
      <c r="N85" s="56">
        <f>('Total Expenditures by County'!N85/'Total Expenditures by County'!N$4)</f>
        <v>0</v>
      </c>
      <c r="O85" s="56">
        <f>('Total Expenditures by County'!O85/'Total Expenditures by County'!O$4)</f>
        <v>0</v>
      </c>
      <c r="P85" s="56">
        <f>('Total Expenditures by County'!P85/'Total Expenditures by County'!P$4)</f>
        <v>0</v>
      </c>
      <c r="Q85" s="56">
        <f>('Total Expenditures by County'!Q85/'Total Expenditures by County'!Q$4)</f>
        <v>0.27670171555063644</v>
      </c>
      <c r="R85" s="56">
        <f>('Total Expenditures by County'!R85/'Total Expenditures by County'!R$4)</f>
        <v>0</v>
      </c>
      <c r="S85" s="56">
        <f>('Total Expenditures by County'!S85/'Total Expenditures by County'!S$4)</f>
        <v>0</v>
      </c>
      <c r="T85" s="56">
        <f>('Total Expenditures by County'!T85/'Total Expenditures by County'!T$4)</f>
        <v>0</v>
      </c>
      <c r="U85" s="56">
        <f>('Total Expenditures by County'!U85/'Total Expenditures by County'!U$4)</f>
        <v>0</v>
      </c>
      <c r="V85" s="56">
        <f>('Total Expenditures by County'!V85/'Total Expenditures by County'!V$4)</f>
        <v>0</v>
      </c>
      <c r="W85" s="56">
        <f>('Total Expenditures by County'!W85/'Total Expenditures by County'!W$4)</f>
        <v>0</v>
      </c>
      <c r="X85" s="56">
        <f>('Total Expenditures by County'!X85/'Total Expenditures by County'!X$4)</f>
        <v>0</v>
      </c>
      <c r="Y85" s="56">
        <f>('Total Expenditures by County'!Y85/'Total Expenditures by County'!Y$4)</f>
        <v>0</v>
      </c>
      <c r="Z85" s="56">
        <f>('Total Expenditures by County'!Z85/'Total Expenditures by County'!Z$4)</f>
        <v>0</v>
      </c>
      <c r="AA85" s="56">
        <f>('Total Expenditures by County'!AA85/'Total Expenditures by County'!AA$4)</f>
        <v>0</v>
      </c>
      <c r="AB85" s="56">
        <f>('Total Expenditures by County'!AB85/'Total Expenditures by County'!AB$4)</f>
        <v>0</v>
      </c>
      <c r="AC85" s="56">
        <f>('Total Expenditures by County'!AC85/'Total Expenditures by County'!AC$4)</f>
        <v>0</v>
      </c>
      <c r="AD85" s="56">
        <f>('Total Expenditures by County'!AD85/'Total Expenditures by County'!AD$4)</f>
        <v>0</v>
      </c>
      <c r="AE85" s="56">
        <f>('Total Expenditures by County'!AE85/'Total Expenditures by County'!AE$4)</f>
        <v>0</v>
      </c>
      <c r="AF85" s="56">
        <f>('Total Expenditures by County'!AF85/'Total Expenditures by County'!AF$4)</f>
        <v>0</v>
      </c>
      <c r="AG85" s="56">
        <f>('Total Expenditures by County'!AG85/'Total Expenditures by County'!AG$4)</f>
        <v>0</v>
      </c>
      <c r="AH85" s="56">
        <f>('Total Expenditures by County'!AH85/'Total Expenditures by County'!AH$4)</f>
        <v>0</v>
      </c>
      <c r="AI85" s="56">
        <f>('Total Expenditures by County'!AI85/'Total Expenditures by County'!AI$4)</f>
        <v>0</v>
      </c>
      <c r="AJ85" s="56">
        <f>('Total Expenditures by County'!AJ85/'Total Expenditures by County'!AJ$4)</f>
        <v>0</v>
      </c>
      <c r="AK85" s="56">
        <f>('Total Expenditures by County'!AK85/'Total Expenditures by County'!AK$4)</f>
        <v>0</v>
      </c>
      <c r="AL85" s="56">
        <f>('Total Expenditures by County'!AL85/'Total Expenditures by County'!AL$4)</f>
        <v>0</v>
      </c>
      <c r="AM85" s="56">
        <f>('Total Expenditures by County'!AM85/'Total Expenditures by County'!AM$4)</f>
        <v>0</v>
      </c>
      <c r="AN85" s="56">
        <f>('Total Expenditures by County'!AN85/'Total Expenditures by County'!AN$4)</f>
        <v>0</v>
      </c>
      <c r="AO85" s="56">
        <f>('Total Expenditures by County'!AO85/'Total Expenditures by County'!AO$4)</f>
        <v>0</v>
      </c>
      <c r="AP85" s="56">
        <f>('Total Expenditures by County'!AP85/'Total Expenditures by County'!AP$4)</f>
        <v>0</v>
      </c>
      <c r="AQ85" s="56">
        <f>('Total Expenditures by County'!AQ85/'Total Expenditures by County'!AQ$4)</f>
        <v>0</v>
      </c>
      <c r="AR85" s="56">
        <f>('Total Expenditures by County'!AR85/'Total Expenditures by County'!AR$4)</f>
        <v>0</v>
      </c>
      <c r="AS85" s="56">
        <f>('Total Expenditures by County'!AS85/'Total Expenditures by County'!AS$4)</f>
        <v>0</v>
      </c>
      <c r="AT85" s="56">
        <f>('Total Expenditures by County'!AT85/'Total Expenditures by County'!AT$4)</f>
        <v>0</v>
      </c>
      <c r="AU85" s="56">
        <f>('Total Expenditures by County'!AU85/'Total Expenditures by County'!AU$4)</f>
        <v>0</v>
      </c>
      <c r="AV85" s="56">
        <f>('Total Expenditures by County'!AV85/'Total Expenditures by County'!AV$4)</f>
        <v>0</v>
      </c>
      <c r="AW85" s="56">
        <f>('Total Expenditures by County'!AW85/'Total Expenditures by County'!AW$4)</f>
        <v>0</v>
      </c>
      <c r="AX85" s="56">
        <f>('Total Expenditures by County'!AX85/'Total Expenditures by County'!AX$4)</f>
        <v>0</v>
      </c>
      <c r="AY85" s="56">
        <f>('Total Expenditures by County'!AY85/'Total Expenditures by County'!AY$4)</f>
        <v>0</v>
      </c>
      <c r="AZ85" s="56">
        <f>('Total Expenditures by County'!AZ85/'Total Expenditures by County'!AZ$4)</f>
        <v>0</v>
      </c>
      <c r="BA85" s="56">
        <f>('Total Expenditures by County'!BA85/'Total Expenditures by County'!BA$4)</f>
        <v>0</v>
      </c>
      <c r="BB85" s="56">
        <f>('Total Expenditures by County'!BB85/'Total Expenditures by County'!BB$4)</f>
        <v>0</v>
      </c>
      <c r="BC85" s="56">
        <f>('Total Expenditures by County'!BC85/'Total Expenditures by County'!BC$4)</f>
        <v>0</v>
      </c>
      <c r="BD85" s="56">
        <f>('Total Expenditures by County'!BD85/'Total Expenditures by County'!BD$4)</f>
        <v>0</v>
      </c>
      <c r="BE85" s="56">
        <f>('Total Expenditures by County'!BE85/'Total Expenditures by County'!BE$4)</f>
        <v>0</v>
      </c>
      <c r="BF85" s="56">
        <f>('Total Expenditures by County'!BF85/'Total Expenditures by County'!BF$4)</f>
        <v>0</v>
      </c>
      <c r="BG85" s="56">
        <f>('Total Expenditures by County'!BG85/'Total Expenditures by County'!BG$4)</f>
        <v>0</v>
      </c>
      <c r="BH85" s="56">
        <f>('Total Expenditures by County'!BH85/'Total Expenditures by County'!BH$4)</f>
        <v>0</v>
      </c>
      <c r="BI85" s="56">
        <f>('Total Expenditures by County'!BI85/'Total Expenditures by County'!BI$4)</f>
        <v>0</v>
      </c>
      <c r="BJ85" s="56">
        <f>('Total Expenditures by County'!BJ85/'Total Expenditures by County'!BJ$4)</f>
        <v>0</v>
      </c>
      <c r="BK85" s="56">
        <f>('Total Expenditures by County'!BK85/'Total Expenditures by County'!BK$4)</f>
        <v>0</v>
      </c>
      <c r="BL85" s="56">
        <f>('Total Expenditures by County'!BL85/'Total Expenditures by County'!BL$4)</f>
        <v>0</v>
      </c>
      <c r="BM85" s="56">
        <f>('Total Expenditures by County'!BM85/'Total Expenditures by County'!BM$4)</f>
        <v>0</v>
      </c>
      <c r="BN85" s="56">
        <f>('Total Expenditures by County'!BN85/'Total Expenditures by County'!BN$4)</f>
        <v>0</v>
      </c>
      <c r="BO85" s="56">
        <f>('Total Expenditures by County'!BO85/'Total Expenditures by County'!BO$4)</f>
        <v>1.7817227639379312</v>
      </c>
      <c r="BP85" s="56">
        <f>('Total Expenditures by County'!BP85/'Total Expenditures by County'!BP$4)</f>
        <v>0</v>
      </c>
      <c r="BQ85" s="57">
        <f>('Total Expenditures by County'!BQ85/'Total Expenditures by County'!BQ$4)</f>
        <v>0</v>
      </c>
    </row>
    <row r="86" spans="1:69" x14ac:dyDescent="0.25">
      <c r="A86" s="10"/>
      <c r="B86" s="11">
        <v>617</v>
      </c>
      <c r="C86" s="12" t="s">
        <v>169</v>
      </c>
      <c r="D86" s="56">
        <f>('Total Expenditures by County'!D86/'Total Expenditures by County'!D$4)</f>
        <v>0</v>
      </c>
      <c r="E86" s="56">
        <f>('Total Expenditures by County'!E86/'Total Expenditures by County'!E$4)</f>
        <v>0</v>
      </c>
      <c r="F86" s="56">
        <f>('Total Expenditures by County'!F86/'Total Expenditures by County'!F$4)</f>
        <v>0</v>
      </c>
      <c r="G86" s="56">
        <f>('Total Expenditures by County'!G86/'Total Expenditures by County'!G$4)</f>
        <v>0</v>
      </c>
      <c r="H86" s="56">
        <f>('Total Expenditures by County'!H86/'Total Expenditures by County'!H$4)</f>
        <v>0</v>
      </c>
      <c r="I86" s="56">
        <f>('Total Expenditures by County'!I86/'Total Expenditures by County'!I$4)</f>
        <v>5.6031355146339893E-4</v>
      </c>
      <c r="J86" s="56">
        <f>('Total Expenditures by County'!J86/'Total Expenditures by County'!J$4)</f>
        <v>0</v>
      </c>
      <c r="K86" s="56">
        <f>('Total Expenditures by County'!K86/'Total Expenditures by County'!K$4)</f>
        <v>0</v>
      </c>
      <c r="L86" s="56">
        <f>('Total Expenditures by County'!L86/'Total Expenditures by County'!L$4)</f>
        <v>0</v>
      </c>
      <c r="M86" s="56">
        <f>('Total Expenditures by County'!M86/'Total Expenditures by County'!M$4)</f>
        <v>0</v>
      </c>
      <c r="N86" s="56">
        <f>('Total Expenditures by County'!N86/'Total Expenditures by County'!N$4)</f>
        <v>0</v>
      </c>
      <c r="O86" s="56">
        <f>('Total Expenditures by County'!O86/'Total Expenditures by County'!O$4)</f>
        <v>0</v>
      </c>
      <c r="P86" s="56">
        <f>('Total Expenditures by County'!P86/'Total Expenditures by County'!P$4)</f>
        <v>0</v>
      </c>
      <c r="Q86" s="56">
        <f>('Total Expenditures by County'!Q86/'Total Expenditures by County'!Q$4)</f>
        <v>0</v>
      </c>
      <c r="R86" s="56">
        <f>('Total Expenditures by County'!R86/'Total Expenditures by County'!R$4)</f>
        <v>0</v>
      </c>
      <c r="S86" s="56">
        <f>('Total Expenditures by County'!S86/'Total Expenditures by County'!S$4)</f>
        <v>0</v>
      </c>
      <c r="T86" s="56">
        <f>('Total Expenditures by County'!T86/'Total Expenditures by County'!T$4)</f>
        <v>0</v>
      </c>
      <c r="U86" s="56">
        <f>('Total Expenditures by County'!U86/'Total Expenditures by County'!U$4)</f>
        <v>0</v>
      </c>
      <c r="V86" s="56">
        <f>('Total Expenditures by County'!V86/'Total Expenditures by County'!V$4)</f>
        <v>0</v>
      </c>
      <c r="W86" s="56">
        <f>('Total Expenditures by County'!W86/'Total Expenditures by County'!W$4)</f>
        <v>0</v>
      </c>
      <c r="X86" s="56">
        <f>('Total Expenditures by County'!X86/'Total Expenditures by County'!X$4)</f>
        <v>0</v>
      </c>
      <c r="Y86" s="56">
        <f>('Total Expenditures by County'!Y86/'Total Expenditures by County'!Y$4)</f>
        <v>0</v>
      </c>
      <c r="Z86" s="56">
        <f>('Total Expenditures by County'!Z86/'Total Expenditures by County'!Z$4)</f>
        <v>0</v>
      </c>
      <c r="AA86" s="56">
        <f>('Total Expenditures by County'!AA86/'Total Expenditures by County'!AA$4)</f>
        <v>0</v>
      </c>
      <c r="AB86" s="56">
        <f>('Total Expenditures by County'!AB86/'Total Expenditures by County'!AB$4)</f>
        <v>0</v>
      </c>
      <c r="AC86" s="56">
        <f>('Total Expenditures by County'!AC86/'Total Expenditures by County'!AC$4)</f>
        <v>0</v>
      </c>
      <c r="AD86" s="56">
        <f>('Total Expenditures by County'!AD86/'Total Expenditures by County'!AD$4)</f>
        <v>0</v>
      </c>
      <c r="AE86" s="56">
        <f>('Total Expenditures by County'!AE86/'Total Expenditures by County'!AE$4)</f>
        <v>0</v>
      </c>
      <c r="AF86" s="56">
        <f>('Total Expenditures by County'!AF86/'Total Expenditures by County'!AF$4)</f>
        <v>0</v>
      </c>
      <c r="AG86" s="56">
        <f>('Total Expenditures by County'!AG86/'Total Expenditures by County'!AG$4)</f>
        <v>0</v>
      </c>
      <c r="AH86" s="56">
        <f>('Total Expenditures by County'!AH86/'Total Expenditures by County'!AH$4)</f>
        <v>0</v>
      </c>
      <c r="AI86" s="56">
        <f>('Total Expenditures by County'!AI86/'Total Expenditures by County'!AI$4)</f>
        <v>0</v>
      </c>
      <c r="AJ86" s="56">
        <f>('Total Expenditures by County'!AJ86/'Total Expenditures by County'!AJ$4)</f>
        <v>0</v>
      </c>
      <c r="AK86" s="56">
        <f>('Total Expenditures by County'!AK86/'Total Expenditures by County'!AK$4)</f>
        <v>0</v>
      </c>
      <c r="AL86" s="56">
        <f>('Total Expenditures by County'!AL86/'Total Expenditures by County'!AL$4)</f>
        <v>0</v>
      </c>
      <c r="AM86" s="56">
        <f>('Total Expenditures by County'!AM86/'Total Expenditures by County'!AM$4)</f>
        <v>0</v>
      </c>
      <c r="AN86" s="56">
        <f>('Total Expenditures by County'!AN86/'Total Expenditures by County'!AN$4)</f>
        <v>0</v>
      </c>
      <c r="AO86" s="56">
        <f>('Total Expenditures by County'!AO86/'Total Expenditures by County'!AO$4)</f>
        <v>0</v>
      </c>
      <c r="AP86" s="56">
        <f>('Total Expenditures by County'!AP86/'Total Expenditures by County'!AP$4)</f>
        <v>0</v>
      </c>
      <c r="AQ86" s="56">
        <f>('Total Expenditures by County'!AQ86/'Total Expenditures by County'!AQ$4)</f>
        <v>0</v>
      </c>
      <c r="AR86" s="56">
        <f>('Total Expenditures by County'!AR86/'Total Expenditures by County'!AR$4)</f>
        <v>0</v>
      </c>
      <c r="AS86" s="56">
        <f>('Total Expenditures by County'!AS86/'Total Expenditures by County'!AS$4)</f>
        <v>0</v>
      </c>
      <c r="AT86" s="56">
        <f>('Total Expenditures by County'!AT86/'Total Expenditures by County'!AT$4)</f>
        <v>0</v>
      </c>
      <c r="AU86" s="56">
        <f>('Total Expenditures by County'!AU86/'Total Expenditures by County'!AU$4)</f>
        <v>0</v>
      </c>
      <c r="AV86" s="56">
        <f>('Total Expenditures by County'!AV86/'Total Expenditures by County'!AV$4)</f>
        <v>0</v>
      </c>
      <c r="AW86" s="56">
        <f>('Total Expenditures by County'!AW86/'Total Expenditures by County'!AW$4)</f>
        <v>0</v>
      </c>
      <c r="AX86" s="56">
        <f>('Total Expenditures by County'!AX86/'Total Expenditures by County'!AX$4)</f>
        <v>0</v>
      </c>
      <c r="AY86" s="56">
        <f>('Total Expenditures by County'!AY86/'Total Expenditures by County'!AY$4)</f>
        <v>0</v>
      </c>
      <c r="AZ86" s="56">
        <f>('Total Expenditures by County'!AZ86/'Total Expenditures by County'!AZ$4)</f>
        <v>0</v>
      </c>
      <c r="BA86" s="56">
        <f>('Total Expenditures by County'!BA86/'Total Expenditures by County'!BA$4)</f>
        <v>0</v>
      </c>
      <c r="BB86" s="56">
        <f>('Total Expenditures by County'!BB86/'Total Expenditures by County'!BB$4)</f>
        <v>0</v>
      </c>
      <c r="BC86" s="56">
        <f>('Total Expenditures by County'!BC86/'Total Expenditures by County'!BC$4)</f>
        <v>0</v>
      </c>
      <c r="BD86" s="56">
        <f>('Total Expenditures by County'!BD86/'Total Expenditures by County'!BD$4)</f>
        <v>0</v>
      </c>
      <c r="BE86" s="56">
        <f>('Total Expenditures by County'!BE86/'Total Expenditures by County'!BE$4)</f>
        <v>0</v>
      </c>
      <c r="BF86" s="56">
        <f>('Total Expenditures by County'!BF86/'Total Expenditures by County'!BF$4)</f>
        <v>0</v>
      </c>
      <c r="BG86" s="56">
        <f>('Total Expenditures by County'!BG86/'Total Expenditures by County'!BG$4)</f>
        <v>0</v>
      </c>
      <c r="BH86" s="56">
        <f>('Total Expenditures by County'!BH86/'Total Expenditures by County'!BH$4)</f>
        <v>0</v>
      </c>
      <c r="BI86" s="56">
        <f>('Total Expenditures by County'!BI86/'Total Expenditures by County'!BI$4)</f>
        <v>0</v>
      </c>
      <c r="BJ86" s="56">
        <f>('Total Expenditures by County'!BJ86/'Total Expenditures by County'!BJ$4)</f>
        <v>0</v>
      </c>
      <c r="BK86" s="56">
        <f>('Total Expenditures by County'!BK86/'Total Expenditures by County'!BK$4)</f>
        <v>0</v>
      </c>
      <c r="BL86" s="56">
        <f>('Total Expenditures by County'!BL86/'Total Expenditures by County'!BL$4)</f>
        <v>0</v>
      </c>
      <c r="BM86" s="56">
        <f>('Total Expenditures by County'!BM86/'Total Expenditures by County'!BM$4)</f>
        <v>0</v>
      </c>
      <c r="BN86" s="56">
        <f>('Total Expenditures by County'!BN86/'Total Expenditures by County'!BN$4)</f>
        <v>9.581584759247903E-3</v>
      </c>
      <c r="BO86" s="56">
        <f>('Total Expenditures by County'!BO86/'Total Expenditures by County'!BO$4)</f>
        <v>0</v>
      </c>
      <c r="BP86" s="56">
        <f>('Total Expenditures by County'!BP86/'Total Expenditures by County'!BP$4)</f>
        <v>0</v>
      </c>
      <c r="BQ86" s="57">
        <f>('Total Expenditures by County'!BQ86/'Total Expenditures by County'!BQ$4)</f>
        <v>0</v>
      </c>
    </row>
    <row r="87" spans="1:69" x14ac:dyDescent="0.25">
      <c r="A87" s="10"/>
      <c r="B87" s="11">
        <v>618</v>
      </c>
      <c r="C87" s="12" t="s">
        <v>170</v>
      </c>
      <c r="D87" s="56">
        <f>('Total Expenditures by County'!D87/'Total Expenditures by County'!D$4)</f>
        <v>0</v>
      </c>
      <c r="E87" s="56">
        <f>('Total Expenditures by County'!E87/'Total Expenditures by County'!E$4)</f>
        <v>0</v>
      </c>
      <c r="F87" s="56">
        <f>('Total Expenditures by County'!F87/'Total Expenditures by County'!F$4)</f>
        <v>0</v>
      </c>
      <c r="G87" s="56">
        <f>('Total Expenditures by County'!G87/'Total Expenditures by County'!G$4)</f>
        <v>0</v>
      </c>
      <c r="H87" s="56">
        <f>('Total Expenditures by County'!H87/'Total Expenditures by County'!H$4)</f>
        <v>0</v>
      </c>
      <c r="I87" s="56">
        <f>('Total Expenditures by County'!I87/'Total Expenditures by County'!I$4)</f>
        <v>0</v>
      </c>
      <c r="J87" s="56">
        <f>('Total Expenditures by County'!J87/'Total Expenditures by County'!J$4)</f>
        <v>0</v>
      </c>
      <c r="K87" s="56">
        <f>('Total Expenditures by County'!K87/'Total Expenditures by County'!K$4)</f>
        <v>0</v>
      </c>
      <c r="L87" s="56">
        <f>('Total Expenditures by County'!L87/'Total Expenditures by County'!L$4)</f>
        <v>0</v>
      </c>
      <c r="M87" s="56">
        <f>('Total Expenditures by County'!M87/'Total Expenditures by County'!M$4)</f>
        <v>0</v>
      </c>
      <c r="N87" s="56">
        <f>('Total Expenditures by County'!N87/'Total Expenditures by County'!N$4)</f>
        <v>0</v>
      </c>
      <c r="O87" s="56">
        <f>('Total Expenditures by County'!O87/'Total Expenditures by County'!O$4)</f>
        <v>0</v>
      </c>
      <c r="P87" s="56">
        <f>('Total Expenditures by County'!P87/'Total Expenditures by County'!P$4)</f>
        <v>0</v>
      </c>
      <c r="Q87" s="56">
        <f>('Total Expenditures by County'!Q87/'Total Expenditures by County'!Q$4)</f>
        <v>0</v>
      </c>
      <c r="R87" s="56">
        <f>('Total Expenditures by County'!R87/'Total Expenditures by County'!R$4)</f>
        <v>0</v>
      </c>
      <c r="S87" s="56">
        <f>('Total Expenditures by County'!S87/'Total Expenditures by County'!S$4)</f>
        <v>0</v>
      </c>
      <c r="T87" s="56">
        <f>('Total Expenditures by County'!T87/'Total Expenditures by County'!T$4)</f>
        <v>0</v>
      </c>
      <c r="U87" s="56">
        <f>('Total Expenditures by County'!U87/'Total Expenditures by County'!U$4)</f>
        <v>0.15340001681096074</v>
      </c>
      <c r="V87" s="56">
        <f>('Total Expenditures by County'!V87/'Total Expenditures by County'!V$4)</f>
        <v>0</v>
      </c>
      <c r="W87" s="56">
        <f>('Total Expenditures by County'!W87/'Total Expenditures by County'!W$4)</f>
        <v>0</v>
      </c>
      <c r="X87" s="56">
        <f>('Total Expenditures by County'!X87/'Total Expenditures by County'!X$4)</f>
        <v>0</v>
      </c>
      <c r="Y87" s="56">
        <f>('Total Expenditures by County'!Y87/'Total Expenditures by County'!Y$4)</f>
        <v>0</v>
      </c>
      <c r="Z87" s="56">
        <f>('Total Expenditures by County'!Z87/'Total Expenditures by County'!Z$4)</f>
        <v>0</v>
      </c>
      <c r="AA87" s="56">
        <f>('Total Expenditures by County'!AA87/'Total Expenditures by County'!AA$4)</f>
        <v>0.57646529834955562</v>
      </c>
      <c r="AB87" s="56">
        <f>('Total Expenditures by County'!AB87/'Total Expenditures by County'!AB$4)</f>
        <v>0</v>
      </c>
      <c r="AC87" s="56">
        <f>('Total Expenditures by County'!AC87/'Total Expenditures by County'!AC$4)</f>
        <v>0</v>
      </c>
      <c r="AD87" s="56">
        <f>('Total Expenditures by County'!AD87/'Total Expenditures by County'!AD$4)</f>
        <v>0</v>
      </c>
      <c r="AE87" s="56">
        <f>('Total Expenditures by County'!AE87/'Total Expenditures by County'!AE$4)</f>
        <v>0</v>
      </c>
      <c r="AF87" s="56">
        <f>('Total Expenditures by County'!AF87/'Total Expenditures by County'!AF$4)</f>
        <v>0</v>
      </c>
      <c r="AG87" s="56">
        <f>('Total Expenditures by County'!AG87/'Total Expenditures by County'!AG$4)</f>
        <v>0</v>
      </c>
      <c r="AH87" s="56">
        <f>('Total Expenditures by County'!AH87/'Total Expenditures by County'!AH$4)</f>
        <v>0</v>
      </c>
      <c r="AI87" s="56">
        <f>('Total Expenditures by County'!AI87/'Total Expenditures by County'!AI$4)</f>
        <v>0</v>
      </c>
      <c r="AJ87" s="56">
        <f>('Total Expenditures by County'!AJ87/'Total Expenditures by County'!AJ$4)</f>
        <v>0</v>
      </c>
      <c r="AK87" s="56">
        <f>('Total Expenditures by County'!AK87/'Total Expenditures by County'!AK$4)</f>
        <v>0</v>
      </c>
      <c r="AL87" s="56">
        <f>('Total Expenditures by County'!AL87/'Total Expenditures by County'!AL$4)</f>
        <v>0</v>
      </c>
      <c r="AM87" s="56">
        <f>('Total Expenditures by County'!AM87/'Total Expenditures by County'!AM$4)</f>
        <v>0</v>
      </c>
      <c r="AN87" s="56">
        <f>('Total Expenditures by County'!AN87/'Total Expenditures by County'!AN$4)</f>
        <v>0</v>
      </c>
      <c r="AO87" s="56">
        <f>('Total Expenditures by County'!AO87/'Total Expenditures by County'!AO$4)</f>
        <v>0</v>
      </c>
      <c r="AP87" s="56">
        <f>('Total Expenditures by County'!AP87/'Total Expenditures by County'!AP$4)</f>
        <v>0</v>
      </c>
      <c r="AQ87" s="56">
        <f>('Total Expenditures by County'!AQ87/'Total Expenditures by County'!AQ$4)</f>
        <v>7.2150515808577703E-2</v>
      </c>
      <c r="AR87" s="56">
        <f>('Total Expenditures by County'!AR87/'Total Expenditures by County'!AR$4)</f>
        <v>0</v>
      </c>
      <c r="AS87" s="56">
        <f>('Total Expenditures by County'!AS87/'Total Expenditures by County'!AS$4)</f>
        <v>0</v>
      </c>
      <c r="AT87" s="56">
        <f>('Total Expenditures by County'!AT87/'Total Expenditures by County'!AT$4)</f>
        <v>0</v>
      </c>
      <c r="AU87" s="56">
        <f>('Total Expenditures by County'!AU87/'Total Expenditures by County'!AU$4)</f>
        <v>0</v>
      </c>
      <c r="AV87" s="56">
        <f>('Total Expenditures by County'!AV87/'Total Expenditures by County'!AV$4)</f>
        <v>0</v>
      </c>
      <c r="AW87" s="56">
        <f>('Total Expenditures by County'!AW87/'Total Expenditures by County'!AW$4)</f>
        <v>0</v>
      </c>
      <c r="AX87" s="56">
        <f>('Total Expenditures by County'!AX87/'Total Expenditures by County'!AX$4)</f>
        <v>0</v>
      </c>
      <c r="AY87" s="56">
        <f>('Total Expenditures by County'!AY87/'Total Expenditures by County'!AY$4)</f>
        <v>0</v>
      </c>
      <c r="AZ87" s="56">
        <f>('Total Expenditures by County'!AZ87/'Total Expenditures by County'!AZ$4)</f>
        <v>0</v>
      </c>
      <c r="BA87" s="56">
        <f>('Total Expenditures by County'!BA87/'Total Expenditures by County'!BA$4)</f>
        <v>0</v>
      </c>
      <c r="BB87" s="56">
        <f>('Total Expenditures by County'!BB87/'Total Expenditures by County'!BB$4)</f>
        <v>0</v>
      </c>
      <c r="BC87" s="56">
        <f>('Total Expenditures by County'!BC87/'Total Expenditures by County'!BC$4)</f>
        <v>0</v>
      </c>
      <c r="BD87" s="56">
        <f>('Total Expenditures by County'!BD87/'Total Expenditures by County'!BD$4)</f>
        <v>0</v>
      </c>
      <c r="BE87" s="56">
        <f>('Total Expenditures by County'!BE87/'Total Expenditures by County'!BE$4)</f>
        <v>0</v>
      </c>
      <c r="BF87" s="56">
        <f>('Total Expenditures by County'!BF87/'Total Expenditures by County'!BF$4)</f>
        <v>0</v>
      </c>
      <c r="BG87" s="56">
        <f>('Total Expenditures by County'!BG87/'Total Expenditures by County'!BG$4)</f>
        <v>0</v>
      </c>
      <c r="BH87" s="56">
        <f>('Total Expenditures by County'!BH87/'Total Expenditures by County'!BH$4)</f>
        <v>0</v>
      </c>
      <c r="BI87" s="56">
        <f>('Total Expenditures by County'!BI87/'Total Expenditures by County'!BI$4)</f>
        <v>0</v>
      </c>
      <c r="BJ87" s="56">
        <f>('Total Expenditures by County'!BJ87/'Total Expenditures by County'!BJ$4)</f>
        <v>0</v>
      </c>
      <c r="BK87" s="56">
        <f>('Total Expenditures by County'!BK87/'Total Expenditures by County'!BK$4)</f>
        <v>0</v>
      </c>
      <c r="BL87" s="56">
        <f>('Total Expenditures by County'!BL87/'Total Expenditures by County'!BL$4)</f>
        <v>0</v>
      </c>
      <c r="BM87" s="56">
        <f>('Total Expenditures by County'!BM87/'Total Expenditures by County'!BM$4)</f>
        <v>0</v>
      </c>
      <c r="BN87" s="56">
        <f>('Total Expenditures by County'!BN87/'Total Expenditures by County'!BN$4)</f>
        <v>0</v>
      </c>
      <c r="BO87" s="56">
        <f>('Total Expenditures by County'!BO87/'Total Expenditures by County'!BO$4)</f>
        <v>0</v>
      </c>
      <c r="BP87" s="56">
        <f>('Total Expenditures by County'!BP87/'Total Expenditures by County'!BP$4)</f>
        <v>0</v>
      </c>
      <c r="BQ87" s="57">
        <f>('Total Expenditures by County'!BQ87/'Total Expenditures by County'!BQ$4)</f>
        <v>0</v>
      </c>
    </row>
    <row r="88" spans="1:69" x14ac:dyDescent="0.25">
      <c r="A88" s="10"/>
      <c r="B88" s="11">
        <v>619</v>
      </c>
      <c r="C88" s="12" t="s">
        <v>171</v>
      </c>
      <c r="D88" s="56">
        <f>('Total Expenditures by County'!D88/'Total Expenditures by County'!D$4)</f>
        <v>0</v>
      </c>
      <c r="E88" s="56">
        <f>('Total Expenditures by County'!E88/'Total Expenditures by County'!E$4)</f>
        <v>0</v>
      </c>
      <c r="F88" s="56">
        <f>('Total Expenditures by County'!F88/'Total Expenditures by County'!F$4)</f>
        <v>0</v>
      </c>
      <c r="G88" s="56">
        <f>('Total Expenditures by County'!G88/'Total Expenditures by County'!G$4)</f>
        <v>0</v>
      </c>
      <c r="H88" s="56">
        <f>('Total Expenditures by County'!H88/'Total Expenditures by County'!H$4)</f>
        <v>0</v>
      </c>
      <c r="I88" s="56">
        <f>('Total Expenditures by County'!I88/'Total Expenditures by County'!I$4)</f>
        <v>0</v>
      </c>
      <c r="J88" s="56">
        <f>('Total Expenditures by County'!J88/'Total Expenditures by County'!J$4)</f>
        <v>0</v>
      </c>
      <c r="K88" s="56">
        <f>('Total Expenditures by County'!K88/'Total Expenditures by County'!K$4)</f>
        <v>0</v>
      </c>
      <c r="L88" s="56">
        <f>('Total Expenditures by County'!L88/'Total Expenditures by County'!L$4)</f>
        <v>0</v>
      </c>
      <c r="M88" s="56">
        <f>('Total Expenditures by County'!M88/'Total Expenditures by County'!M$4)</f>
        <v>0</v>
      </c>
      <c r="N88" s="56">
        <f>('Total Expenditures by County'!N88/'Total Expenditures by County'!N$4)</f>
        <v>0</v>
      </c>
      <c r="O88" s="56">
        <f>('Total Expenditures by County'!O88/'Total Expenditures by County'!O$4)</f>
        <v>0</v>
      </c>
      <c r="P88" s="56">
        <f>('Total Expenditures by County'!P88/'Total Expenditures by County'!P$4)</f>
        <v>0</v>
      </c>
      <c r="Q88" s="56">
        <f>('Total Expenditures by County'!Q88/'Total Expenditures by County'!Q$4)</f>
        <v>0</v>
      </c>
      <c r="R88" s="56">
        <f>('Total Expenditures by County'!R88/'Total Expenditures by County'!R$4)</f>
        <v>0</v>
      </c>
      <c r="S88" s="56">
        <f>('Total Expenditures by County'!S88/'Total Expenditures by County'!S$4)</f>
        <v>0</v>
      </c>
      <c r="T88" s="56">
        <f>('Total Expenditures by County'!T88/'Total Expenditures by County'!T$4)</f>
        <v>0</v>
      </c>
      <c r="U88" s="56">
        <f>('Total Expenditures by County'!U88/'Total Expenditures by County'!U$4)</f>
        <v>0</v>
      </c>
      <c r="V88" s="56">
        <f>('Total Expenditures by County'!V88/'Total Expenditures by County'!V$4)</f>
        <v>0</v>
      </c>
      <c r="W88" s="56">
        <f>('Total Expenditures by County'!W88/'Total Expenditures by County'!W$4)</f>
        <v>0</v>
      </c>
      <c r="X88" s="56">
        <f>('Total Expenditures by County'!X88/'Total Expenditures by County'!X$4)</f>
        <v>0</v>
      </c>
      <c r="Y88" s="56">
        <f>('Total Expenditures by County'!Y88/'Total Expenditures by County'!Y$4)</f>
        <v>0</v>
      </c>
      <c r="Z88" s="56">
        <f>('Total Expenditures by County'!Z88/'Total Expenditures by County'!Z$4)</f>
        <v>0</v>
      </c>
      <c r="AA88" s="56">
        <f>('Total Expenditures by County'!AA88/'Total Expenditures by County'!AA$4)</f>
        <v>0</v>
      </c>
      <c r="AB88" s="56">
        <f>('Total Expenditures by County'!AB88/'Total Expenditures by County'!AB$4)</f>
        <v>0</v>
      </c>
      <c r="AC88" s="56">
        <f>('Total Expenditures by County'!AC88/'Total Expenditures by County'!AC$4)</f>
        <v>0</v>
      </c>
      <c r="AD88" s="56">
        <f>('Total Expenditures by County'!AD88/'Total Expenditures by County'!AD$4)</f>
        <v>1.2535157198705744E-5</v>
      </c>
      <c r="AE88" s="56">
        <f>('Total Expenditures by County'!AE88/'Total Expenditures by County'!AE$4)</f>
        <v>0</v>
      </c>
      <c r="AF88" s="56">
        <f>('Total Expenditures by County'!AF88/'Total Expenditures by County'!AF$4)</f>
        <v>0</v>
      </c>
      <c r="AG88" s="56">
        <f>('Total Expenditures by County'!AG88/'Total Expenditures by County'!AG$4)</f>
        <v>0</v>
      </c>
      <c r="AH88" s="56">
        <f>('Total Expenditures by County'!AH88/'Total Expenditures by County'!AH$4)</f>
        <v>0</v>
      </c>
      <c r="AI88" s="56">
        <f>('Total Expenditures by County'!AI88/'Total Expenditures by County'!AI$4)</f>
        <v>0</v>
      </c>
      <c r="AJ88" s="56">
        <f>('Total Expenditures by County'!AJ88/'Total Expenditures by County'!AJ$4)</f>
        <v>0</v>
      </c>
      <c r="AK88" s="56">
        <f>('Total Expenditures by County'!AK88/'Total Expenditures by County'!AK$4)</f>
        <v>0</v>
      </c>
      <c r="AL88" s="56">
        <f>('Total Expenditures by County'!AL88/'Total Expenditures by County'!AL$4)</f>
        <v>0.46477618481411898</v>
      </c>
      <c r="AM88" s="56">
        <f>('Total Expenditures by County'!AM88/'Total Expenditures by County'!AM$4)</f>
        <v>0</v>
      </c>
      <c r="AN88" s="56">
        <f>('Total Expenditures by County'!AN88/'Total Expenditures by County'!AN$4)</f>
        <v>0</v>
      </c>
      <c r="AO88" s="56">
        <f>('Total Expenditures by County'!AO88/'Total Expenditures by County'!AO$4)</f>
        <v>0</v>
      </c>
      <c r="AP88" s="56">
        <f>('Total Expenditures by County'!AP88/'Total Expenditures by County'!AP$4)</f>
        <v>0</v>
      </c>
      <c r="AQ88" s="56">
        <f>('Total Expenditures by County'!AQ88/'Total Expenditures by County'!AQ$4)</f>
        <v>0</v>
      </c>
      <c r="AR88" s="56">
        <f>('Total Expenditures by County'!AR88/'Total Expenditures by County'!AR$4)</f>
        <v>0</v>
      </c>
      <c r="AS88" s="56">
        <f>('Total Expenditures by County'!AS88/'Total Expenditures by County'!AS$4)</f>
        <v>0</v>
      </c>
      <c r="AT88" s="56">
        <f>('Total Expenditures by County'!AT88/'Total Expenditures by County'!AT$4)</f>
        <v>0</v>
      </c>
      <c r="AU88" s="56">
        <f>('Total Expenditures by County'!AU88/'Total Expenditures by County'!AU$4)</f>
        <v>0</v>
      </c>
      <c r="AV88" s="56">
        <f>('Total Expenditures by County'!AV88/'Total Expenditures by County'!AV$4)</f>
        <v>0</v>
      </c>
      <c r="AW88" s="56">
        <f>('Total Expenditures by County'!AW88/'Total Expenditures by County'!AW$4)</f>
        <v>0</v>
      </c>
      <c r="AX88" s="56">
        <f>('Total Expenditures by County'!AX88/'Total Expenditures by County'!AX$4)</f>
        <v>0</v>
      </c>
      <c r="AY88" s="56">
        <f>('Total Expenditures by County'!AY88/'Total Expenditures by County'!AY$4)</f>
        <v>0</v>
      </c>
      <c r="AZ88" s="56">
        <f>('Total Expenditures by County'!AZ88/'Total Expenditures by County'!AZ$4)</f>
        <v>0</v>
      </c>
      <c r="BA88" s="56">
        <f>('Total Expenditures by County'!BA88/'Total Expenditures by County'!BA$4)</f>
        <v>0</v>
      </c>
      <c r="BB88" s="56">
        <f>('Total Expenditures by County'!BB88/'Total Expenditures by County'!BB$4)</f>
        <v>0</v>
      </c>
      <c r="BC88" s="56">
        <f>('Total Expenditures by County'!BC88/'Total Expenditures by County'!BC$4)</f>
        <v>0</v>
      </c>
      <c r="BD88" s="56">
        <f>('Total Expenditures by County'!BD88/'Total Expenditures by County'!BD$4)</f>
        <v>0</v>
      </c>
      <c r="BE88" s="56">
        <f>('Total Expenditures by County'!BE88/'Total Expenditures by County'!BE$4)</f>
        <v>0</v>
      </c>
      <c r="BF88" s="56">
        <f>('Total Expenditures by County'!BF88/'Total Expenditures by County'!BF$4)</f>
        <v>0</v>
      </c>
      <c r="BG88" s="56">
        <f>('Total Expenditures by County'!BG88/'Total Expenditures by County'!BG$4)</f>
        <v>0</v>
      </c>
      <c r="BH88" s="56">
        <f>('Total Expenditures by County'!BH88/'Total Expenditures by County'!BH$4)</f>
        <v>0</v>
      </c>
      <c r="BI88" s="56">
        <f>('Total Expenditures by County'!BI88/'Total Expenditures by County'!BI$4)</f>
        <v>0</v>
      </c>
      <c r="BJ88" s="56">
        <f>('Total Expenditures by County'!BJ88/'Total Expenditures by County'!BJ$4)</f>
        <v>0</v>
      </c>
      <c r="BK88" s="56">
        <f>('Total Expenditures by County'!BK88/'Total Expenditures by County'!BK$4)</f>
        <v>0</v>
      </c>
      <c r="BL88" s="56">
        <f>('Total Expenditures by County'!BL88/'Total Expenditures by County'!BL$4)</f>
        <v>0</v>
      </c>
      <c r="BM88" s="56">
        <f>('Total Expenditures by County'!BM88/'Total Expenditures by County'!BM$4)</f>
        <v>0</v>
      </c>
      <c r="BN88" s="56">
        <f>('Total Expenditures by County'!BN88/'Total Expenditures by County'!BN$4)</f>
        <v>0</v>
      </c>
      <c r="BO88" s="56">
        <f>('Total Expenditures by County'!BO88/'Total Expenditures by County'!BO$4)</f>
        <v>0</v>
      </c>
      <c r="BP88" s="56">
        <f>('Total Expenditures by County'!BP88/'Total Expenditures by County'!BP$4)</f>
        <v>0</v>
      </c>
      <c r="BQ88" s="57">
        <f>('Total Expenditures by County'!BQ88/'Total Expenditures by County'!BQ$4)</f>
        <v>0</v>
      </c>
    </row>
    <row r="89" spans="1:69" x14ac:dyDescent="0.25">
      <c r="A89" s="10"/>
      <c r="B89" s="11">
        <v>622</v>
      </c>
      <c r="C89" s="12" t="s">
        <v>172</v>
      </c>
      <c r="D89" s="56">
        <f>('Total Expenditures by County'!D89/'Total Expenditures by County'!D$4)</f>
        <v>1.9831090071854258</v>
      </c>
      <c r="E89" s="56">
        <f>('Total Expenditures by County'!E89/'Total Expenditures by County'!E$4)</f>
        <v>0</v>
      </c>
      <c r="F89" s="56">
        <f>('Total Expenditures by County'!F89/'Total Expenditures by County'!F$4)</f>
        <v>0.20211225318780687</v>
      </c>
      <c r="G89" s="56">
        <f>('Total Expenditures by County'!G89/'Total Expenditures by County'!G$4)</f>
        <v>0.33247602601315357</v>
      </c>
      <c r="H89" s="56">
        <f>('Total Expenditures by County'!H89/'Total Expenditures by County'!H$4)</f>
        <v>1.053639155106268</v>
      </c>
      <c r="I89" s="56">
        <f>('Total Expenditures by County'!I89/'Total Expenditures by County'!I$4)</f>
        <v>0</v>
      </c>
      <c r="J89" s="56">
        <f>('Total Expenditures by County'!J89/'Total Expenditures by County'!J$4)</f>
        <v>0</v>
      </c>
      <c r="K89" s="56">
        <f>('Total Expenditures by County'!K89/'Total Expenditures by County'!K$4)</f>
        <v>0</v>
      </c>
      <c r="L89" s="56">
        <f>('Total Expenditures by County'!L89/'Total Expenditures by County'!L$4)</f>
        <v>0.81585408378938085</v>
      </c>
      <c r="M89" s="56">
        <f>('Total Expenditures by County'!M89/'Total Expenditures by County'!M$4)</f>
        <v>0</v>
      </c>
      <c r="N89" s="56">
        <f>('Total Expenditures by County'!N89/'Total Expenditures by County'!N$4)</f>
        <v>0</v>
      </c>
      <c r="O89" s="56">
        <f>('Total Expenditures by County'!O89/'Total Expenditures by County'!O$4)</f>
        <v>0</v>
      </c>
      <c r="P89" s="56">
        <f>('Total Expenditures by County'!P89/'Total Expenditures by County'!P$4)</f>
        <v>0</v>
      </c>
      <c r="Q89" s="56">
        <f>('Total Expenditures by County'!Q89/'Total Expenditures by County'!Q$4)</f>
        <v>0</v>
      </c>
      <c r="R89" s="56">
        <f>('Total Expenditures by County'!R89/'Total Expenditures by County'!R$4)</f>
        <v>1.1258700850159404</v>
      </c>
      <c r="S89" s="56">
        <f>('Total Expenditures by County'!S89/'Total Expenditures by County'!S$4)</f>
        <v>0</v>
      </c>
      <c r="T89" s="56">
        <f>('Total Expenditures by County'!T89/'Total Expenditures by County'!T$4)</f>
        <v>0</v>
      </c>
      <c r="U89" s="56">
        <f>('Total Expenditures by County'!U89/'Total Expenditures by County'!U$4)</f>
        <v>0</v>
      </c>
      <c r="V89" s="56">
        <f>('Total Expenditures by County'!V89/'Total Expenditures by County'!V$4)</f>
        <v>0</v>
      </c>
      <c r="W89" s="56">
        <f>('Total Expenditures by County'!W89/'Total Expenditures by County'!W$4)</f>
        <v>0</v>
      </c>
      <c r="X89" s="56">
        <f>('Total Expenditures by County'!X89/'Total Expenditures by County'!X$4)</f>
        <v>0</v>
      </c>
      <c r="Y89" s="56">
        <f>('Total Expenditures by County'!Y89/'Total Expenditures by County'!Y$4)</f>
        <v>0</v>
      </c>
      <c r="Z89" s="56">
        <f>('Total Expenditures by County'!Z89/'Total Expenditures by County'!Z$4)</f>
        <v>0</v>
      </c>
      <c r="AA89" s="56">
        <f>('Total Expenditures by County'!AA89/'Total Expenditures by County'!AA$4)</f>
        <v>0</v>
      </c>
      <c r="AB89" s="56">
        <f>('Total Expenditures by County'!AB89/'Total Expenditures by County'!AB$4)</f>
        <v>0</v>
      </c>
      <c r="AC89" s="56">
        <f>('Total Expenditures by County'!AC89/'Total Expenditures by County'!AC$4)</f>
        <v>0</v>
      </c>
      <c r="AD89" s="56">
        <f>('Total Expenditures by County'!AD89/'Total Expenditures by County'!AD$4)</f>
        <v>0.83784363958289265</v>
      </c>
      <c r="AE89" s="56">
        <f>('Total Expenditures by County'!AE89/'Total Expenditures by County'!AE$4)</f>
        <v>0</v>
      </c>
      <c r="AF89" s="56">
        <f>('Total Expenditures by County'!AF89/'Total Expenditures by County'!AF$4)</f>
        <v>0</v>
      </c>
      <c r="AG89" s="56">
        <f>('Total Expenditures by County'!AG89/'Total Expenditures by County'!AG$4)</f>
        <v>2.5714627436909461E-3</v>
      </c>
      <c r="AH89" s="56">
        <f>('Total Expenditures by County'!AH89/'Total Expenditures by County'!AH$4)</f>
        <v>0</v>
      </c>
      <c r="AI89" s="56">
        <f>('Total Expenditures by County'!AI89/'Total Expenditures by County'!AI$4)</f>
        <v>0</v>
      </c>
      <c r="AJ89" s="56">
        <f>('Total Expenditures by County'!AJ89/'Total Expenditures by County'!AJ$4)</f>
        <v>0</v>
      </c>
      <c r="AK89" s="56">
        <f>('Total Expenditures by County'!AK89/'Total Expenditures by County'!AK$4)</f>
        <v>0</v>
      </c>
      <c r="AL89" s="56">
        <f>('Total Expenditures by County'!AL89/'Total Expenditures by County'!AL$4)</f>
        <v>0.22338052353463109</v>
      </c>
      <c r="AM89" s="56">
        <f>('Total Expenditures by County'!AM89/'Total Expenditures by County'!AM$4)</f>
        <v>0</v>
      </c>
      <c r="AN89" s="56">
        <f>('Total Expenditures by County'!AN89/'Total Expenditures by County'!AN$4)</f>
        <v>0</v>
      </c>
      <c r="AO89" s="56">
        <f>('Total Expenditures by County'!AO89/'Total Expenditures by County'!AO$4)</f>
        <v>0</v>
      </c>
      <c r="AP89" s="56">
        <f>('Total Expenditures by County'!AP89/'Total Expenditures by County'!AP$4)</f>
        <v>1.2489517191805439</v>
      </c>
      <c r="AQ89" s="56">
        <f>('Total Expenditures by County'!AQ89/'Total Expenditures by County'!AQ$4)</f>
        <v>0.64897554685261249</v>
      </c>
      <c r="AR89" s="56">
        <f>('Total Expenditures by County'!AR89/'Total Expenditures by County'!AR$4)</f>
        <v>0</v>
      </c>
      <c r="AS89" s="56">
        <f>('Total Expenditures by County'!AS89/'Total Expenditures by County'!AS$4)</f>
        <v>0.14036923374800328</v>
      </c>
      <c r="AT89" s="56">
        <f>('Total Expenditures by County'!AT89/'Total Expenditures by County'!AT$4)</f>
        <v>5.0900625339858623</v>
      </c>
      <c r="AU89" s="56">
        <f>('Total Expenditures by County'!AU89/'Total Expenditures by County'!AU$4)</f>
        <v>0</v>
      </c>
      <c r="AV89" s="56">
        <f>('Total Expenditures by County'!AV89/'Total Expenditures by County'!AV$4)</f>
        <v>0.81118561818751356</v>
      </c>
      <c r="AW89" s="56">
        <f>('Total Expenditures by County'!AW89/'Total Expenditures by County'!AW$4)</f>
        <v>0</v>
      </c>
      <c r="AX89" s="56">
        <f>('Total Expenditures by County'!AX89/'Total Expenditures by County'!AX$4)</f>
        <v>0.59110806681418948</v>
      </c>
      <c r="AY89" s="56">
        <f>('Total Expenditures by County'!AY89/'Total Expenditures by County'!AY$4)</f>
        <v>2.0081078925374789</v>
      </c>
      <c r="AZ89" s="56">
        <f>('Total Expenditures by County'!AZ89/'Total Expenditures by County'!AZ$4)</f>
        <v>0.52563144111553362</v>
      </c>
      <c r="BA89" s="56">
        <f>('Total Expenditures by County'!BA89/'Total Expenditures by County'!BA$4)</f>
        <v>0.64475490216780762</v>
      </c>
      <c r="BB89" s="56">
        <f>('Total Expenditures by County'!BB89/'Total Expenditures by County'!BB$4)</f>
        <v>0.63017882388491386</v>
      </c>
      <c r="BC89" s="56">
        <f>('Total Expenditures by County'!BC89/'Total Expenditures by County'!BC$4)</f>
        <v>0.72753644433585796</v>
      </c>
      <c r="BD89" s="56">
        <f>('Total Expenditures by County'!BD89/'Total Expenditures by County'!BD$4)</f>
        <v>2.7705805385304041</v>
      </c>
      <c r="BE89" s="56">
        <f>('Total Expenditures by County'!BE89/'Total Expenditures by County'!BE$4)</f>
        <v>0</v>
      </c>
      <c r="BF89" s="56">
        <f>('Total Expenditures by County'!BF89/'Total Expenditures by County'!BF$4)</f>
        <v>0</v>
      </c>
      <c r="BG89" s="56">
        <f>('Total Expenditures by County'!BG89/'Total Expenditures by County'!BG$4)</f>
        <v>0</v>
      </c>
      <c r="BH89" s="56">
        <f>('Total Expenditures by County'!BH89/'Total Expenditures by County'!BH$4)</f>
        <v>2.3797068197626734</v>
      </c>
      <c r="BI89" s="56">
        <f>('Total Expenditures by County'!BI89/'Total Expenditures by County'!BI$4)</f>
        <v>0.62619411052394713</v>
      </c>
      <c r="BJ89" s="56">
        <f>('Total Expenditures by County'!BJ89/'Total Expenditures by County'!BJ$4)</f>
        <v>0</v>
      </c>
      <c r="BK89" s="56">
        <f>('Total Expenditures by County'!BK89/'Total Expenditures by County'!BK$4)</f>
        <v>0</v>
      </c>
      <c r="BL89" s="56">
        <f>('Total Expenditures by County'!BL89/'Total Expenditures by County'!BL$4)</f>
        <v>0</v>
      </c>
      <c r="BM89" s="56">
        <f>('Total Expenditures by County'!BM89/'Total Expenditures by County'!BM$4)</f>
        <v>0</v>
      </c>
      <c r="BN89" s="56">
        <f>('Total Expenditures by County'!BN89/'Total Expenditures by County'!BN$4)</f>
        <v>0.69299448071858882</v>
      </c>
      <c r="BO89" s="56">
        <f>('Total Expenditures by County'!BO89/'Total Expenditures by County'!BO$4)</f>
        <v>0</v>
      </c>
      <c r="BP89" s="56">
        <f>('Total Expenditures by County'!BP89/'Total Expenditures by County'!BP$4)</f>
        <v>0</v>
      </c>
      <c r="BQ89" s="57">
        <f>('Total Expenditures by County'!BQ89/'Total Expenditures by County'!BQ$4)</f>
        <v>0</v>
      </c>
    </row>
    <row r="90" spans="1:69" x14ac:dyDescent="0.25">
      <c r="A90" s="10"/>
      <c r="B90" s="11">
        <v>623</v>
      </c>
      <c r="C90" s="12" t="s">
        <v>173</v>
      </c>
      <c r="D90" s="56">
        <f>('Total Expenditures by County'!D90/'Total Expenditures by County'!D$4)</f>
        <v>4.8861178538882752</v>
      </c>
      <c r="E90" s="56">
        <f>('Total Expenditures by County'!E90/'Total Expenditures by County'!E$4)</f>
        <v>0</v>
      </c>
      <c r="F90" s="56">
        <f>('Total Expenditures by County'!F90/'Total Expenditures by County'!F$4)</f>
        <v>0.37964042245063756</v>
      </c>
      <c r="G90" s="56">
        <f>('Total Expenditures by County'!G90/'Total Expenditures by County'!G$4)</f>
        <v>0</v>
      </c>
      <c r="H90" s="56">
        <f>('Total Expenditures by County'!H90/'Total Expenditures by County'!H$4)</f>
        <v>0</v>
      </c>
      <c r="I90" s="56">
        <f>('Total Expenditures by County'!I90/'Total Expenditures by County'!I$4)</f>
        <v>0</v>
      </c>
      <c r="J90" s="56">
        <f>('Total Expenditures by County'!J90/'Total Expenditures by County'!J$4)</f>
        <v>0</v>
      </c>
      <c r="K90" s="56">
        <f>('Total Expenditures by County'!K90/'Total Expenditures by County'!K$4)</f>
        <v>2.439292762052554</v>
      </c>
      <c r="L90" s="56">
        <f>('Total Expenditures by County'!L90/'Total Expenditures by County'!L$4)</f>
        <v>0</v>
      </c>
      <c r="M90" s="56">
        <f>('Total Expenditures by County'!M90/'Total Expenditures by County'!M$4)</f>
        <v>0</v>
      </c>
      <c r="N90" s="56">
        <f>('Total Expenditures by County'!N90/'Total Expenditures by County'!N$4)</f>
        <v>0</v>
      </c>
      <c r="O90" s="56">
        <f>('Total Expenditures by County'!O90/'Total Expenditures by County'!O$4)</f>
        <v>0</v>
      </c>
      <c r="P90" s="56">
        <f>('Total Expenditures by County'!P90/'Total Expenditures by County'!P$4)</f>
        <v>0</v>
      </c>
      <c r="Q90" s="56">
        <f>('Total Expenditures by County'!Q90/'Total Expenditures by County'!Q$4)</f>
        <v>0</v>
      </c>
      <c r="R90" s="56">
        <f>('Total Expenditures by County'!R90/'Total Expenditures by County'!R$4)</f>
        <v>0</v>
      </c>
      <c r="S90" s="56">
        <f>('Total Expenditures by County'!S90/'Total Expenditures by County'!S$4)</f>
        <v>0</v>
      </c>
      <c r="T90" s="56">
        <f>('Total Expenditures by County'!T90/'Total Expenditures by County'!T$4)</f>
        <v>0</v>
      </c>
      <c r="U90" s="56">
        <f>('Total Expenditures by County'!U90/'Total Expenditures by County'!U$4)</f>
        <v>0</v>
      </c>
      <c r="V90" s="56">
        <f>('Total Expenditures by County'!V90/'Total Expenditures by County'!V$4)</f>
        <v>0</v>
      </c>
      <c r="W90" s="56">
        <f>('Total Expenditures by County'!W90/'Total Expenditures by County'!W$4)</f>
        <v>0</v>
      </c>
      <c r="X90" s="56">
        <f>('Total Expenditures by County'!X90/'Total Expenditures by County'!X$4)</f>
        <v>0</v>
      </c>
      <c r="Y90" s="56">
        <f>('Total Expenditures by County'!Y90/'Total Expenditures by County'!Y$4)</f>
        <v>0</v>
      </c>
      <c r="Z90" s="56">
        <f>('Total Expenditures by County'!Z90/'Total Expenditures by County'!Z$4)</f>
        <v>0</v>
      </c>
      <c r="AA90" s="56">
        <f>('Total Expenditures by County'!AA90/'Total Expenditures by County'!AA$4)</f>
        <v>0</v>
      </c>
      <c r="AB90" s="56">
        <f>('Total Expenditures by County'!AB90/'Total Expenditures by County'!AB$4)</f>
        <v>0</v>
      </c>
      <c r="AC90" s="56">
        <f>('Total Expenditures by County'!AC90/'Total Expenditures by County'!AC$4)</f>
        <v>0.92572558834214669</v>
      </c>
      <c r="AD90" s="56">
        <f>('Total Expenditures by County'!AD90/'Total Expenditures by County'!AD$4)</f>
        <v>0</v>
      </c>
      <c r="AE90" s="56">
        <f>('Total Expenditures by County'!AE90/'Total Expenditures by County'!AE$4)</f>
        <v>0</v>
      </c>
      <c r="AF90" s="56">
        <f>('Total Expenditures by County'!AF90/'Total Expenditures by County'!AF$4)</f>
        <v>0</v>
      </c>
      <c r="AG90" s="56">
        <f>('Total Expenditures by County'!AG90/'Total Expenditures by County'!AG$4)</f>
        <v>0</v>
      </c>
      <c r="AH90" s="56">
        <f>('Total Expenditures by County'!AH90/'Total Expenditures by County'!AH$4)</f>
        <v>0</v>
      </c>
      <c r="AI90" s="56">
        <f>('Total Expenditures by County'!AI90/'Total Expenditures by County'!AI$4)</f>
        <v>0</v>
      </c>
      <c r="AJ90" s="56">
        <f>('Total Expenditures by County'!AJ90/'Total Expenditures by County'!AJ$4)</f>
        <v>0</v>
      </c>
      <c r="AK90" s="56">
        <f>('Total Expenditures by County'!AK90/'Total Expenditures by County'!AK$4)</f>
        <v>3.2338323227644565</v>
      </c>
      <c r="AL90" s="56">
        <f>('Total Expenditures by County'!AL90/'Total Expenditures by County'!AL$4)</f>
        <v>0</v>
      </c>
      <c r="AM90" s="56">
        <f>('Total Expenditures by County'!AM90/'Total Expenditures by County'!AM$4)</f>
        <v>0</v>
      </c>
      <c r="AN90" s="56">
        <f>('Total Expenditures by County'!AN90/'Total Expenditures by County'!AN$4)</f>
        <v>0</v>
      </c>
      <c r="AO90" s="56">
        <f>('Total Expenditures by County'!AO90/'Total Expenditures by County'!AO$4)</f>
        <v>0</v>
      </c>
      <c r="AP90" s="56">
        <f>('Total Expenditures by County'!AP90/'Total Expenditures by County'!AP$4)</f>
        <v>1.1830597819575897</v>
      </c>
      <c r="AQ90" s="56">
        <f>('Total Expenditures by County'!AQ90/'Total Expenditures by County'!AQ$4)</f>
        <v>0.50282381316267077</v>
      </c>
      <c r="AR90" s="56">
        <f>('Total Expenditures by County'!AR90/'Total Expenditures by County'!AR$4)</f>
        <v>0</v>
      </c>
      <c r="AS90" s="56">
        <f>('Total Expenditures by County'!AS90/'Total Expenditures by County'!AS$4)</f>
        <v>0</v>
      </c>
      <c r="AT90" s="56">
        <f>('Total Expenditures by County'!AT90/'Total Expenditures by County'!AT$4)</f>
        <v>8.0378738444806963</v>
      </c>
      <c r="AU90" s="56">
        <f>('Total Expenditures by County'!AU90/'Total Expenditures by County'!AU$4)</f>
        <v>0</v>
      </c>
      <c r="AV90" s="56">
        <f>('Total Expenditures by County'!AV90/'Total Expenditures by County'!AV$4)</f>
        <v>1.3952184508545307</v>
      </c>
      <c r="AW90" s="56">
        <f>('Total Expenditures by County'!AW90/'Total Expenditures by County'!AW$4)</f>
        <v>0</v>
      </c>
      <c r="AX90" s="56">
        <f>('Total Expenditures by County'!AX90/'Total Expenditures by County'!AX$4)</f>
        <v>0</v>
      </c>
      <c r="AY90" s="56">
        <f>('Total Expenditures by County'!AY90/'Total Expenditures by County'!AY$4)</f>
        <v>0</v>
      </c>
      <c r="AZ90" s="56">
        <f>('Total Expenditures by County'!AZ90/'Total Expenditures by County'!AZ$4)</f>
        <v>0.81494546881363084</v>
      </c>
      <c r="BA90" s="56">
        <f>('Total Expenditures by County'!BA90/'Total Expenditures by County'!BA$4)</f>
        <v>0</v>
      </c>
      <c r="BB90" s="56">
        <f>('Total Expenditures by County'!BB90/'Total Expenditures by County'!BB$4)</f>
        <v>1.168109560656587</v>
      </c>
      <c r="BC90" s="56">
        <f>('Total Expenditures by County'!BC90/'Total Expenditures by County'!BC$4)</f>
        <v>1.6488166788826453</v>
      </c>
      <c r="BD90" s="56">
        <f>('Total Expenditures by County'!BD90/'Total Expenditures by County'!BD$4)</f>
        <v>0</v>
      </c>
      <c r="BE90" s="56">
        <f>('Total Expenditures by County'!BE90/'Total Expenditures by County'!BE$4)</f>
        <v>0</v>
      </c>
      <c r="BF90" s="56">
        <f>('Total Expenditures by County'!BF90/'Total Expenditures by County'!BF$4)</f>
        <v>0</v>
      </c>
      <c r="BG90" s="56">
        <f>('Total Expenditures by County'!BG90/'Total Expenditures by County'!BG$4)</f>
        <v>0</v>
      </c>
      <c r="BH90" s="56">
        <f>('Total Expenditures by County'!BH90/'Total Expenditures by County'!BH$4)</f>
        <v>3.0123957933203909</v>
      </c>
      <c r="BI90" s="56">
        <f>('Total Expenditures by County'!BI90/'Total Expenditures by County'!BI$4)</f>
        <v>0</v>
      </c>
      <c r="BJ90" s="56">
        <f>('Total Expenditures by County'!BJ90/'Total Expenditures by County'!BJ$4)</f>
        <v>5.6230019789922361E-3</v>
      </c>
      <c r="BK90" s="56">
        <f>('Total Expenditures by County'!BK90/'Total Expenditures by County'!BK$4)</f>
        <v>0</v>
      </c>
      <c r="BL90" s="56">
        <f>('Total Expenditures by County'!BL90/'Total Expenditures by County'!BL$4)</f>
        <v>0</v>
      </c>
      <c r="BM90" s="56">
        <f>('Total Expenditures by County'!BM90/'Total Expenditures by County'!BM$4)</f>
        <v>0</v>
      </c>
      <c r="BN90" s="56">
        <f>('Total Expenditures by County'!BN90/'Total Expenditures by County'!BN$4)</f>
        <v>2.6523393816961871</v>
      </c>
      <c r="BO90" s="56">
        <f>('Total Expenditures by County'!BO90/'Total Expenditures by County'!BO$4)</f>
        <v>0</v>
      </c>
      <c r="BP90" s="56">
        <f>('Total Expenditures by County'!BP90/'Total Expenditures by County'!BP$4)</f>
        <v>0</v>
      </c>
      <c r="BQ90" s="57">
        <f>('Total Expenditures by County'!BQ90/'Total Expenditures by County'!BQ$4)</f>
        <v>0</v>
      </c>
    </row>
    <row r="91" spans="1:69" x14ac:dyDescent="0.25">
      <c r="A91" s="10"/>
      <c r="B91" s="11">
        <v>624</v>
      </c>
      <c r="C91" s="12" t="s">
        <v>174</v>
      </c>
      <c r="D91" s="56">
        <f>('Total Expenditures by County'!D91/'Total Expenditures by County'!D$4)</f>
        <v>2.1006846718978074</v>
      </c>
      <c r="E91" s="56">
        <f>('Total Expenditures by County'!E91/'Total Expenditures by County'!E$4)</f>
        <v>0</v>
      </c>
      <c r="F91" s="56">
        <f>('Total Expenditures by County'!F91/'Total Expenditures by County'!F$4)</f>
        <v>1.7836117881153379</v>
      </c>
      <c r="G91" s="56">
        <f>('Total Expenditures by County'!G91/'Total Expenditures by County'!G$4)</f>
        <v>0</v>
      </c>
      <c r="H91" s="56">
        <f>('Total Expenditures by County'!H91/'Total Expenditures by County'!H$4)</f>
        <v>0</v>
      </c>
      <c r="I91" s="56">
        <f>('Total Expenditures by County'!I91/'Total Expenditures by County'!I$4)</f>
        <v>9.0770795337070623E-2</v>
      </c>
      <c r="J91" s="56">
        <f>('Total Expenditures by County'!J91/'Total Expenditures by County'!J$4)</f>
        <v>0</v>
      </c>
      <c r="K91" s="56">
        <f>('Total Expenditures by County'!K91/'Total Expenditures by County'!K$4)</f>
        <v>0</v>
      </c>
      <c r="L91" s="56">
        <f>('Total Expenditures by County'!L91/'Total Expenditures by County'!L$4)</f>
        <v>0</v>
      </c>
      <c r="M91" s="56">
        <f>('Total Expenditures by County'!M91/'Total Expenditures by County'!M$4)</f>
        <v>0</v>
      </c>
      <c r="N91" s="56">
        <f>('Total Expenditures by County'!N91/'Total Expenditures by County'!N$4)</f>
        <v>0</v>
      </c>
      <c r="O91" s="56">
        <f>('Total Expenditures by County'!O91/'Total Expenditures by County'!O$4)</f>
        <v>0</v>
      </c>
      <c r="P91" s="56">
        <f>('Total Expenditures by County'!P91/'Total Expenditures by County'!P$4)</f>
        <v>0</v>
      </c>
      <c r="Q91" s="56">
        <f>('Total Expenditures by County'!Q91/'Total Expenditures by County'!Q$4)</f>
        <v>0</v>
      </c>
      <c r="R91" s="56">
        <f>('Total Expenditures by County'!R91/'Total Expenditures by County'!R$4)</f>
        <v>0</v>
      </c>
      <c r="S91" s="56">
        <f>('Total Expenditures by County'!S91/'Total Expenditures by County'!S$4)</f>
        <v>0</v>
      </c>
      <c r="T91" s="56">
        <f>('Total Expenditures by County'!T91/'Total Expenditures by County'!T$4)</f>
        <v>0</v>
      </c>
      <c r="U91" s="56">
        <f>('Total Expenditures by County'!U91/'Total Expenditures by County'!U$4)</f>
        <v>0</v>
      </c>
      <c r="V91" s="56">
        <f>('Total Expenditures by County'!V91/'Total Expenditures by County'!V$4)</f>
        <v>0</v>
      </c>
      <c r="W91" s="56">
        <f>('Total Expenditures by County'!W91/'Total Expenditures by County'!W$4)</f>
        <v>0</v>
      </c>
      <c r="X91" s="56">
        <f>('Total Expenditures by County'!X91/'Total Expenditures by County'!X$4)</f>
        <v>0</v>
      </c>
      <c r="Y91" s="56">
        <f>('Total Expenditures by County'!Y91/'Total Expenditures by County'!Y$4)</f>
        <v>0</v>
      </c>
      <c r="Z91" s="56">
        <f>('Total Expenditures by County'!Z91/'Total Expenditures by County'!Z$4)</f>
        <v>0</v>
      </c>
      <c r="AA91" s="56">
        <f>('Total Expenditures by County'!AA91/'Total Expenditures by County'!AA$4)</f>
        <v>0</v>
      </c>
      <c r="AB91" s="56">
        <f>('Total Expenditures by County'!AB91/'Total Expenditures by County'!AB$4)</f>
        <v>0</v>
      </c>
      <c r="AC91" s="56">
        <f>('Total Expenditures by County'!AC91/'Total Expenditures by County'!AC$4)</f>
        <v>0</v>
      </c>
      <c r="AD91" s="56">
        <f>('Total Expenditures by County'!AD91/'Total Expenditures by County'!AD$4)</f>
        <v>0.43039540586488667</v>
      </c>
      <c r="AE91" s="56">
        <f>('Total Expenditures by County'!AE91/'Total Expenditures by County'!AE$4)</f>
        <v>0</v>
      </c>
      <c r="AF91" s="56">
        <f>('Total Expenditures by County'!AF91/'Total Expenditures by County'!AF$4)</f>
        <v>0</v>
      </c>
      <c r="AG91" s="56">
        <f>('Total Expenditures by County'!AG91/'Total Expenditures by County'!AG$4)</f>
        <v>0</v>
      </c>
      <c r="AH91" s="56">
        <f>('Total Expenditures by County'!AH91/'Total Expenditures by County'!AH$4)</f>
        <v>0</v>
      </c>
      <c r="AI91" s="56">
        <f>('Total Expenditures by County'!AI91/'Total Expenditures by County'!AI$4)</f>
        <v>0</v>
      </c>
      <c r="AJ91" s="56">
        <f>('Total Expenditures by County'!AJ91/'Total Expenditures by County'!AJ$4)</f>
        <v>0</v>
      </c>
      <c r="AK91" s="56">
        <f>('Total Expenditures by County'!AK91/'Total Expenditures by County'!AK$4)</f>
        <v>0</v>
      </c>
      <c r="AL91" s="56">
        <f>('Total Expenditures by County'!AL91/'Total Expenditures by County'!AL$4)</f>
        <v>0</v>
      </c>
      <c r="AM91" s="56">
        <f>('Total Expenditures by County'!AM91/'Total Expenditures by County'!AM$4)</f>
        <v>0</v>
      </c>
      <c r="AN91" s="56">
        <f>('Total Expenditures by County'!AN91/'Total Expenditures by County'!AN$4)</f>
        <v>0</v>
      </c>
      <c r="AO91" s="56">
        <f>('Total Expenditures by County'!AO91/'Total Expenditures by County'!AO$4)</f>
        <v>0</v>
      </c>
      <c r="AP91" s="56">
        <f>('Total Expenditures by County'!AP91/'Total Expenditures by County'!AP$4)</f>
        <v>0</v>
      </c>
      <c r="AQ91" s="56">
        <f>('Total Expenditures by County'!AQ91/'Total Expenditures by County'!AQ$4)</f>
        <v>0</v>
      </c>
      <c r="AR91" s="56">
        <f>('Total Expenditures by County'!AR91/'Total Expenditures by County'!AR$4)</f>
        <v>0</v>
      </c>
      <c r="AS91" s="56">
        <f>('Total Expenditures by County'!AS91/'Total Expenditures by County'!AS$4)</f>
        <v>0</v>
      </c>
      <c r="AT91" s="56">
        <f>('Total Expenditures by County'!AT91/'Total Expenditures by County'!AT$4)</f>
        <v>0</v>
      </c>
      <c r="AU91" s="56">
        <f>('Total Expenditures by County'!AU91/'Total Expenditures by County'!AU$4)</f>
        <v>0</v>
      </c>
      <c r="AV91" s="56">
        <f>('Total Expenditures by County'!AV91/'Total Expenditures by County'!AV$4)</f>
        <v>0</v>
      </c>
      <c r="AW91" s="56">
        <f>('Total Expenditures by County'!AW91/'Total Expenditures by County'!AW$4)</f>
        <v>0.30179568432171422</v>
      </c>
      <c r="AX91" s="56">
        <f>('Total Expenditures by County'!AX91/'Total Expenditures by County'!AX$4)</f>
        <v>0</v>
      </c>
      <c r="AY91" s="56">
        <f>('Total Expenditures by County'!AY91/'Total Expenditures by County'!AY$4)</f>
        <v>0</v>
      </c>
      <c r="AZ91" s="56">
        <f>('Total Expenditures by County'!AZ91/'Total Expenditures by County'!AZ$4)</f>
        <v>0</v>
      </c>
      <c r="BA91" s="56">
        <f>('Total Expenditures by County'!BA91/'Total Expenditures by County'!BA$4)</f>
        <v>0</v>
      </c>
      <c r="BB91" s="56">
        <f>('Total Expenditures by County'!BB91/'Total Expenditures by County'!BB$4)</f>
        <v>0</v>
      </c>
      <c r="BC91" s="56">
        <f>('Total Expenditures by County'!BC91/'Total Expenditures by County'!BC$4)</f>
        <v>0</v>
      </c>
      <c r="BD91" s="56">
        <f>('Total Expenditures by County'!BD91/'Total Expenditures by County'!BD$4)</f>
        <v>0</v>
      </c>
      <c r="BE91" s="56">
        <f>('Total Expenditures by County'!BE91/'Total Expenditures by County'!BE$4)</f>
        <v>0</v>
      </c>
      <c r="BF91" s="56">
        <f>('Total Expenditures by County'!BF91/'Total Expenditures by County'!BF$4)</f>
        <v>0</v>
      </c>
      <c r="BG91" s="56">
        <f>('Total Expenditures by County'!BG91/'Total Expenditures by County'!BG$4)</f>
        <v>0</v>
      </c>
      <c r="BH91" s="56">
        <f>('Total Expenditures by County'!BH91/'Total Expenditures by County'!BH$4)</f>
        <v>0</v>
      </c>
      <c r="BI91" s="56">
        <f>('Total Expenditures by County'!BI91/'Total Expenditures by County'!BI$4)</f>
        <v>0</v>
      </c>
      <c r="BJ91" s="56">
        <f>('Total Expenditures by County'!BJ91/'Total Expenditures by County'!BJ$4)</f>
        <v>0</v>
      </c>
      <c r="BK91" s="56">
        <f>('Total Expenditures by County'!BK91/'Total Expenditures by County'!BK$4)</f>
        <v>0</v>
      </c>
      <c r="BL91" s="56">
        <f>('Total Expenditures by County'!BL91/'Total Expenditures by County'!BL$4)</f>
        <v>0</v>
      </c>
      <c r="BM91" s="56">
        <f>('Total Expenditures by County'!BM91/'Total Expenditures by County'!BM$4)</f>
        <v>0</v>
      </c>
      <c r="BN91" s="56">
        <f>('Total Expenditures by County'!BN91/'Total Expenditures by County'!BN$4)</f>
        <v>0</v>
      </c>
      <c r="BO91" s="56">
        <f>('Total Expenditures by County'!BO91/'Total Expenditures by County'!BO$4)</f>
        <v>0</v>
      </c>
      <c r="BP91" s="56">
        <f>('Total Expenditures by County'!BP91/'Total Expenditures by County'!BP$4)</f>
        <v>0</v>
      </c>
      <c r="BQ91" s="57">
        <f>('Total Expenditures by County'!BQ91/'Total Expenditures by County'!BQ$4)</f>
        <v>0</v>
      </c>
    </row>
    <row r="92" spans="1:69" x14ac:dyDescent="0.25">
      <c r="A92" s="10"/>
      <c r="B92" s="11">
        <v>629</v>
      </c>
      <c r="C92" s="12" t="s">
        <v>175</v>
      </c>
      <c r="D92" s="56">
        <f>('Total Expenditures by County'!D92/'Total Expenditures by County'!D$4)</f>
        <v>0</v>
      </c>
      <c r="E92" s="56">
        <f>('Total Expenditures by County'!E92/'Total Expenditures by County'!E$4)</f>
        <v>0.55808935679476213</v>
      </c>
      <c r="F92" s="56">
        <f>('Total Expenditures by County'!F92/'Total Expenditures by County'!F$4)</f>
        <v>0</v>
      </c>
      <c r="G92" s="56">
        <f>('Total Expenditures by County'!G92/'Total Expenditures by County'!G$4)</f>
        <v>0</v>
      </c>
      <c r="H92" s="56">
        <f>('Total Expenditures by County'!H92/'Total Expenditures by County'!H$4)</f>
        <v>0</v>
      </c>
      <c r="I92" s="56">
        <f>('Total Expenditures by County'!I92/'Total Expenditures by County'!I$4)</f>
        <v>0</v>
      </c>
      <c r="J92" s="56">
        <f>('Total Expenditures by County'!J92/'Total Expenditures by County'!J$4)</f>
        <v>0</v>
      </c>
      <c r="K92" s="56">
        <f>('Total Expenditures by County'!K92/'Total Expenditures by County'!K$4)</f>
        <v>0.53785763598262448</v>
      </c>
      <c r="L92" s="56">
        <f>('Total Expenditures by County'!L92/'Total Expenditures by County'!L$4)</f>
        <v>0</v>
      </c>
      <c r="M92" s="56">
        <f>('Total Expenditures by County'!M92/'Total Expenditures by County'!M$4)</f>
        <v>0</v>
      </c>
      <c r="N92" s="56">
        <f>('Total Expenditures by County'!N92/'Total Expenditures by County'!N$4)</f>
        <v>0</v>
      </c>
      <c r="O92" s="56">
        <f>('Total Expenditures by County'!O92/'Total Expenditures by County'!O$4)</f>
        <v>0</v>
      </c>
      <c r="P92" s="56">
        <f>('Total Expenditures by County'!P92/'Total Expenditures by County'!P$4)</f>
        <v>0</v>
      </c>
      <c r="Q92" s="56">
        <f>('Total Expenditures by County'!Q92/'Total Expenditures by County'!Q$4)</f>
        <v>0</v>
      </c>
      <c r="R92" s="56">
        <f>('Total Expenditures by County'!R92/'Total Expenditures by County'!R$4)</f>
        <v>0</v>
      </c>
      <c r="S92" s="56">
        <f>('Total Expenditures by County'!S92/'Total Expenditures by County'!S$4)</f>
        <v>0</v>
      </c>
      <c r="T92" s="56">
        <f>('Total Expenditures by County'!T92/'Total Expenditures by County'!T$4)</f>
        <v>0</v>
      </c>
      <c r="U92" s="56">
        <f>('Total Expenditures by County'!U92/'Total Expenditures by County'!U$4)</f>
        <v>0</v>
      </c>
      <c r="V92" s="56">
        <f>('Total Expenditures by County'!V92/'Total Expenditures by County'!V$4)</f>
        <v>0</v>
      </c>
      <c r="W92" s="56">
        <f>('Total Expenditures by County'!W92/'Total Expenditures by County'!W$4)</f>
        <v>0</v>
      </c>
      <c r="X92" s="56">
        <f>('Total Expenditures by County'!X92/'Total Expenditures by County'!X$4)</f>
        <v>1.8067800819570348E-2</v>
      </c>
      <c r="Y92" s="56">
        <f>('Total Expenditures by County'!Y92/'Total Expenditures by County'!Y$4)</f>
        <v>0</v>
      </c>
      <c r="Z92" s="56">
        <f>('Total Expenditures by County'!Z92/'Total Expenditures by County'!Z$4)</f>
        <v>0</v>
      </c>
      <c r="AA92" s="56">
        <f>('Total Expenditures by County'!AA92/'Total Expenditures by County'!AA$4)</f>
        <v>0</v>
      </c>
      <c r="AB92" s="56">
        <f>('Total Expenditures by County'!AB92/'Total Expenditures by County'!AB$4)</f>
        <v>0</v>
      </c>
      <c r="AC92" s="56">
        <f>('Total Expenditures by County'!AC92/'Total Expenditures by County'!AC$4)</f>
        <v>0</v>
      </c>
      <c r="AD92" s="56">
        <f>('Total Expenditures by County'!AD92/'Total Expenditures by County'!AD$4)</f>
        <v>0</v>
      </c>
      <c r="AE92" s="56">
        <f>('Total Expenditures by County'!AE92/'Total Expenditures by County'!AE$4)</f>
        <v>0</v>
      </c>
      <c r="AF92" s="56">
        <f>('Total Expenditures by County'!AF92/'Total Expenditures by County'!AF$4)</f>
        <v>0</v>
      </c>
      <c r="AG92" s="56">
        <f>('Total Expenditures by County'!AG92/'Total Expenditures by County'!AG$4)</f>
        <v>0</v>
      </c>
      <c r="AH92" s="56">
        <f>('Total Expenditures by County'!AH92/'Total Expenditures by County'!AH$4)</f>
        <v>0</v>
      </c>
      <c r="AI92" s="56">
        <f>('Total Expenditures by County'!AI92/'Total Expenditures by County'!AI$4)</f>
        <v>0</v>
      </c>
      <c r="AJ92" s="56">
        <f>('Total Expenditures by County'!AJ92/'Total Expenditures by County'!AJ$4)</f>
        <v>0</v>
      </c>
      <c r="AK92" s="56">
        <f>('Total Expenditures by County'!AK92/'Total Expenditures by County'!AK$4)</f>
        <v>0</v>
      </c>
      <c r="AL92" s="56">
        <f>('Total Expenditures by County'!AL92/'Total Expenditures by County'!AL$4)</f>
        <v>0</v>
      </c>
      <c r="AM92" s="56">
        <f>('Total Expenditures by County'!AM92/'Total Expenditures by County'!AM$4)</f>
        <v>1.3390730448590711</v>
      </c>
      <c r="AN92" s="56">
        <f>('Total Expenditures by County'!AN92/'Total Expenditures by County'!AN$4)</f>
        <v>0</v>
      </c>
      <c r="AO92" s="56">
        <f>('Total Expenditures by County'!AO92/'Total Expenditures by County'!AO$4)</f>
        <v>0</v>
      </c>
      <c r="AP92" s="56">
        <f>('Total Expenditures by County'!AP92/'Total Expenditures by County'!AP$4)</f>
        <v>8.9852641667665031E-3</v>
      </c>
      <c r="AQ92" s="56">
        <f>('Total Expenditures by County'!AQ92/'Total Expenditures by County'!AQ$4)</f>
        <v>0</v>
      </c>
      <c r="AR92" s="56">
        <f>('Total Expenditures by County'!AR92/'Total Expenditures by County'!AR$4)</f>
        <v>0.45661378877205777</v>
      </c>
      <c r="AS92" s="56">
        <f>('Total Expenditures by County'!AS92/'Total Expenditures by County'!AS$4)</f>
        <v>0</v>
      </c>
      <c r="AT92" s="56">
        <f>('Total Expenditures by County'!AT92/'Total Expenditures by County'!AT$4)</f>
        <v>0</v>
      </c>
      <c r="AU92" s="56">
        <f>('Total Expenditures by County'!AU92/'Total Expenditures by County'!AU$4)</f>
        <v>0</v>
      </c>
      <c r="AV92" s="56">
        <f>('Total Expenditures by County'!AV92/'Total Expenditures by County'!AV$4)</f>
        <v>0</v>
      </c>
      <c r="AW92" s="56">
        <f>('Total Expenditures by County'!AW92/'Total Expenditures by County'!AW$4)</f>
        <v>0</v>
      </c>
      <c r="AX92" s="56">
        <f>('Total Expenditures by County'!AX92/'Total Expenditures by County'!AX$4)</f>
        <v>0</v>
      </c>
      <c r="AY92" s="56">
        <f>('Total Expenditures by County'!AY92/'Total Expenditures by County'!AY$4)</f>
        <v>0</v>
      </c>
      <c r="AZ92" s="56">
        <f>('Total Expenditures by County'!AZ92/'Total Expenditures by County'!AZ$4)</f>
        <v>0</v>
      </c>
      <c r="BA92" s="56">
        <f>('Total Expenditures by County'!BA92/'Total Expenditures by County'!BA$4)</f>
        <v>0</v>
      </c>
      <c r="BB92" s="56">
        <f>('Total Expenditures by County'!BB92/'Total Expenditures by County'!BB$4)</f>
        <v>0</v>
      </c>
      <c r="BC92" s="56">
        <f>('Total Expenditures by County'!BC92/'Total Expenditures by County'!BC$4)</f>
        <v>0</v>
      </c>
      <c r="BD92" s="56">
        <f>('Total Expenditures by County'!BD92/'Total Expenditures by County'!BD$4)</f>
        <v>1.2147923696715102E-2</v>
      </c>
      <c r="BE92" s="56">
        <f>('Total Expenditures by County'!BE92/'Total Expenditures by County'!BE$4)</f>
        <v>0.44896075736450647</v>
      </c>
      <c r="BF92" s="56">
        <f>('Total Expenditures by County'!BF92/'Total Expenditures by County'!BF$4)</f>
        <v>0</v>
      </c>
      <c r="BG92" s="56">
        <f>('Total Expenditures by County'!BG92/'Total Expenditures by County'!BG$4)</f>
        <v>0</v>
      </c>
      <c r="BH92" s="56">
        <f>('Total Expenditures by County'!BH92/'Total Expenditures by County'!BH$4)</f>
        <v>0</v>
      </c>
      <c r="BI92" s="56">
        <f>('Total Expenditures by County'!BI92/'Total Expenditures by County'!BI$4)</f>
        <v>0</v>
      </c>
      <c r="BJ92" s="56">
        <f>('Total Expenditures by County'!BJ92/'Total Expenditures by County'!BJ$4)</f>
        <v>0</v>
      </c>
      <c r="BK92" s="56">
        <f>('Total Expenditures by County'!BK92/'Total Expenditures by County'!BK$4)</f>
        <v>0</v>
      </c>
      <c r="BL92" s="56">
        <f>('Total Expenditures by County'!BL92/'Total Expenditures by County'!BL$4)</f>
        <v>0</v>
      </c>
      <c r="BM92" s="56">
        <f>('Total Expenditures by County'!BM92/'Total Expenditures by County'!BM$4)</f>
        <v>0</v>
      </c>
      <c r="BN92" s="56">
        <f>('Total Expenditures by County'!BN92/'Total Expenditures by County'!BN$4)</f>
        <v>0</v>
      </c>
      <c r="BO92" s="56">
        <f>('Total Expenditures by County'!BO92/'Total Expenditures by County'!BO$4)</f>
        <v>0</v>
      </c>
      <c r="BP92" s="56">
        <f>('Total Expenditures by County'!BP92/'Total Expenditures by County'!BP$4)</f>
        <v>0</v>
      </c>
      <c r="BQ92" s="57">
        <f>('Total Expenditures by County'!BQ92/'Total Expenditures by County'!BQ$4)</f>
        <v>0</v>
      </c>
    </row>
    <row r="93" spans="1:69" x14ac:dyDescent="0.25">
      <c r="A93" s="10"/>
      <c r="B93" s="11">
        <v>631</v>
      </c>
      <c r="C93" s="12" t="s">
        <v>176</v>
      </c>
      <c r="D93" s="56">
        <f>('Total Expenditures by County'!D93/'Total Expenditures by County'!D$4)</f>
        <v>0</v>
      </c>
      <c r="E93" s="56">
        <f>('Total Expenditures by County'!E93/'Total Expenditures by County'!E$4)</f>
        <v>0</v>
      </c>
      <c r="F93" s="56">
        <f>('Total Expenditures by County'!F93/'Total Expenditures by County'!F$4)</f>
        <v>0.82436155557910351</v>
      </c>
      <c r="G93" s="56">
        <f>('Total Expenditures by County'!G93/'Total Expenditures by County'!G$4)</f>
        <v>0</v>
      </c>
      <c r="H93" s="56">
        <f>('Total Expenditures by County'!H93/'Total Expenditures by County'!H$4)</f>
        <v>0</v>
      </c>
      <c r="I93" s="56">
        <f>('Total Expenditures by County'!I93/'Total Expenditures by County'!I$4)</f>
        <v>0</v>
      </c>
      <c r="J93" s="56">
        <f>('Total Expenditures by County'!J93/'Total Expenditures by County'!J$4)</f>
        <v>0</v>
      </c>
      <c r="K93" s="56">
        <f>('Total Expenditures by County'!K93/'Total Expenditures by County'!K$4)</f>
        <v>0</v>
      </c>
      <c r="L93" s="56">
        <f>('Total Expenditures by County'!L93/'Total Expenditures by County'!L$4)</f>
        <v>0</v>
      </c>
      <c r="M93" s="56">
        <f>('Total Expenditures by County'!M93/'Total Expenditures by County'!M$4)</f>
        <v>0</v>
      </c>
      <c r="N93" s="56">
        <f>('Total Expenditures by County'!N93/'Total Expenditures by County'!N$4)</f>
        <v>0</v>
      </c>
      <c r="O93" s="56">
        <f>('Total Expenditures by County'!O93/'Total Expenditures by County'!O$4)</f>
        <v>0</v>
      </c>
      <c r="P93" s="56">
        <f>('Total Expenditures by County'!P93/'Total Expenditures by County'!P$4)</f>
        <v>0</v>
      </c>
      <c r="Q93" s="56">
        <f>('Total Expenditures by County'!Q93/'Total Expenditures by County'!Q$4)</f>
        <v>0</v>
      </c>
      <c r="R93" s="56">
        <f>('Total Expenditures by County'!R93/'Total Expenditures by County'!R$4)</f>
        <v>0</v>
      </c>
      <c r="S93" s="56">
        <f>('Total Expenditures by County'!S93/'Total Expenditures by County'!S$4)</f>
        <v>0</v>
      </c>
      <c r="T93" s="56">
        <f>('Total Expenditures by County'!T93/'Total Expenditures by County'!T$4)</f>
        <v>0</v>
      </c>
      <c r="U93" s="56">
        <f>('Total Expenditures by County'!U93/'Total Expenditures by County'!U$4)</f>
        <v>0</v>
      </c>
      <c r="V93" s="56">
        <f>('Total Expenditures by County'!V93/'Total Expenditures by County'!V$4)</f>
        <v>0</v>
      </c>
      <c r="W93" s="56">
        <f>('Total Expenditures by County'!W93/'Total Expenditures by County'!W$4)</f>
        <v>0</v>
      </c>
      <c r="X93" s="56">
        <f>('Total Expenditures by County'!X93/'Total Expenditures by County'!X$4)</f>
        <v>0</v>
      </c>
      <c r="Y93" s="56">
        <f>('Total Expenditures by County'!Y93/'Total Expenditures by County'!Y$4)</f>
        <v>0</v>
      </c>
      <c r="Z93" s="56">
        <f>('Total Expenditures by County'!Z93/'Total Expenditures by County'!Z$4)</f>
        <v>0</v>
      </c>
      <c r="AA93" s="56">
        <f>('Total Expenditures by County'!AA93/'Total Expenditures by County'!AA$4)</f>
        <v>0</v>
      </c>
      <c r="AB93" s="56">
        <f>('Total Expenditures by County'!AB93/'Total Expenditures by County'!AB$4)</f>
        <v>0</v>
      </c>
      <c r="AC93" s="56">
        <f>('Total Expenditures by County'!AC93/'Total Expenditures by County'!AC$4)</f>
        <v>0</v>
      </c>
      <c r="AD93" s="56">
        <f>('Total Expenditures by County'!AD93/'Total Expenditures by County'!AD$4)</f>
        <v>0</v>
      </c>
      <c r="AE93" s="56">
        <f>('Total Expenditures by County'!AE93/'Total Expenditures by County'!AE$4)</f>
        <v>0</v>
      </c>
      <c r="AF93" s="56">
        <f>('Total Expenditures by County'!AF93/'Total Expenditures by County'!AF$4)</f>
        <v>0</v>
      </c>
      <c r="AG93" s="56">
        <f>('Total Expenditures by County'!AG93/'Total Expenditures by County'!AG$4)</f>
        <v>0</v>
      </c>
      <c r="AH93" s="56">
        <f>('Total Expenditures by County'!AH93/'Total Expenditures by County'!AH$4)</f>
        <v>0</v>
      </c>
      <c r="AI93" s="56">
        <f>('Total Expenditures by County'!AI93/'Total Expenditures by County'!AI$4)</f>
        <v>0</v>
      </c>
      <c r="AJ93" s="56">
        <f>('Total Expenditures by County'!AJ93/'Total Expenditures by County'!AJ$4)</f>
        <v>0</v>
      </c>
      <c r="AK93" s="56">
        <f>('Total Expenditures by County'!AK93/'Total Expenditures by County'!AK$4)</f>
        <v>0</v>
      </c>
      <c r="AL93" s="56">
        <f>('Total Expenditures by County'!AL93/'Total Expenditures by County'!AL$4)</f>
        <v>0</v>
      </c>
      <c r="AM93" s="56">
        <f>('Total Expenditures by County'!AM93/'Total Expenditures by County'!AM$4)</f>
        <v>0.25803890432711396</v>
      </c>
      <c r="AN93" s="56">
        <f>('Total Expenditures by County'!AN93/'Total Expenditures by County'!AN$4)</f>
        <v>0</v>
      </c>
      <c r="AO93" s="56">
        <f>('Total Expenditures by County'!AO93/'Total Expenditures by County'!AO$4)</f>
        <v>0</v>
      </c>
      <c r="AP93" s="56">
        <f>('Total Expenditures by County'!AP93/'Total Expenditures by County'!AP$4)</f>
        <v>0</v>
      </c>
      <c r="AQ93" s="56">
        <f>('Total Expenditures by County'!AQ93/'Total Expenditures by County'!AQ$4)</f>
        <v>0</v>
      </c>
      <c r="AR93" s="56">
        <f>('Total Expenditures by County'!AR93/'Total Expenditures by County'!AR$4)</f>
        <v>0</v>
      </c>
      <c r="AS93" s="56">
        <f>('Total Expenditures by County'!AS93/'Total Expenditures by County'!AS$4)</f>
        <v>0</v>
      </c>
      <c r="AT93" s="56">
        <f>('Total Expenditures by County'!AT93/'Total Expenditures by County'!AT$4)</f>
        <v>0</v>
      </c>
      <c r="AU93" s="56">
        <f>('Total Expenditures by County'!AU93/'Total Expenditures by County'!AU$4)</f>
        <v>0</v>
      </c>
      <c r="AV93" s="56">
        <f>('Total Expenditures by County'!AV93/'Total Expenditures by County'!AV$4)</f>
        <v>0</v>
      </c>
      <c r="AW93" s="56">
        <f>('Total Expenditures by County'!AW93/'Total Expenditures by County'!AW$4)</f>
        <v>0</v>
      </c>
      <c r="AX93" s="56">
        <f>('Total Expenditures by County'!AX93/'Total Expenditures by County'!AX$4)</f>
        <v>0.28804267409711565</v>
      </c>
      <c r="AY93" s="56">
        <f>('Total Expenditures by County'!AY93/'Total Expenditures by County'!AY$4)</f>
        <v>0</v>
      </c>
      <c r="AZ93" s="56">
        <f>('Total Expenditures by County'!AZ93/'Total Expenditures by County'!AZ$4)</f>
        <v>0</v>
      </c>
      <c r="BA93" s="56">
        <f>('Total Expenditures by County'!BA93/'Total Expenditures by County'!BA$4)</f>
        <v>0</v>
      </c>
      <c r="BB93" s="56">
        <f>('Total Expenditures by County'!BB93/'Total Expenditures by County'!BB$4)</f>
        <v>0</v>
      </c>
      <c r="BC93" s="56">
        <f>('Total Expenditures by County'!BC93/'Total Expenditures by County'!BC$4)</f>
        <v>0</v>
      </c>
      <c r="BD93" s="56">
        <f>('Total Expenditures by County'!BD93/'Total Expenditures by County'!BD$4)</f>
        <v>0</v>
      </c>
      <c r="BE93" s="56">
        <f>('Total Expenditures by County'!BE93/'Total Expenditures by County'!BE$4)</f>
        <v>9.0403441483370636E-3</v>
      </c>
      <c r="BF93" s="56">
        <f>('Total Expenditures by County'!BF93/'Total Expenditures by County'!BF$4)</f>
        <v>0</v>
      </c>
      <c r="BG93" s="56">
        <f>('Total Expenditures by County'!BG93/'Total Expenditures by County'!BG$4)</f>
        <v>0</v>
      </c>
      <c r="BH93" s="56">
        <f>('Total Expenditures by County'!BH93/'Total Expenditures by County'!BH$4)</f>
        <v>0</v>
      </c>
      <c r="BI93" s="56">
        <f>('Total Expenditures by County'!BI93/'Total Expenditures by County'!BI$4)</f>
        <v>0.91470373996112031</v>
      </c>
      <c r="BJ93" s="56">
        <f>('Total Expenditures by County'!BJ93/'Total Expenditures by County'!BJ$4)</f>
        <v>0</v>
      </c>
      <c r="BK93" s="56">
        <f>('Total Expenditures by County'!BK93/'Total Expenditures by County'!BK$4)</f>
        <v>0</v>
      </c>
      <c r="BL93" s="56">
        <f>('Total Expenditures by County'!BL93/'Total Expenditures by County'!BL$4)</f>
        <v>0</v>
      </c>
      <c r="BM93" s="56">
        <f>('Total Expenditures by County'!BM93/'Total Expenditures by County'!BM$4)</f>
        <v>0</v>
      </c>
      <c r="BN93" s="56">
        <f>('Total Expenditures by County'!BN93/'Total Expenditures by County'!BN$4)</f>
        <v>0</v>
      </c>
      <c r="BO93" s="56">
        <f>('Total Expenditures by County'!BO93/'Total Expenditures by County'!BO$4)</f>
        <v>0</v>
      </c>
      <c r="BP93" s="56">
        <f>('Total Expenditures by County'!BP93/'Total Expenditures by County'!BP$4)</f>
        <v>0</v>
      </c>
      <c r="BQ93" s="57">
        <f>('Total Expenditures by County'!BQ93/'Total Expenditures by County'!BQ$4)</f>
        <v>0</v>
      </c>
    </row>
    <row r="94" spans="1:69" x14ac:dyDescent="0.25">
      <c r="A94" s="10"/>
      <c r="B94" s="11">
        <v>634</v>
      </c>
      <c r="C94" s="12" t="s">
        <v>177</v>
      </c>
      <c r="D94" s="56">
        <f>('Total Expenditures by County'!D94/'Total Expenditures by County'!D$4)</f>
        <v>2.2869170409916051</v>
      </c>
      <c r="E94" s="56">
        <f>('Total Expenditures by County'!E94/'Total Expenditures by County'!E$4)</f>
        <v>0.60451620103418768</v>
      </c>
      <c r="F94" s="56">
        <f>('Total Expenditures by County'!F94/'Total Expenditures by County'!F$4)</f>
        <v>2.2646380087833942</v>
      </c>
      <c r="G94" s="56">
        <f>('Total Expenditures by County'!G94/'Total Expenditures by County'!G$4)</f>
        <v>2.1481794466693609</v>
      </c>
      <c r="H94" s="56">
        <f>('Total Expenditures by County'!H94/'Total Expenditures by County'!H$4)</f>
        <v>2.5371683223199568</v>
      </c>
      <c r="I94" s="56">
        <f>('Total Expenditures by County'!I94/'Total Expenditures by County'!I$4)</f>
        <v>3.4672202564555126</v>
      </c>
      <c r="J94" s="56">
        <f>('Total Expenditures by County'!J94/'Total Expenditures by County'!J$4)</f>
        <v>0.89323575678818135</v>
      </c>
      <c r="K94" s="56">
        <f>('Total Expenditures by County'!K94/'Total Expenditures by County'!K$4)</f>
        <v>3.791848679427416</v>
      </c>
      <c r="L94" s="56">
        <f>('Total Expenditures by County'!L94/'Total Expenditures by County'!L$4)</f>
        <v>1.412357047801365</v>
      </c>
      <c r="M94" s="56">
        <f>('Total Expenditures by County'!M94/'Total Expenditures by County'!M$4)</f>
        <v>0</v>
      </c>
      <c r="N94" s="56">
        <f>('Total Expenditures by County'!N94/'Total Expenditures by County'!N$4)</f>
        <v>3.427838867360181</v>
      </c>
      <c r="O94" s="56">
        <f>('Total Expenditures by County'!O94/'Total Expenditures by County'!O$4)</f>
        <v>1.5306198047089155</v>
      </c>
      <c r="P94" s="56">
        <f>('Total Expenditures by County'!P94/'Total Expenditures by County'!P$4)</f>
        <v>0</v>
      </c>
      <c r="Q94" s="56">
        <f>('Total Expenditures by County'!Q94/'Total Expenditures by County'!Q$4)</f>
        <v>3.3930394146221485</v>
      </c>
      <c r="R94" s="56">
        <f>('Total Expenditures by County'!R94/'Total Expenditures by County'!R$4)</f>
        <v>1.4234159139213602</v>
      </c>
      <c r="S94" s="56">
        <f>('Total Expenditures by County'!S94/'Total Expenditures by County'!S$4)</f>
        <v>3.945545414592766</v>
      </c>
      <c r="T94" s="56">
        <f>('Total Expenditures by County'!T94/'Total Expenditures by County'!T$4)</f>
        <v>5.2829960214495761</v>
      </c>
      <c r="U94" s="56">
        <f>('Total Expenditures by County'!U94/'Total Expenditures by County'!U$4)</f>
        <v>4.2980163066319239</v>
      </c>
      <c r="V94" s="56">
        <f>('Total Expenditures by County'!V94/'Total Expenditures by County'!V$4)</f>
        <v>2.0470379146919431</v>
      </c>
      <c r="W94" s="56">
        <f>('Total Expenditures by County'!W94/'Total Expenditures by County'!W$4)</f>
        <v>0</v>
      </c>
      <c r="X94" s="56">
        <f>('Total Expenditures by County'!X94/'Total Expenditures by County'!X$4)</f>
        <v>2.3188873711660252</v>
      </c>
      <c r="Y94" s="56">
        <f>('Total Expenditures by County'!Y94/'Total Expenditures by County'!Y$4)</f>
        <v>3.5350520438409045</v>
      </c>
      <c r="Z94" s="56">
        <f>('Total Expenditures by County'!Z94/'Total Expenditures by County'!Z$4)</f>
        <v>0</v>
      </c>
      <c r="AA94" s="56">
        <f>('Total Expenditures by County'!AA94/'Total Expenditures by County'!AA$4)</f>
        <v>2.4194614896318241</v>
      </c>
      <c r="AB94" s="56">
        <f>('Total Expenditures by County'!AB94/'Total Expenditures by County'!AB$4)</f>
        <v>2.2072286661143332</v>
      </c>
      <c r="AC94" s="56">
        <f>('Total Expenditures by County'!AC94/'Total Expenditures by County'!AC$4)</f>
        <v>1.1538570217575586</v>
      </c>
      <c r="AD94" s="56">
        <f>('Total Expenditures by County'!AD94/'Total Expenditures by County'!AD$4)</f>
        <v>2.2683267915481702</v>
      </c>
      <c r="AE94" s="56">
        <f>('Total Expenditures by County'!AE94/'Total Expenditures by County'!AE$4)</f>
        <v>0.77499750274697832</v>
      </c>
      <c r="AF94" s="56">
        <f>('Total Expenditures by County'!AF94/'Total Expenditures by County'!AF$4)</f>
        <v>3.9245984554324931</v>
      </c>
      <c r="AG94" s="56">
        <f>('Total Expenditures by County'!AG94/'Total Expenditures by County'!AG$4)</f>
        <v>1.6406928995734162</v>
      </c>
      <c r="AH94" s="56">
        <f>('Total Expenditures by County'!AH94/'Total Expenditures by County'!AH$4)</f>
        <v>10.397347808162705</v>
      </c>
      <c r="AI94" s="56">
        <f>('Total Expenditures by County'!AI94/'Total Expenditures by County'!AI$4)</f>
        <v>0</v>
      </c>
      <c r="AJ94" s="56">
        <f>('Total Expenditures by County'!AJ94/'Total Expenditures by County'!AJ$4)</f>
        <v>2.6786530263717498</v>
      </c>
      <c r="AK94" s="56">
        <f>('Total Expenditures by County'!AK94/'Total Expenditures by County'!AK$4)</f>
        <v>4.0904180662048253</v>
      </c>
      <c r="AL94" s="56">
        <f>('Total Expenditures by County'!AL94/'Total Expenditures by County'!AL$4)</f>
        <v>2.4581628510976121</v>
      </c>
      <c r="AM94" s="56">
        <f>('Total Expenditures by County'!AM94/'Total Expenditures by County'!AM$4)</f>
        <v>1.7084408495434695</v>
      </c>
      <c r="AN94" s="56">
        <f>('Total Expenditures by County'!AN94/'Total Expenditures by County'!AN$4)</f>
        <v>0</v>
      </c>
      <c r="AO94" s="56">
        <f>('Total Expenditures by County'!AO94/'Total Expenditures by County'!AO$4)</f>
        <v>2.8539314256251611</v>
      </c>
      <c r="AP94" s="56">
        <f>('Total Expenditures by County'!AP94/'Total Expenditures by County'!AP$4)</f>
        <v>0</v>
      </c>
      <c r="AQ94" s="56">
        <f>('Total Expenditures by County'!AQ94/'Total Expenditures by County'!AQ$4)</f>
        <v>1.6584350224472251</v>
      </c>
      <c r="AR94" s="56">
        <f>('Total Expenditures by County'!AR94/'Total Expenditures by County'!AR$4)</f>
        <v>3.1992679484322344</v>
      </c>
      <c r="AS94" s="56">
        <f>('Total Expenditures by County'!AS94/'Total Expenditures by County'!AS$4)</f>
        <v>3.8066295561256593</v>
      </c>
      <c r="AT94" s="56">
        <f>('Total Expenditures by County'!AT94/'Total Expenditures by County'!AT$4)</f>
        <v>6.8291190864600324</v>
      </c>
      <c r="AU94" s="56">
        <f>('Total Expenditures by County'!AU94/'Total Expenditures by County'!AU$4)</f>
        <v>2.0469991026104659</v>
      </c>
      <c r="AV94" s="56">
        <f>('Total Expenditures by County'!AV94/'Total Expenditures by County'!AV$4)</f>
        <v>0</v>
      </c>
      <c r="AW94" s="56">
        <f>('Total Expenditures by County'!AW94/'Total Expenditures by County'!AW$4)</f>
        <v>4.9217594688395954</v>
      </c>
      <c r="AX94" s="56">
        <f>('Total Expenditures by County'!AX94/'Total Expenditures by County'!AX$4)</f>
        <v>1.6946319882824126</v>
      </c>
      <c r="AY94" s="56">
        <f>('Total Expenditures by County'!AY94/'Total Expenditures by County'!AY$4)</f>
        <v>8.9984429239737693E-2</v>
      </c>
      <c r="AZ94" s="56">
        <f>('Total Expenditures by County'!AZ94/'Total Expenditures by County'!AZ$4)</f>
        <v>4.0698902836691806</v>
      </c>
      <c r="BA94" s="56">
        <f>('Total Expenditures by County'!BA94/'Total Expenditures by County'!BA$4)</f>
        <v>4.3076276590802554</v>
      </c>
      <c r="BB94" s="56">
        <f>('Total Expenditures by County'!BB94/'Total Expenditures by County'!BB$4)</f>
        <v>3.5146264339905677</v>
      </c>
      <c r="BC94" s="56">
        <f>('Total Expenditures by County'!BC94/'Total Expenditures by County'!BC$4)</f>
        <v>2.5745370144148545</v>
      </c>
      <c r="BD94" s="56">
        <f>('Total Expenditures by County'!BD94/'Total Expenditures by County'!BD$4)</f>
        <v>1.3330486881068797</v>
      </c>
      <c r="BE94" s="56">
        <f>('Total Expenditures by County'!BE94/'Total Expenditures by County'!BE$4)</f>
        <v>3.2012841059635506</v>
      </c>
      <c r="BF94" s="56">
        <f>('Total Expenditures by County'!BF94/'Total Expenditures by County'!BF$4)</f>
        <v>2.7009542914661515</v>
      </c>
      <c r="BG94" s="56">
        <f>('Total Expenditures by County'!BG94/'Total Expenditures by County'!BG$4)</f>
        <v>1.3922398723596305</v>
      </c>
      <c r="BH94" s="56">
        <f>('Total Expenditures by County'!BH94/'Total Expenditures by County'!BH$4)</f>
        <v>2.8323479335153596</v>
      </c>
      <c r="BI94" s="56">
        <f>('Total Expenditures by County'!BI94/'Total Expenditures by County'!BI$4)</f>
        <v>2.0277794531797326</v>
      </c>
      <c r="BJ94" s="56">
        <f>('Total Expenditures by County'!BJ94/'Total Expenditures by County'!BJ$4)</f>
        <v>1.8557619120109605</v>
      </c>
      <c r="BK94" s="56">
        <f>('Total Expenditures by County'!BK94/'Total Expenditures by County'!BK$4)</f>
        <v>0</v>
      </c>
      <c r="BL94" s="56">
        <f>('Total Expenditures by County'!BL94/'Total Expenditures by County'!BL$4)</f>
        <v>3.0228516812929014</v>
      </c>
      <c r="BM94" s="56">
        <f>('Total Expenditures by County'!BM94/'Total Expenditures by County'!BM$4)</f>
        <v>2.5959439385132081</v>
      </c>
      <c r="BN94" s="56">
        <f>('Total Expenditures by County'!BN94/'Total Expenditures by County'!BN$4)</f>
        <v>2.0738028530315966</v>
      </c>
      <c r="BO94" s="56">
        <f>('Total Expenditures by County'!BO94/'Total Expenditures by County'!BO$4)</f>
        <v>2.109009038193657</v>
      </c>
      <c r="BP94" s="56">
        <f>('Total Expenditures by County'!BP94/'Total Expenditures by County'!BP$4)</f>
        <v>0</v>
      </c>
      <c r="BQ94" s="57">
        <f>('Total Expenditures by County'!BQ94/'Total Expenditures by County'!BQ$4)</f>
        <v>2.1779937885693541</v>
      </c>
    </row>
    <row r="95" spans="1:69" x14ac:dyDescent="0.25">
      <c r="A95" s="10"/>
      <c r="B95" s="11">
        <v>636</v>
      </c>
      <c r="C95" s="12" t="s">
        <v>178</v>
      </c>
      <c r="D95" s="56">
        <f>('Total Expenditures by County'!D95/'Total Expenditures by County'!D$4)</f>
        <v>0</v>
      </c>
      <c r="E95" s="56">
        <f>('Total Expenditures by County'!E95/'Total Expenditures by County'!E$4)</f>
        <v>0</v>
      </c>
      <c r="F95" s="56">
        <f>('Total Expenditures by County'!F95/'Total Expenditures by County'!F$4)</f>
        <v>0</v>
      </c>
      <c r="G95" s="56">
        <f>('Total Expenditures by County'!G95/'Total Expenditures by County'!G$4)</f>
        <v>0</v>
      </c>
      <c r="H95" s="56">
        <f>('Total Expenditures by County'!H95/'Total Expenditures by County'!H$4)</f>
        <v>0</v>
      </c>
      <c r="I95" s="56">
        <f>('Total Expenditures by County'!I95/'Total Expenditures by County'!I$4)</f>
        <v>0</v>
      </c>
      <c r="J95" s="56">
        <f>('Total Expenditures by County'!J95/'Total Expenditures by County'!J$4)</f>
        <v>0</v>
      </c>
      <c r="K95" s="56">
        <f>('Total Expenditures by County'!K95/'Total Expenditures by County'!K$4)</f>
        <v>0</v>
      </c>
      <c r="L95" s="56">
        <f>('Total Expenditures by County'!L95/'Total Expenditures by County'!L$4)</f>
        <v>0</v>
      </c>
      <c r="M95" s="56">
        <f>('Total Expenditures by County'!M95/'Total Expenditures by County'!M$4)</f>
        <v>0</v>
      </c>
      <c r="N95" s="56">
        <f>('Total Expenditures by County'!N95/'Total Expenditures by County'!N$4)</f>
        <v>0</v>
      </c>
      <c r="O95" s="56">
        <f>('Total Expenditures by County'!O95/'Total Expenditures by County'!O$4)</f>
        <v>0</v>
      </c>
      <c r="P95" s="56">
        <f>('Total Expenditures by County'!P95/'Total Expenditures by County'!P$4)</f>
        <v>0</v>
      </c>
      <c r="Q95" s="56">
        <f>('Total Expenditures by County'!Q95/'Total Expenditures by County'!Q$4)</f>
        <v>0</v>
      </c>
      <c r="R95" s="56">
        <f>('Total Expenditures by County'!R95/'Total Expenditures by County'!R$4)</f>
        <v>0</v>
      </c>
      <c r="S95" s="56">
        <f>('Total Expenditures by County'!S95/'Total Expenditures by County'!S$4)</f>
        <v>0</v>
      </c>
      <c r="T95" s="56">
        <f>('Total Expenditures by County'!T95/'Total Expenditures by County'!T$4)</f>
        <v>0</v>
      </c>
      <c r="U95" s="56">
        <f>('Total Expenditures by County'!U95/'Total Expenditures by County'!U$4)</f>
        <v>0</v>
      </c>
      <c r="V95" s="56">
        <f>('Total Expenditures by County'!V95/'Total Expenditures by County'!V$4)</f>
        <v>0</v>
      </c>
      <c r="W95" s="56">
        <f>('Total Expenditures by County'!W95/'Total Expenditures by County'!W$4)</f>
        <v>0</v>
      </c>
      <c r="X95" s="56">
        <f>('Total Expenditures by County'!X95/'Total Expenditures by County'!X$4)</f>
        <v>0</v>
      </c>
      <c r="Y95" s="56">
        <f>('Total Expenditures by County'!Y95/'Total Expenditures by County'!Y$4)</f>
        <v>0</v>
      </c>
      <c r="Z95" s="56">
        <f>('Total Expenditures by County'!Z95/'Total Expenditures by County'!Z$4)</f>
        <v>0</v>
      </c>
      <c r="AA95" s="56">
        <f>('Total Expenditures by County'!AA95/'Total Expenditures by County'!AA$4)</f>
        <v>0</v>
      </c>
      <c r="AB95" s="56">
        <f>('Total Expenditures by County'!AB95/'Total Expenditures by County'!AB$4)</f>
        <v>0</v>
      </c>
      <c r="AC95" s="56">
        <f>('Total Expenditures by County'!AC95/'Total Expenditures by County'!AC$4)</f>
        <v>0</v>
      </c>
      <c r="AD95" s="56">
        <f>('Total Expenditures by County'!AD95/'Total Expenditures by County'!AD$4)</f>
        <v>0</v>
      </c>
      <c r="AE95" s="56">
        <f>('Total Expenditures by County'!AE95/'Total Expenditures by County'!AE$4)</f>
        <v>0</v>
      </c>
      <c r="AF95" s="56">
        <f>('Total Expenditures by County'!AF95/'Total Expenditures by County'!AF$4)</f>
        <v>0</v>
      </c>
      <c r="AG95" s="56">
        <f>('Total Expenditures by County'!AG95/'Total Expenditures by County'!AG$4)</f>
        <v>0.16885938683570545</v>
      </c>
      <c r="AH95" s="56">
        <f>('Total Expenditures by County'!AH95/'Total Expenditures by County'!AH$4)</f>
        <v>0</v>
      </c>
      <c r="AI95" s="56">
        <f>('Total Expenditures by County'!AI95/'Total Expenditures by County'!AI$4)</f>
        <v>0</v>
      </c>
      <c r="AJ95" s="56">
        <f>('Total Expenditures by County'!AJ95/'Total Expenditures by County'!AJ$4)</f>
        <v>0</v>
      </c>
      <c r="AK95" s="56">
        <f>('Total Expenditures by County'!AK95/'Total Expenditures by County'!AK$4)</f>
        <v>0</v>
      </c>
      <c r="AL95" s="56">
        <f>('Total Expenditures by County'!AL95/'Total Expenditures by County'!AL$4)</f>
        <v>0</v>
      </c>
      <c r="AM95" s="56">
        <f>('Total Expenditures by County'!AM95/'Total Expenditures by County'!AM$4)</f>
        <v>0</v>
      </c>
      <c r="AN95" s="56">
        <f>('Total Expenditures by County'!AN95/'Total Expenditures by County'!AN$4)</f>
        <v>0</v>
      </c>
      <c r="AO95" s="56">
        <f>('Total Expenditures by County'!AO95/'Total Expenditures by County'!AO$4)</f>
        <v>0</v>
      </c>
      <c r="AP95" s="56">
        <f>('Total Expenditures by County'!AP95/'Total Expenditures by County'!AP$4)</f>
        <v>0</v>
      </c>
      <c r="AQ95" s="56">
        <f>('Total Expenditures by County'!AQ95/'Total Expenditures by County'!AQ$4)</f>
        <v>0</v>
      </c>
      <c r="AR95" s="56">
        <f>('Total Expenditures by County'!AR95/'Total Expenditures by County'!AR$4)</f>
        <v>0</v>
      </c>
      <c r="AS95" s="56">
        <f>('Total Expenditures by County'!AS95/'Total Expenditures by County'!AS$4)</f>
        <v>0</v>
      </c>
      <c r="AT95" s="56">
        <f>('Total Expenditures by County'!AT95/'Total Expenditures by County'!AT$4)</f>
        <v>0</v>
      </c>
      <c r="AU95" s="56">
        <f>('Total Expenditures by County'!AU95/'Total Expenditures by County'!AU$4)</f>
        <v>0</v>
      </c>
      <c r="AV95" s="56">
        <f>('Total Expenditures by County'!AV95/'Total Expenditures by County'!AV$4)</f>
        <v>0</v>
      </c>
      <c r="AW95" s="56">
        <f>('Total Expenditures by County'!AW95/'Total Expenditures by County'!AW$4)</f>
        <v>0</v>
      </c>
      <c r="AX95" s="56">
        <f>('Total Expenditures by County'!AX95/'Total Expenditures by County'!AX$4)</f>
        <v>0</v>
      </c>
      <c r="AY95" s="56">
        <f>('Total Expenditures by County'!AY95/'Total Expenditures by County'!AY$4)</f>
        <v>0</v>
      </c>
      <c r="AZ95" s="56">
        <f>('Total Expenditures by County'!AZ95/'Total Expenditures by County'!AZ$4)</f>
        <v>0</v>
      </c>
      <c r="BA95" s="56">
        <f>('Total Expenditures by County'!BA95/'Total Expenditures by County'!BA$4)</f>
        <v>0</v>
      </c>
      <c r="BB95" s="56">
        <f>('Total Expenditures by County'!BB95/'Total Expenditures by County'!BB$4)</f>
        <v>0</v>
      </c>
      <c r="BC95" s="56">
        <f>('Total Expenditures by County'!BC95/'Total Expenditures by County'!BC$4)</f>
        <v>0</v>
      </c>
      <c r="BD95" s="56">
        <f>('Total Expenditures by County'!BD95/'Total Expenditures by County'!BD$4)</f>
        <v>0</v>
      </c>
      <c r="BE95" s="56">
        <f>('Total Expenditures by County'!BE95/'Total Expenditures by County'!BE$4)</f>
        <v>0</v>
      </c>
      <c r="BF95" s="56">
        <f>('Total Expenditures by County'!BF95/'Total Expenditures by County'!BF$4)</f>
        <v>0</v>
      </c>
      <c r="BG95" s="56">
        <f>('Total Expenditures by County'!BG95/'Total Expenditures by County'!BG$4)</f>
        <v>0</v>
      </c>
      <c r="BH95" s="56">
        <f>('Total Expenditures by County'!BH95/'Total Expenditures by County'!BH$4)</f>
        <v>0</v>
      </c>
      <c r="BI95" s="56">
        <f>('Total Expenditures by County'!BI95/'Total Expenditures by County'!BI$4)</f>
        <v>0</v>
      </c>
      <c r="BJ95" s="56">
        <f>('Total Expenditures by County'!BJ95/'Total Expenditures by County'!BJ$4)</f>
        <v>0</v>
      </c>
      <c r="BK95" s="56">
        <f>('Total Expenditures by County'!BK95/'Total Expenditures by County'!BK$4)</f>
        <v>0</v>
      </c>
      <c r="BL95" s="56">
        <f>('Total Expenditures by County'!BL95/'Total Expenditures by County'!BL$4)</f>
        <v>0</v>
      </c>
      <c r="BM95" s="56">
        <f>('Total Expenditures by County'!BM95/'Total Expenditures by County'!BM$4)</f>
        <v>0</v>
      </c>
      <c r="BN95" s="56">
        <f>('Total Expenditures by County'!BN95/'Total Expenditures by County'!BN$4)</f>
        <v>0</v>
      </c>
      <c r="BO95" s="56">
        <f>('Total Expenditures by County'!BO95/'Total Expenditures by County'!BO$4)</f>
        <v>0</v>
      </c>
      <c r="BP95" s="56">
        <f>('Total Expenditures by County'!BP95/'Total Expenditures by County'!BP$4)</f>
        <v>0</v>
      </c>
      <c r="BQ95" s="57">
        <f>('Total Expenditures by County'!BQ95/'Total Expenditures by County'!BQ$4)</f>
        <v>0</v>
      </c>
    </row>
    <row r="96" spans="1:69" x14ac:dyDescent="0.25">
      <c r="A96" s="10"/>
      <c r="B96" s="11">
        <v>642</v>
      </c>
      <c r="C96" s="12" t="s">
        <v>179</v>
      </c>
      <c r="D96" s="56">
        <f>('Total Expenditures by County'!D96/'Total Expenditures by County'!D$4)</f>
        <v>0</v>
      </c>
      <c r="E96" s="56">
        <f>('Total Expenditures by County'!E96/'Total Expenditures by County'!E$4)</f>
        <v>0</v>
      </c>
      <c r="F96" s="56">
        <f>('Total Expenditures by County'!F96/'Total Expenditures by County'!F$4)</f>
        <v>0</v>
      </c>
      <c r="G96" s="56">
        <f>('Total Expenditures by County'!G96/'Total Expenditures by County'!G$4)</f>
        <v>0</v>
      </c>
      <c r="H96" s="56">
        <f>('Total Expenditures by County'!H96/'Total Expenditures by County'!H$4)</f>
        <v>0</v>
      </c>
      <c r="I96" s="56">
        <f>('Total Expenditures by County'!I96/'Total Expenditures by County'!I$4)</f>
        <v>0</v>
      </c>
      <c r="J96" s="56">
        <f>('Total Expenditures by County'!J96/'Total Expenditures by County'!J$4)</f>
        <v>0</v>
      </c>
      <c r="K96" s="56">
        <f>('Total Expenditures by County'!K96/'Total Expenditures by County'!K$4)</f>
        <v>0</v>
      </c>
      <c r="L96" s="56">
        <f>('Total Expenditures by County'!L96/'Total Expenditures by County'!L$4)</f>
        <v>0</v>
      </c>
      <c r="M96" s="56">
        <f>('Total Expenditures by County'!M96/'Total Expenditures by County'!M$4)</f>
        <v>0</v>
      </c>
      <c r="N96" s="56">
        <f>('Total Expenditures by County'!N96/'Total Expenditures by County'!N$4)</f>
        <v>0</v>
      </c>
      <c r="O96" s="56">
        <f>('Total Expenditures by County'!O96/'Total Expenditures by County'!O$4)</f>
        <v>0</v>
      </c>
      <c r="P96" s="56">
        <f>('Total Expenditures by County'!P96/'Total Expenditures by County'!P$4)</f>
        <v>0</v>
      </c>
      <c r="Q96" s="56">
        <f>('Total Expenditures by County'!Q96/'Total Expenditures by County'!Q$4)</f>
        <v>0</v>
      </c>
      <c r="R96" s="56">
        <f>('Total Expenditures by County'!R96/'Total Expenditures by County'!R$4)</f>
        <v>0</v>
      </c>
      <c r="S96" s="56">
        <f>('Total Expenditures by County'!S96/'Total Expenditures by County'!S$4)</f>
        <v>0</v>
      </c>
      <c r="T96" s="56">
        <f>('Total Expenditures by County'!T96/'Total Expenditures by County'!T$4)</f>
        <v>0</v>
      </c>
      <c r="U96" s="56">
        <f>('Total Expenditures by County'!U96/'Total Expenditures by County'!U$4)</f>
        <v>0</v>
      </c>
      <c r="V96" s="56">
        <f>('Total Expenditures by County'!V96/'Total Expenditures by County'!V$4)</f>
        <v>0</v>
      </c>
      <c r="W96" s="56">
        <f>('Total Expenditures by County'!W96/'Total Expenditures by County'!W$4)</f>
        <v>0</v>
      </c>
      <c r="X96" s="56">
        <f>('Total Expenditures by County'!X96/'Total Expenditures by County'!X$4)</f>
        <v>0</v>
      </c>
      <c r="Y96" s="56">
        <f>('Total Expenditures by County'!Y96/'Total Expenditures by County'!Y$4)</f>
        <v>0</v>
      </c>
      <c r="Z96" s="56">
        <f>('Total Expenditures by County'!Z96/'Total Expenditures by County'!Z$4)</f>
        <v>0</v>
      </c>
      <c r="AA96" s="56">
        <f>('Total Expenditures by County'!AA96/'Total Expenditures by County'!AA$4)</f>
        <v>0</v>
      </c>
      <c r="AB96" s="56">
        <f>('Total Expenditures by County'!AB96/'Total Expenditures by County'!AB$4)</f>
        <v>0</v>
      </c>
      <c r="AC96" s="56">
        <f>('Total Expenditures by County'!AC96/'Total Expenditures by County'!AC$4)</f>
        <v>0</v>
      </c>
      <c r="AD96" s="56">
        <f>('Total Expenditures by County'!AD96/'Total Expenditures by County'!AD$4)</f>
        <v>0</v>
      </c>
      <c r="AE96" s="56">
        <f>('Total Expenditures by County'!AE96/'Total Expenditures by County'!AE$4)</f>
        <v>0</v>
      </c>
      <c r="AF96" s="56">
        <f>('Total Expenditures by County'!AF96/'Total Expenditures by County'!AF$4)</f>
        <v>0</v>
      </c>
      <c r="AG96" s="56">
        <f>('Total Expenditures by County'!AG96/'Total Expenditures by County'!AG$4)</f>
        <v>0</v>
      </c>
      <c r="AH96" s="56">
        <f>('Total Expenditures by County'!AH96/'Total Expenditures by County'!AH$4)</f>
        <v>0</v>
      </c>
      <c r="AI96" s="56">
        <f>('Total Expenditures by County'!AI96/'Total Expenditures by County'!AI$4)</f>
        <v>0</v>
      </c>
      <c r="AJ96" s="56">
        <f>('Total Expenditures by County'!AJ96/'Total Expenditures by County'!AJ$4)</f>
        <v>0</v>
      </c>
      <c r="AK96" s="56">
        <f>('Total Expenditures by County'!AK96/'Total Expenditures by County'!AK$4)</f>
        <v>0</v>
      </c>
      <c r="AL96" s="56">
        <f>('Total Expenditures by County'!AL96/'Total Expenditures by County'!AL$4)</f>
        <v>0</v>
      </c>
      <c r="AM96" s="56">
        <f>('Total Expenditures by County'!AM96/'Total Expenditures by County'!AM$4)</f>
        <v>0.11433108376339818</v>
      </c>
      <c r="AN96" s="56">
        <f>('Total Expenditures by County'!AN96/'Total Expenditures by County'!AN$4)</f>
        <v>0</v>
      </c>
      <c r="AO96" s="56">
        <f>('Total Expenditures by County'!AO96/'Total Expenditures by County'!AO$4)</f>
        <v>0</v>
      </c>
      <c r="AP96" s="56">
        <f>('Total Expenditures by County'!AP96/'Total Expenditures by County'!AP$4)</f>
        <v>0</v>
      </c>
      <c r="AQ96" s="56">
        <f>('Total Expenditures by County'!AQ96/'Total Expenditures by County'!AQ$4)</f>
        <v>0</v>
      </c>
      <c r="AR96" s="56">
        <f>('Total Expenditures by County'!AR96/'Total Expenditures by County'!AR$4)</f>
        <v>0</v>
      </c>
      <c r="AS96" s="56">
        <f>('Total Expenditures by County'!AS96/'Total Expenditures by County'!AS$4)</f>
        <v>0</v>
      </c>
      <c r="AT96" s="56">
        <f>('Total Expenditures by County'!AT96/'Total Expenditures by County'!AT$4)</f>
        <v>0</v>
      </c>
      <c r="AU96" s="56">
        <f>('Total Expenditures by County'!AU96/'Total Expenditures by County'!AU$4)</f>
        <v>0</v>
      </c>
      <c r="AV96" s="56">
        <f>('Total Expenditures by County'!AV96/'Total Expenditures by County'!AV$4)</f>
        <v>0</v>
      </c>
      <c r="AW96" s="56">
        <f>('Total Expenditures by County'!AW96/'Total Expenditures by County'!AW$4)</f>
        <v>0</v>
      </c>
      <c r="AX96" s="56">
        <f>('Total Expenditures by County'!AX96/'Total Expenditures by County'!AX$4)</f>
        <v>0</v>
      </c>
      <c r="AY96" s="56">
        <f>('Total Expenditures by County'!AY96/'Total Expenditures by County'!AY$4)</f>
        <v>0.63222835265517874</v>
      </c>
      <c r="AZ96" s="56">
        <f>('Total Expenditures by County'!AZ96/'Total Expenditures by County'!AZ$4)</f>
        <v>0</v>
      </c>
      <c r="BA96" s="56">
        <f>('Total Expenditures by County'!BA96/'Total Expenditures by County'!BA$4)</f>
        <v>0</v>
      </c>
      <c r="BB96" s="56">
        <f>('Total Expenditures by County'!BB96/'Total Expenditures by County'!BB$4)</f>
        <v>0</v>
      </c>
      <c r="BC96" s="56">
        <f>('Total Expenditures by County'!BC96/'Total Expenditures by County'!BC$4)</f>
        <v>0</v>
      </c>
      <c r="BD96" s="56">
        <f>('Total Expenditures by County'!BD96/'Total Expenditures by County'!BD$4)</f>
        <v>0</v>
      </c>
      <c r="BE96" s="56">
        <f>('Total Expenditures by County'!BE96/'Total Expenditures by County'!BE$4)</f>
        <v>0</v>
      </c>
      <c r="BF96" s="56">
        <f>('Total Expenditures by County'!BF96/'Total Expenditures by County'!BF$4)</f>
        <v>0</v>
      </c>
      <c r="BG96" s="56">
        <f>('Total Expenditures by County'!BG96/'Total Expenditures by County'!BG$4)</f>
        <v>0</v>
      </c>
      <c r="BH96" s="56">
        <f>('Total Expenditures by County'!BH96/'Total Expenditures by County'!BH$4)</f>
        <v>0</v>
      </c>
      <c r="BI96" s="56">
        <f>('Total Expenditures by County'!BI96/'Total Expenditures by County'!BI$4)</f>
        <v>0</v>
      </c>
      <c r="BJ96" s="56">
        <f>('Total Expenditures by County'!BJ96/'Total Expenditures by County'!BJ$4)</f>
        <v>0</v>
      </c>
      <c r="BK96" s="56">
        <f>('Total Expenditures by County'!BK96/'Total Expenditures by County'!BK$4)</f>
        <v>0</v>
      </c>
      <c r="BL96" s="56">
        <f>('Total Expenditures by County'!BL96/'Total Expenditures by County'!BL$4)</f>
        <v>0</v>
      </c>
      <c r="BM96" s="56">
        <f>('Total Expenditures by County'!BM96/'Total Expenditures by County'!BM$4)</f>
        <v>0</v>
      </c>
      <c r="BN96" s="56">
        <f>('Total Expenditures by County'!BN96/'Total Expenditures by County'!BN$4)</f>
        <v>0</v>
      </c>
      <c r="BO96" s="56">
        <f>('Total Expenditures by County'!BO96/'Total Expenditures by County'!BO$4)</f>
        <v>0</v>
      </c>
      <c r="BP96" s="56">
        <f>('Total Expenditures by County'!BP96/'Total Expenditures by County'!BP$4)</f>
        <v>0</v>
      </c>
      <c r="BQ96" s="57">
        <f>('Total Expenditures by County'!BQ96/'Total Expenditures by County'!BQ$4)</f>
        <v>0</v>
      </c>
    </row>
    <row r="97" spans="1:69" x14ac:dyDescent="0.25">
      <c r="A97" s="10"/>
      <c r="B97" s="11">
        <v>649</v>
      </c>
      <c r="C97" s="12" t="s">
        <v>180</v>
      </c>
      <c r="D97" s="56">
        <f>('Total Expenditures by County'!D97/'Total Expenditures by County'!D$4)</f>
        <v>0</v>
      </c>
      <c r="E97" s="56">
        <f>('Total Expenditures by County'!E97/'Total Expenditures by County'!E$4)</f>
        <v>0</v>
      </c>
      <c r="F97" s="56">
        <f>('Total Expenditures by County'!F97/'Total Expenditures by County'!F$4)</f>
        <v>0</v>
      </c>
      <c r="G97" s="56">
        <f>('Total Expenditures by County'!G97/'Total Expenditures by County'!G$4)</f>
        <v>0</v>
      </c>
      <c r="H97" s="56">
        <f>('Total Expenditures by County'!H97/'Total Expenditures by County'!H$4)</f>
        <v>0</v>
      </c>
      <c r="I97" s="56">
        <f>('Total Expenditures by County'!I97/'Total Expenditures by County'!I$4)</f>
        <v>0</v>
      </c>
      <c r="J97" s="56">
        <f>('Total Expenditures by County'!J97/'Total Expenditures by County'!J$4)</f>
        <v>0</v>
      </c>
      <c r="K97" s="56">
        <f>('Total Expenditures by County'!K97/'Total Expenditures by County'!K$4)</f>
        <v>0</v>
      </c>
      <c r="L97" s="56">
        <f>('Total Expenditures by County'!L97/'Total Expenditures by County'!L$4)</f>
        <v>0</v>
      </c>
      <c r="M97" s="56">
        <f>('Total Expenditures by County'!M97/'Total Expenditures by County'!M$4)</f>
        <v>0</v>
      </c>
      <c r="N97" s="56">
        <f>('Total Expenditures by County'!N97/'Total Expenditures by County'!N$4)</f>
        <v>0</v>
      </c>
      <c r="O97" s="56">
        <f>('Total Expenditures by County'!O97/'Total Expenditures by County'!O$4)</f>
        <v>0</v>
      </c>
      <c r="P97" s="56">
        <f>('Total Expenditures by County'!P97/'Total Expenditures by County'!P$4)</f>
        <v>0</v>
      </c>
      <c r="Q97" s="56">
        <f>('Total Expenditures by County'!Q97/'Total Expenditures by County'!Q$4)</f>
        <v>0</v>
      </c>
      <c r="R97" s="56">
        <f>('Total Expenditures by County'!R97/'Total Expenditures by County'!R$4)</f>
        <v>0</v>
      </c>
      <c r="S97" s="56">
        <f>('Total Expenditures by County'!S97/'Total Expenditures by County'!S$4)</f>
        <v>0</v>
      </c>
      <c r="T97" s="56">
        <f>('Total Expenditures by County'!T97/'Total Expenditures by County'!T$4)</f>
        <v>0</v>
      </c>
      <c r="U97" s="56">
        <f>('Total Expenditures by County'!U97/'Total Expenditures by County'!U$4)</f>
        <v>0</v>
      </c>
      <c r="V97" s="56">
        <f>('Total Expenditures by County'!V97/'Total Expenditures by County'!V$4)</f>
        <v>0</v>
      </c>
      <c r="W97" s="56">
        <f>('Total Expenditures by County'!W97/'Total Expenditures by County'!W$4)</f>
        <v>0</v>
      </c>
      <c r="X97" s="56">
        <f>('Total Expenditures by County'!X97/'Total Expenditures by County'!X$4)</f>
        <v>0</v>
      </c>
      <c r="Y97" s="56">
        <f>('Total Expenditures by County'!Y97/'Total Expenditures by County'!Y$4)</f>
        <v>0</v>
      </c>
      <c r="Z97" s="56">
        <f>('Total Expenditures by County'!Z97/'Total Expenditures by County'!Z$4)</f>
        <v>0</v>
      </c>
      <c r="AA97" s="56">
        <f>('Total Expenditures by County'!AA97/'Total Expenditures by County'!AA$4)</f>
        <v>0</v>
      </c>
      <c r="AB97" s="56">
        <f>('Total Expenditures by County'!AB97/'Total Expenditures by County'!AB$4)</f>
        <v>0</v>
      </c>
      <c r="AC97" s="56">
        <f>('Total Expenditures by County'!AC97/'Total Expenditures by County'!AC$4)</f>
        <v>0</v>
      </c>
      <c r="AD97" s="56">
        <f>('Total Expenditures by County'!AD97/'Total Expenditures by County'!AD$4)</f>
        <v>0</v>
      </c>
      <c r="AE97" s="56">
        <f>('Total Expenditures by County'!AE97/'Total Expenditures by County'!AE$4)</f>
        <v>0</v>
      </c>
      <c r="AF97" s="56">
        <f>('Total Expenditures by County'!AF97/'Total Expenditures by County'!AF$4)</f>
        <v>0.28735689825627214</v>
      </c>
      <c r="AG97" s="56">
        <f>('Total Expenditures by County'!AG97/'Total Expenditures by County'!AG$4)</f>
        <v>0</v>
      </c>
      <c r="AH97" s="56">
        <f>('Total Expenditures by County'!AH97/'Total Expenditures by County'!AH$4)</f>
        <v>0</v>
      </c>
      <c r="AI97" s="56">
        <f>('Total Expenditures by County'!AI97/'Total Expenditures by County'!AI$4)</f>
        <v>0</v>
      </c>
      <c r="AJ97" s="56">
        <f>('Total Expenditures by County'!AJ97/'Total Expenditures by County'!AJ$4)</f>
        <v>0</v>
      </c>
      <c r="AK97" s="56">
        <f>('Total Expenditures by County'!AK97/'Total Expenditures by County'!AK$4)</f>
        <v>0</v>
      </c>
      <c r="AL97" s="56">
        <f>('Total Expenditures by County'!AL97/'Total Expenditures by County'!AL$4)</f>
        <v>0</v>
      </c>
      <c r="AM97" s="56">
        <f>('Total Expenditures by County'!AM97/'Total Expenditures by County'!AM$4)</f>
        <v>0</v>
      </c>
      <c r="AN97" s="56">
        <f>('Total Expenditures by County'!AN97/'Total Expenditures by County'!AN$4)</f>
        <v>0</v>
      </c>
      <c r="AO97" s="56">
        <f>('Total Expenditures by County'!AO97/'Total Expenditures by County'!AO$4)</f>
        <v>0</v>
      </c>
      <c r="AP97" s="56">
        <f>('Total Expenditures by County'!AP97/'Total Expenditures by County'!AP$4)</f>
        <v>0</v>
      </c>
      <c r="AQ97" s="56">
        <f>('Total Expenditures by County'!AQ97/'Total Expenditures by County'!AQ$4)</f>
        <v>7.2183350845352948E-2</v>
      </c>
      <c r="AR97" s="56">
        <f>('Total Expenditures by County'!AR97/'Total Expenditures by County'!AR$4)</f>
        <v>0</v>
      </c>
      <c r="AS97" s="56">
        <f>('Total Expenditures by County'!AS97/'Total Expenditures by County'!AS$4)</f>
        <v>0</v>
      </c>
      <c r="AT97" s="56">
        <f>('Total Expenditures by County'!AT97/'Total Expenditures by County'!AT$4)</f>
        <v>0</v>
      </c>
      <c r="AU97" s="56">
        <f>('Total Expenditures by County'!AU97/'Total Expenditures by County'!AU$4)</f>
        <v>0</v>
      </c>
      <c r="AV97" s="56">
        <f>('Total Expenditures by County'!AV97/'Total Expenditures by County'!AV$4)</f>
        <v>0</v>
      </c>
      <c r="AW97" s="56">
        <f>('Total Expenditures by County'!AW97/'Total Expenditures by County'!AW$4)</f>
        <v>0</v>
      </c>
      <c r="AX97" s="56">
        <f>('Total Expenditures by County'!AX97/'Total Expenditures by County'!AX$4)</f>
        <v>0</v>
      </c>
      <c r="AY97" s="56">
        <f>('Total Expenditures by County'!AY97/'Total Expenditures by County'!AY$4)</f>
        <v>0</v>
      </c>
      <c r="AZ97" s="56">
        <f>('Total Expenditures by County'!AZ97/'Total Expenditures by County'!AZ$4)</f>
        <v>0</v>
      </c>
      <c r="BA97" s="56">
        <f>('Total Expenditures by County'!BA97/'Total Expenditures by County'!BA$4)</f>
        <v>0</v>
      </c>
      <c r="BB97" s="56">
        <f>('Total Expenditures by County'!BB97/'Total Expenditures by County'!BB$4)</f>
        <v>0</v>
      </c>
      <c r="BC97" s="56">
        <f>('Total Expenditures by County'!BC97/'Total Expenditures by County'!BC$4)</f>
        <v>0</v>
      </c>
      <c r="BD97" s="56">
        <f>('Total Expenditures by County'!BD97/'Total Expenditures by County'!BD$4)</f>
        <v>0</v>
      </c>
      <c r="BE97" s="56">
        <f>('Total Expenditures by County'!BE97/'Total Expenditures by County'!BE$4)</f>
        <v>0.40744563140998608</v>
      </c>
      <c r="BF97" s="56">
        <f>('Total Expenditures by County'!BF97/'Total Expenditures by County'!BF$4)</f>
        <v>0</v>
      </c>
      <c r="BG97" s="56">
        <f>('Total Expenditures by County'!BG97/'Total Expenditures by County'!BG$4)</f>
        <v>0</v>
      </c>
      <c r="BH97" s="56">
        <f>('Total Expenditures by County'!BH97/'Total Expenditures by County'!BH$4)</f>
        <v>0</v>
      </c>
      <c r="BI97" s="56">
        <f>('Total Expenditures by County'!BI97/'Total Expenditures by County'!BI$4)</f>
        <v>0</v>
      </c>
      <c r="BJ97" s="56">
        <f>('Total Expenditures by County'!BJ97/'Total Expenditures by County'!BJ$4)</f>
        <v>0</v>
      </c>
      <c r="BK97" s="56">
        <f>('Total Expenditures by County'!BK97/'Total Expenditures by County'!BK$4)</f>
        <v>0</v>
      </c>
      <c r="BL97" s="56">
        <f>('Total Expenditures by County'!BL97/'Total Expenditures by County'!BL$4)</f>
        <v>0</v>
      </c>
      <c r="BM97" s="56">
        <f>('Total Expenditures by County'!BM97/'Total Expenditures by County'!BM$4)</f>
        <v>0</v>
      </c>
      <c r="BN97" s="56">
        <f>('Total Expenditures by County'!BN97/'Total Expenditures by County'!BN$4)</f>
        <v>0</v>
      </c>
      <c r="BO97" s="56">
        <f>('Total Expenditures by County'!BO97/'Total Expenditures by County'!BO$4)</f>
        <v>0</v>
      </c>
      <c r="BP97" s="56">
        <f>('Total Expenditures by County'!BP97/'Total Expenditures by County'!BP$4)</f>
        <v>0</v>
      </c>
      <c r="BQ97" s="57">
        <f>('Total Expenditures by County'!BQ97/'Total Expenditures by County'!BQ$4)</f>
        <v>0</v>
      </c>
    </row>
    <row r="98" spans="1:69" x14ac:dyDescent="0.25">
      <c r="A98" s="10"/>
      <c r="B98" s="11">
        <v>651</v>
      </c>
      <c r="C98" s="12" t="s">
        <v>181</v>
      </c>
      <c r="D98" s="56">
        <f>('Total Expenditures by County'!D98/'Total Expenditures by County'!D$4)</f>
        <v>0</v>
      </c>
      <c r="E98" s="56">
        <f>('Total Expenditures by County'!E98/'Total Expenditures by County'!E$4)</f>
        <v>0</v>
      </c>
      <c r="F98" s="56">
        <f>('Total Expenditures by County'!F98/'Total Expenditures by County'!F$4)</f>
        <v>0</v>
      </c>
      <c r="G98" s="56">
        <f>('Total Expenditures by County'!G98/'Total Expenditures by County'!G$4)</f>
        <v>0</v>
      </c>
      <c r="H98" s="56">
        <f>('Total Expenditures by County'!H98/'Total Expenditures by County'!H$4)</f>
        <v>0</v>
      </c>
      <c r="I98" s="56">
        <f>('Total Expenditures by County'!I98/'Total Expenditures by County'!I$4)</f>
        <v>0</v>
      </c>
      <c r="J98" s="56">
        <f>('Total Expenditures by County'!J98/'Total Expenditures by County'!J$4)</f>
        <v>0</v>
      </c>
      <c r="K98" s="56">
        <f>('Total Expenditures by County'!K98/'Total Expenditures by County'!K$4)</f>
        <v>0</v>
      </c>
      <c r="L98" s="56">
        <f>('Total Expenditures by County'!L98/'Total Expenditures by County'!L$4)</f>
        <v>0</v>
      </c>
      <c r="M98" s="56">
        <f>('Total Expenditures by County'!M98/'Total Expenditures by County'!M$4)</f>
        <v>0</v>
      </c>
      <c r="N98" s="56">
        <f>('Total Expenditures by County'!N98/'Total Expenditures by County'!N$4)</f>
        <v>0</v>
      </c>
      <c r="O98" s="56">
        <f>('Total Expenditures by County'!O98/'Total Expenditures by County'!O$4)</f>
        <v>0</v>
      </c>
      <c r="P98" s="56">
        <f>('Total Expenditures by County'!P98/'Total Expenditures by County'!P$4)</f>
        <v>0</v>
      </c>
      <c r="Q98" s="56">
        <f>('Total Expenditures by County'!Q98/'Total Expenditures by County'!Q$4)</f>
        <v>0</v>
      </c>
      <c r="R98" s="56">
        <f>('Total Expenditures by County'!R98/'Total Expenditures by County'!R$4)</f>
        <v>0</v>
      </c>
      <c r="S98" s="56">
        <f>('Total Expenditures by County'!S98/'Total Expenditures by County'!S$4)</f>
        <v>0</v>
      </c>
      <c r="T98" s="56">
        <f>('Total Expenditures by County'!T98/'Total Expenditures by County'!T$4)</f>
        <v>0</v>
      </c>
      <c r="U98" s="56">
        <f>('Total Expenditures by County'!U98/'Total Expenditures by County'!U$4)</f>
        <v>0</v>
      </c>
      <c r="V98" s="56">
        <f>('Total Expenditures by County'!V98/'Total Expenditures by County'!V$4)</f>
        <v>0</v>
      </c>
      <c r="W98" s="56">
        <f>('Total Expenditures by County'!W98/'Total Expenditures by County'!W$4)</f>
        <v>0</v>
      </c>
      <c r="X98" s="56">
        <f>('Total Expenditures by County'!X98/'Total Expenditures by County'!X$4)</f>
        <v>0</v>
      </c>
      <c r="Y98" s="56">
        <f>('Total Expenditures by County'!Y98/'Total Expenditures by County'!Y$4)</f>
        <v>0</v>
      </c>
      <c r="Z98" s="56">
        <f>('Total Expenditures by County'!Z98/'Total Expenditures by County'!Z$4)</f>
        <v>0</v>
      </c>
      <c r="AA98" s="56">
        <f>('Total Expenditures by County'!AA98/'Total Expenditures by County'!AA$4)</f>
        <v>0</v>
      </c>
      <c r="AB98" s="56">
        <f>('Total Expenditures by County'!AB98/'Total Expenditures by County'!AB$4)</f>
        <v>0</v>
      </c>
      <c r="AC98" s="56">
        <f>('Total Expenditures by County'!AC98/'Total Expenditures by County'!AC$4)</f>
        <v>0</v>
      </c>
      <c r="AD98" s="56">
        <f>('Total Expenditures by County'!AD98/'Total Expenditures by County'!AD$4)</f>
        <v>0</v>
      </c>
      <c r="AE98" s="56">
        <f>('Total Expenditures by County'!AE98/'Total Expenditures by County'!AE$4)</f>
        <v>0</v>
      </c>
      <c r="AF98" s="56">
        <f>('Total Expenditures by County'!AF98/'Total Expenditures by County'!AF$4)</f>
        <v>0</v>
      </c>
      <c r="AG98" s="56">
        <f>('Total Expenditures by County'!AG98/'Total Expenditures by County'!AG$4)</f>
        <v>0</v>
      </c>
      <c r="AH98" s="56">
        <f>('Total Expenditures by County'!AH98/'Total Expenditures by County'!AH$4)</f>
        <v>0</v>
      </c>
      <c r="AI98" s="56">
        <f>('Total Expenditures by County'!AI98/'Total Expenditures by County'!AI$4)</f>
        <v>0</v>
      </c>
      <c r="AJ98" s="56">
        <f>('Total Expenditures by County'!AJ98/'Total Expenditures by County'!AJ$4)</f>
        <v>0</v>
      </c>
      <c r="AK98" s="56">
        <f>('Total Expenditures by County'!AK98/'Total Expenditures by County'!AK$4)</f>
        <v>0</v>
      </c>
      <c r="AL98" s="56">
        <f>('Total Expenditures by County'!AL98/'Total Expenditures by County'!AL$4)</f>
        <v>0</v>
      </c>
      <c r="AM98" s="56">
        <f>('Total Expenditures by County'!AM98/'Total Expenditures by County'!AM$4)</f>
        <v>0</v>
      </c>
      <c r="AN98" s="56">
        <f>('Total Expenditures by County'!AN98/'Total Expenditures by County'!AN$4)</f>
        <v>0</v>
      </c>
      <c r="AO98" s="56">
        <f>('Total Expenditures by County'!AO98/'Total Expenditures by County'!AO$4)</f>
        <v>0</v>
      </c>
      <c r="AP98" s="56">
        <f>('Total Expenditures by County'!AP98/'Total Expenditures by County'!AP$4)</f>
        <v>0</v>
      </c>
      <c r="AQ98" s="56">
        <f>('Total Expenditures by County'!AQ98/'Total Expenditures by County'!AQ$4)</f>
        <v>0</v>
      </c>
      <c r="AR98" s="56">
        <f>('Total Expenditures by County'!AR98/'Total Expenditures by County'!AR$4)</f>
        <v>0</v>
      </c>
      <c r="AS98" s="56">
        <f>('Total Expenditures by County'!AS98/'Total Expenditures by County'!AS$4)</f>
        <v>0</v>
      </c>
      <c r="AT98" s="56">
        <f>('Total Expenditures by County'!AT98/'Total Expenditures by County'!AT$4)</f>
        <v>2.0148994018488309</v>
      </c>
      <c r="AU98" s="56">
        <f>('Total Expenditures by County'!AU98/'Total Expenditures by County'!AU$4)</f>
        <v>0</v>
      </c>
      <c r="AV98" s="56">
        <f>('Total Expenditures by County'!AV98/'Total Expenditures by County'!AV$4)</f>
        <v>0</v>
      </c>
      <c r="AW98" s="56">
        <f>('Total Expenditures by County'!AW98/'Total Expenditures by County'!AW$4)</f>
        <v>0</v>
      </c>
      <c r="AX98" s="56">
        <f>('Total Expenditures by County'!AX98/'Total Expenditures by County'!AX$4)</f>
        <v>0.30864737343492565</v>
      </c>
      <c r="AY98" s="56">
        <f>('Total Expenditures by County'!AY98/'Total Expenditures by County'!AY$4)</f>
        <v>0</v>
      </c>
      <c r="AZ98" s="56">
        <f>('Total Expenditures by County'!AZ98/'Total Expenditures by County'!AZ$4)</f>
        <v>0</v>
      </c>
      <c r="BA98" s="56">
        <f>('Total Expenditures by County'!BA98/'Total Expenditures by County'!BA$4)</f>
        <v>0</v>
      </c>
      <c r="BB98" s="56">
        <f>('Total Expenditures by County'!BB98/'Total Expenditures by County'!BB$4)</f>
        <v>0</v>
      </c>
      <c r="BC98" s="56">
        <f>('Total Expenditures by County'!BC98/'Total Expenditures by County'!BC$4)</f>
        <v>4.6972880527730271E-2</v>
      </c>
      <c r="BD98" s="56">
        <f>('Total Expenditures by County'!BD98/'Total Expenditures by County'!BD$4)</f>
        <v>0</v>
      </c>
      <c r="BE98" s="56">
        <f>('Total Expenditures by County'!BE98/'Total Expenditures by County'!BE$4)</f>
        <v>3.5888479267245872E-2</v>
      </c>
      <c r="BF98" s="56">
        <f>('Total Expenditures by County'!BF98/'Total Expenditures by County'!BF$4)</f>
        <v>0</v>
      </c>
      <c r="BG98" s="56">
        <f>('Total Expenditures by County'!BG98/'Total Expenditures by County'!BG$4)</f>
        <v>0</v>
      </c>
      <c r="BH98" s="56">
        <f>('Total Expenditures by County'!BH98/'Total Expenditures by County'!BH$4)</f>
        <v>0</v>
      </c>
      <c r="BI98" s="56">
        <f>('Total Expenditures by County'!BI98/'Total Expenditures by County'!BI$4)</f>
        <v>0</v>
      </c>
      <c r="BJ98" s="56">
        <f>('Total Expenditures by County'!BJ98/'Total Expenditures by County'!BJ$4)</f>
        <v>0</v>
      </c>
      <c r="BK98" s="56">
        <f>('Total Expenditures by County'!BK98/'Total Expenditures by County'!BK$4)</f>
        <v>0</v>
      </c>
      <c r="BL98" s="56">
        <f>('Total Expenditures by County'!BL98/'Total Expenditures by County'!BL$4)</f>
        <v>0</v>
      </c>
      <c r="BM98" s="56">
        <f>('Total Expenditures by County'!BM98/'Total Expenditures by County'!BM$4)</f>
        <v>0</v>
      </c>
      <c r="BN98" s="56">
        <f>('Total Expenditures by County'!BN98/'Total Expenditures by County'!BN$4)</f>
        <v>0</v>
      </c>
      <c r="BO98" s="56">
        <f>('Total Expenditures by County'!BO98/'Total Expenditures by County'!BO$4)</f>
        <v>0</v>
      </c>
      <c r="BP98" s="56">
        <f>('Total Expenditures by County'!BP98/'Total Expenditures by County'!BP$4)</f>
        <v>0</v>
      </c>
      <c r="BQ98" s="57">
        <f>('Total Expenditures by County'!BQ98/'Total Expenditures by County'!BQ$4)</f>
        <v>0</v>
      </c>
    </row>
    <row r="99" spans="1:69" x14ac:dyDescent="0.25">
      <c r="A99" s="10"/>
      <c r="B99" s="11">
        <v>654</v>
      </c>
      <c r="C99" s="12" t="s">
        <v>182</v>
      </c>
      <c r="D99" s="56">
        <f>('Total Expenditures by County'!D99/'Total Expenditures by County'!D$4)</f>
        <v>1.8089370247014136</v>
      </c>
      <c r="E99" s="56">
        <f>('Total Expenditures by County'!E99/'Total Expenditures by County'!E$4)</f>
        <v>1.2414344704438078</v>
      </c>
      <c r="F99" s="56">
        <f>('Total Expenditures by County'!F99/'Total Expenditures by County'!F$4)</f>
        <v>0</v>
      </c>
      <c r="G99" s="56">
        <f>('Total Expenditures by County'!G99/'Total Expenditures by County'!G$4)</f>
        <v>3.4891428151522947</v>
      </c>
      <c r="H99" s="56">
        <f>('Total Expenditures by County'!H99/'Total Expenditures by County'!H$4)</f>
        <v>2.1673540909952882</v>
      </c>
      <c r="I99" s="56">
        <f>('Total Expenditures by County'!I99/'Total Expenditures by County'!I$4)</f>
        <v>1.3425112693063037</v>
      </c>
      <c r="J99" s="56">
        <f>('Total Expenditures by County'!J99/'Total Expenditures by County'!J$4)</f>
        <v>3.5446275904520896</v>
      </c>
      <c r="K99" s="56">
        <f>('Total Expenditures by County'!K99/'Total Expenditures by County'!K$4)</f>
        <v>0.65356582090555293</v>
      </c>
      <c r="L99" s="56">
        <f>('Total Expenditures by County'!L99/'Total Expenditures by County'!L$4)</f>
        <v>1.5451077790192074</v>
      </c>
      <c r="M99" s="56">
        <f>('Total Expenditures by County'!M99/'Total Expenditures by County'!M$4)</f>
        <v>0</v>
      </c>
      <c r="N99" s="56">
        <f>('Total Expenditures by County'!N99/'Total Expenditures by County'!N$4)</f>
        <v>1.6731132909552453</v>
      </c>
      <c r="O99" s="56">
        <f>('Total Expenditures by County'!O99/'Total Expenditures by County'!O$4)</f>
        <v>1.2312821348664227</v>
      </c>
      <c r="P99" s="56">
        <f>('Total Expenditures by County'!P99/'Total Expenditures by County'!P$4)</f>
        <v>0</v>
      </c>
      <c r="Q99" s="56">
        <f>('Total Expenditures by County'!Q99/'Total Expenditures by County'!Q$4)</f>
        <v>4.7657258808337941</v>
      </c>
      <c r="R99" s="56">
        <f>('Total Expenditures by County'!R99/'Total Expenditures by County'!R$4)</f>
        <v>2.9905884697130714</v>
      </c>
      <c r="S99" s="56">
        <f>('Total Expenditures by County'!S99/'Total Expenditures by County'!S$4)</f>
        <v>1.3357317334914096</v>
      </c>
      <c r="T99" s="56">
        <f>('Total Expenditures by County'!T99/'Total Expenditures by County'!T$4)</f>
        <v>28.533904168828922</v>
      </c>
      <c r="U99" s="56">
        <f>('Total Expenditures by County'!U99/'Total Expenditures by County'!U$4)</f>
        <v>0</v>
      </c>
      <c r="V99" s="56">
        <f>('Total Expenditures by County'!V99/'Total Expenditures by County'!V$4)</f>
        <v>2.1424170616113742</v>
      </c>
      <c r="W99" s="56">
        <f>('Total Expenditures by County'!W99/'Total Expenditures by County'!W$4)</f>
        <v>0</v>
      </c>
      <c r="X99" s="56">
        <f>('Total Expenditures by County'!X99/'Total Expenditures by County'!X$4)</f>
        <v>3.1912330808394387</v>
      </c>
      <c r="Y99" s="56">
        <f>('Total Expenditures by County'!Y99/'Total Expenditures by County'!Y$4)</f>
        <v>0</v>
      </c>
      <c r="Z99" s="56">
        <f>('Total Expenditures by County'!Z99/'Total Expenditures by County'!Z$4)</f>
        <v>0</v>
      </c>
      <c r="AA99" s="56">
        <f>('Total Expenditures by County'!AA99/'Total Expenditures by County'!AA$4)</f>
        <v>1.5531633516716039</v>
      </c>
      <c r="AB99" s="56">
        <f>('Total Expenditures by County'!AB99/'Total Expenditures by County'!AB$4)</f>
        <v>1.7749528215041885</v>
      </c>
      <c r="AC99" s="56">
        <f>('Total Expenditures by County'!AC99/'Total Expenditures by County'!AC$4)</f>
        <v>3.4951055584709159</v>
      </c>
      <c r="AD99" s="56">
        <f>('Total Expenditures by County'!AD99/'Total Expenditures by County'!AD$4)</f>
        <v>1.1961595412132466</v>
      </c>
      <c r="AE99" s="56">
        <f>('Total Expenditures by County'!AE99/'Total Expenditures by County'!AE$4)</f>
        <v>0.42008790330636298</v>
      </c>
      <c r="AF99" s="56">
        <f>('Total Expenditures by County'!AF99/'Total Expenditures by County'!AF$4)</f>
        <v>3.1329502958749447</v>
      </c>
      <c r="AG99" s="56">
        <f>('Total Expenditures by County'!AG99/'Total Expenditures by County'!AG$4)</f>
        <v>0.11623410277877447</v>
      </c>
      <c r="AH99" s="56">
        <f>('Total Expenditures by County'!AH99/'Total Expenditures by County'!AH$4)</f>
        <v>0</v>
      </c>
      <c r="AI99" s="56">
        <f>('Total Expenditures by County'!AI99/'Total Expenditures by County'!AI$4)</f>
        <v>0</v>
      </c>
      <c r="AJ99" s="56">
        <f>('Total Expenditures by County'!AJ99/'Total Expenditures by County'!AJ$4)</f>
        <v>1.0452562830306247</v>
      </c>
      <c r="AK99" s="56">
        <f>('Total Expenditures by County'!AK99/'Total Expenditures by County'!AK$4)</f>
        <v>0.49468499316875125</v>
      </c>
      <c r="AL99" s="56">
        <f>('Total Expenditures by County'!AL99/'Total Expenditures by County'!AL$4)</f>
        <v>3.6006710324488016</v>
      </c>
      <c r="AM99" s="56">
        <f>('Total Expenditures by County'!AM99/'Total Expenditures by County'!AM$4)</f>
        <v>1.758510321556173</v>
      </c>
      <c r="AN99" s="56">
        <f>('Total Expenditures by County'!AN99/'Total Expenditures by County'!AN$4)</f>
        <v>0</v>
      </c>
      <c r="AO99" s="56">
        <f>('Total Expenditures by County'!AO99/'Total Expenditures by County'!AO$4)</f>
        <v>2.2555297757153907</v>
      </c>
      <c r="AP99" s="56">
        <f>('Total Expenditures by County'!AP99/'Total Expenditures by County'!AP$4)</f>
        <v>0.83562956750928474</v>
      </c>
      <c r="AQ99" s="56">
        <f>('Total Expenditures by County'!AQ99/'Total Expenditures by County'!AQ$4)</f>
        <v>2.6956132390868279</v>
      </c>
      <c r="AR99" s="56">
        <f>('Total Expenditures by County'!AR99/'Total Expenditures by County'!AR$4)</f>
        <v>2.1950336649175766</v>
      </c>
      <c r="AS99" s="56">
        <f>('Total Expenditures by County'!AS99/'Total Expenditures by County'!AS$4)</f>
        <v>3.5274183648772932</v>
      </c>
      <c r="AT99" s="56">
        <f>('Total Expenditures by County'!AT99/'Total Expenditures by County'!AT$4)</f>
        <v>1.5483414899401848</v>
      </c>
      <c r="AU99" s="56">
        <f>('Total Expenditures by County'!AU99/'Total Expenditures by County'!AU$4)</f>
        <v>2.6751985641767457</v>
      </c>
      <c r="AV99" s="56">
        <f>('Total Expenditures by County'!AV99/'Total Expenditures by County'!AV$4)</f>
        <v>0</v>
      </c>
      <c r="AW99" s="56">
        <f>('Total Expenditures by County'!AW99/'Total Expenditures by County'!AW$4)</f>
        <v>4.2759921533122078</v>
      </c>
      <c r="AX99" s="56">
        <f>('Total Expenditures by County'!AX99/'Total Expenditures by County'!AX$4)</f>
        <v>2.1524067771812949</v>
      </c>
      <c r="AY99" s="56">
        <f>('Total Expenditures by County'!AY99/'Total Expenditures by County'!AY$4)</f>
        <v>0.20621027115317259</v>
      </c>
      <c r="AZ99" s="56">
        <f>('Total Expenditures by County'!AZ99/'Total Expenditures by County'!AZ$4)</f>
        <v>1.5237966428170135</v>
      </c>
      <c r="BA99" s="56">
        <f>('Total Expenditures by County'!BA99/'Total Expenditures by County'!BA$4)</f>
        <v>1.8969267219352741</v>
      </c>
      <c r="BB99" s="56">
        <f>('Total Expenditures by County'!BB99/'Total Expenditures by County'!BB$4)</f>
        <v>2.5539083325239313</v>
      </c>
      <c r="BC99" s="56">
        <f>('Total Expenditures by County'!BC99/'Total Expenditures by County'!BC$4)</f>
        <v>1.6008746640605913</v>
      </c>
      <c r="BD99" s="56">
        <f>('Total Expenditures by County'!BD99/'Total Expenditures by County'!BD$4)</f>
        <v>5.4816472694717993</v>
      </c>
      <c r="BE99" s="56">
        <f>('Total Expenditures by County'!BE99/'Total Expenditures by County'!BE$4)</f>
        <v>2.1028078653971152</v>
      </c>
      <c r="BF99" s="56">
        <f>('Total Expenditures by County'!BF99/'Total Expenditures by County'!BF$4)</f>
        <v>2.283488232302215</v>
      </c>
      <c r="BG99" s="56">
        <f>('Total Expenditures by County'!BG99/'Total Expenditures by County'!BG$4)</f>
        <v>1.5870122110134315</v>
      </c>
      <c r="BH99" s="56">
        <f>('Total Expenditures by County'!BH99/'Total Expenditures by County'!BH$4)</f>
        <v>2.083990843308452</v>
      </c>
      <c r="BI99" s="56">
        <f>('Total Expenditures by County'!BI99/'Total Expenditures by County'!BI$4)</f>
        <v>1.9403721866779253</v>
      </c>
      <c r="BJ99" s="56">
        <f>('Total Expenditures by County'!BJ99/'Total Expenditures by County'!BJ$4)</f>
        <v>2.3255727660222254</v>
      </c>
      <c r="BK99" s="56">
        <f>('Total Expenditures by County'!BK99/'Total Expenditures by County'!BK$4)</f>
        <v>0</v>
      </c>
      <c r="BL99" s="56">
        <f>('Total Expenditures by County'!BL99/'Total Expenditures by County'!BL$4)</f>
        <v>1.505778086714745</v>
      </c>
      <c r="BM99" s="56">
        <f>('Total Expenditures by County'!BM99/'Total Expenditures by County'!BM$4)</f>
        <v>5.6905638442162374</v>
      </c>
      <c r="BN99" s="56">
        <f>('Total Expenditures by County'!BN99/'Total Expenditures by County'!BN$4)</f>
        <v>3.1325248808564705</v>
      </c>
      <c r="BO99" s="56">
        <f>('Total Expenditures by County'!BO99/'Total Expenditures by County'!BO$4)</f>
        <v>1.2404677832129321</v>
      </c>
      <c r="BP99" s="56">
        <f>('Total Expenditures by County'!BP99/'Total Expenditures by County'!BP$4)</f>
        <v>0</v>
      </c>
      <c r="BQ99" s="57">
        <f>('Total Expenditures by County'!BQ99/'Total Expenditures by County'!BQ$4)</f>
        <v>1.4651312870568305</v>
      </c>
    </row>
    <row r="100" spans="1:69" x14ac:dyDescent="0.25">
      <c r="A100" s="10"/>
      <c r="B100" s="11">
        <v>656</v>
      </c>
      <c r="C100" s="12" t="s">
        <v>183</v>
      </c>
      <c r="D100" s="56">
        <f>('Total Expenditures by County'!D100/'Total Expenditures by County'!D$4)</f>
        <v>0</v>
      </c>
      <c r="E100" s="56">
        <f>('Total Expenditures by County'!E100/'Total Expenditures by County'!E$4)</f>
        <v>0</v>
      </c>
      <c r="F100" s="56">
        <f>('Total Expenditures by County'!F100/'Total Expenditures by County'!F$4)</f>
        <v>0</v>
      </c>
      <c r="G100" s="56">
        <f>('Total Expenditures by County'!G100/'Total Expenditures by County'!G$4)</f>
        <v>0</v>
      </c>
      <c r="H100" s="56">
        <f>('Total Expenditures by County'!H100/'Total Expenditures by County'!H$4)</f>
        <v>0</v>
      </c>
      <c r="I100" s="56">
        <f>('Total Expenditures by County'!I100/'Total Expenditures by County'!I$4)</f>
        <v>0</v>
      </c>
      <c r="J100" s="56">
        <f>('Total Expenditures by County'!J100/'Total Expenditures by County'!J$4)</f>
        <v>0</v>
      </c>
      <c r="K100" s="56">
        <f>('Total Expenditures by County'!K100/'Total Expenditures by County'!K$4)</f>
        <v>0</v>
      </c>
      <c r="L100" s="56">
        <f>('Total Expenditures by County'!L100/'Total Expenditures by County'!L$4)</f>
        <v>0</v>
      </c>
      <c r="M100" s="56">
        <f>('Total Expenditures by County'!M100/'Total Expenditures by County'!M$4)</f>
        <v>0</v>
      </c>
      <c r="N100" s="56">
        <f>('Total Expenditures by County'!N100/'Total Expenditures by County'!N$4)</f>
        <v>0</v>
      </c>
      <c r="O100" s="56">
        <f>('Total Expenditures by County'!O100/'Total Expenditures by County'!O$4)</f>
        <v>0</v>
      </c>
      <c r="P100" s="56">
        <f>('Total Expenditures by County'!P100/'Total Expenditures by County'!P$4)</f>
        <v>0</v>
      </c>
      <c r="Q100" s="56">
        <f>('Total Expenditures by County'!Q100/'Total Expenditures by County'!Q$4)</f>
        <v>0</v>
      </c>
      <c r="R100" s="56">
        <f>('Total Expenditures by County'!R100/'Total Expenditures by County'!R$4)</f>
        <v>0</v>
      </c>
      <c r="S100" s="56">
        <f>('Total Expenditures by County'!S100/'Total Expenditures by County'!S$4)</f>
        <v>0</v>
      </c>
      <c r="T100" s="56">
        <f>('Total Expenditures by County'!T100/'Total Expenditures by County'!T$4)</f>
        <v>0</v>
      </c>
      <c r="U100" s="56">
        <f>('Total Expenditures by County'!U100/'Total Expenditures by County'!U$4)</f>
        <v>0</v>
      </c>
      <c r="V100" s="56">
        <f>('Total Expenditures by County'!V100/'Total Expenditures by County'!V$4)</f>
        <v>0</v>
      </c>
      <c r="W100" s="56">
        <f>('Total Expenditures by County'!W100/'Total Expenditures by County'!W$4)</f>
        <v>0</v>
      </c>
      <c r="X100" s="56">
        <f>('Total Expenditures by County'!X100/'Total Expenditures by County'!X$4)</f>
        <v>0</v>
      </c>
      <c r="Y100" s="56">
        <f>('Total Expenditures by County'!Y100/'Total Expenditures by County'!Y$4)</f>
        <v>0</v>
      </c>
      <c r="Z100" s="56">
        <f>('Total Expenditures by County'!Z100/'Total Expenditures by County'!Z$4)</f>
        <v>0</v>
      </c>
      <c r="AA100" s="56">
        <f>('Total Expenditures by County'!AA100/'Total Expenditures by County'!AA$4)</f>
        <v>0</v>
      </c>
      <c r="AB100" s="56">
        <f>('Total Expenditures by County'!AB100/'Total Expenditures by County'!AB$4)</f>
        <v>0</v>
      </c>
      <c r="AC100" s="56">
        <f>('Total Expenditures by County'!AC100/'Total Expenditures by County'!AC$4)</f>
        <v>0</v>
      </c>
      <c r="AD100" s="56">
        <f>('Total Expenditures by County'!AD100/'Total Expenditures by County'!AD$4)</f>
        <v>0</v>
      </c>
      <c r="AE100" s="56">
        <f>('Total Expenditures by County'!AE100/'Total Expenditures by County'!AE$4)</f>
        <v>0</v>
      </c>
      <c r="AF100" s="56">
        <f>('Total Expenditures by County'!AF100/'Total Expenditures by County'!AF$4)</f>
        <v>0</v>
      </c>
      <c r="AG100" s="56">
        <f>('Total Expenditures by County'!AG100/'Total Expenditures by County'!AG$4)</f>
        <v>0</v>
      </c>
      <c r="AH100" s="56">
        <f>('Total Expenditures by County'!AH100/'Total Expenditures by County'!AH$4)</f>
        <v>0</v>
      </c>
      <c r="AI100" s="56">
        <f>('Total Expenditures by County'!AI100/'Total Expenditures by County'!AI$4)</f>
        <v>0</v>
      </c>
      <c r="AJ100" s="56">
        <f>('Total Expenditures by County'!AJ100/'Total Expenditures by County'!AJ$4)</f>
        <v>0</v>
      </c>
      <c r="AK100" s="56">
        <f>('Total Expenditures by County'!AK100/'Total Expenditures by County'!AK$4)</f>
        <v>0</v>
      </c>
      <c r="AL100" s="56">
        <f>('Total Expenditures by County'!AL100/'Total Expenditures by County'!AL$4)</f>
        <v>0</v>
      </c>
      <c r="AM100" s="56">
        <f>('Total Expenditures by County'!AM100/'Total Expenditures by County'!AM$4)</f>
        <v>0.34239777689559348</v>
      </c>
      <c r="AN100" s="56">
        <f>('Total Expenditures by County'!AN100/'Total Expenditures by County'!AN$4)</f>
        <v>0</v>
      </c>
      <c r="AO100" s="56">
        <f>('Total Expenditures by County'!AO100/'Total Expenditures by County'!AO$4)</f>
        <v>0</v>
      </c>
      <c r="AP100" s="56">
        <f>('Total Expenditures by County'!AP100/'Total Expenditures by County'!AP$4)</f>
        <v>0</v>
      </c>
      <c r="AQ100" s="56">
        <f>('Total Expenditures by County'!AQ100/'Total Expenditures by County'!AQ$4)</f>
        <v>0</v>
      </c>
      <c r="AR100" s="56">
        <f>('Total Expenditures by County'!AR100/'Total Expenditures by County'!AR$4)</f>
        <v>0</v>
      </c>
      <c r="AS100" s="56">
        <f>('Total Expenditures by County'!AS100/'Total Expenditures by County'!AS$4)</f>
        <v>0</v>
      </c>
      <c r="AT100" s="56">
        <f>('Total Expenditures by County'!AT100/'Total Expenditures by County'!AT$4)</f>
        <v>0</v>
      </c>
      <c r="AU100" s="56">
        <f>('Total Expenditures by County'!AU100/'Total Expenditures by County'!AU$4)</f>
        <v>0</v>
      </c>
      <c r="AV100" s="56">
        <f>('Total Expenditures by County'!AV100/'Total Expenditures by County'!AV$4)</f>
        <v>0</v>
      </c>
      <c r="AW100" s="56">
        <f>('Total Expenditures by County'!AW100/'Total Expenditures by County'!AW$4)</f>
        <v>0</v>
      </c>
      <c r="AX100" s="56">
        <f>('Total Expenditures by County'!AX100/'Total Expenditures by County'!AX$4)</f>
        <v>0</v>
      </c>
      <c r="AY100" s="56">
        <f>('Total Expenditures by County'!AY100/'Total Expenditures by County'!AY$4)</f>
        <v>0</v>
      </c>
      <c r="AZ100" s="56">
        <f>('Total Expenditures by County'!AZ100/'Total Expenditures by County'!AZ$4)</f>
        <v>0</v>
      </c>
      <c r="BA100" s="56">
        <f>('Total Expenditures by County'!BA100/'Total Expenditures by County'!BA$4)</f>
        <v>0</v>
      </c>
      <c r="BB100" s="56">
        <f>('Total Expenditures by County'!BB100/'Total Expenditures by County'!BB$4)</f>
        <v>0</v>
      </c>
      <c r="BC100" s="56">
        <f>('Total Expenditures by County'!BC100/'Total Expenditures by County'!BC$4)</f>
        <v>0</v>
      </c>
      <c r="BD100" s="56">
        <f>('Total Expenditures by County'!BD100/'Total Expenditures by County'!BD$4)</f>
        <v>0</v>
      </c>
      <c r="BE100" s="56">
        <f>('Total Expenditures by County'!BE100/'Total Expenditures by County'!BE$4)</f>
        <v>0</v>
      </c>
      <c r="BF100" s="56">
        <f>('Total Expenditures by County'!BF100/'Total Expenditures by County'!BF$4)</f>
        <v>0</v>
      </c>
      <c r="BG100" s="56">
        <f>('Total Expenditures by County'!BG100/'Total Expenditures by County'!BG$4)</f>
        <v>0</v>
      </c>
      <c r="BH100" s="56">
        <f>('Total Expenditures by County'!BH100/'Total Expenditures by County'!BH$4)</f>
        <v>0</v>
      </c>
      <c r="BI100" s="56">
        <f>('Total Expenditures by County'!BI100/'Total Expenditures by County'!BI$4)</f>
        <v>0</v>
      </c>
      <c r="BJ100" s="56">
        <f>('Total Expenditures by County'!BJ100/'Total Expenditures by County'!BJ$4)</f>
        <v>0</v>
      </c>
      <c r="BK100" s="56">
        <f>('Total Expenditures by County'!BK100/'Total Expenditures by County'!BK$4)</f>
        <v>0</v>
      </c>
      <c r="BL100" s="56">
        <f>('Total Expenditures by County'!BL100/'Total Expenditures by County'!BL$4)</f>
        <v>0</v>
      </c>
      <c r="BM100" s="56">
        <f>('Total Expenditures by County'!BM100/'Total Expenditures by County'!BM$4)</f>
        <v>0</v>
      </c>
      <c r="BN100" s="56">
        <f>('Total Expenditures by County'!BN100/'Total Expenditures by County'!BN$4)</f>
        <v>0</v>
      </c>
      <c r="BO100" s="56">
        <f>('Total Expenditures by County'!BO100/'Total Expenditures by County'!BO$4)</f>
        <v>0</v>
      </c>
      <c r="BP100" s="56">
        <f>('Total Expenditures by County'!BP100/'Total Expenditures by County'!BP$4)</f>
        <v>0</v>
      </c>
      <c r="BQ100" s="57">
        <f>('Total Expenditures by County'!BQ100/'Total Expenditures by County'!BQ$4)</f>
        <v>0</v>
      </c>
    </row>
    <row r="101" spans="1:69" x14ac:dyDescent="0.25">
      <c r="A101" s="10"/>
      <c r="B101" s="11">
        <v>658</v>
      </c>
      <c r="C101" s="12" t="s">
        <v>184</v>
      </c>
      <c r="D101" s="56">
        <f>('Total Expenditures by County'!D101/'Total Expenditures by County'!D$4)</f>
        <v>0</v>
      </c>
      <c r="E101" s="56">
        <f>('Total Expenditures by County'!E101/'Total Expenditures by County'!E$4)</f>
        <v>0</v>
      </c>
      <c r="F101" s="56">
        <f>('Total Expenditures by County'!F101/'Total Expenditures by County'!F$4)</f>
        <v>0</v>
      </c>
      <c r="G101" s="56">
        <f>('Total Expenditures by County'!G101/'Total Expenditures by County'!G$4)</f>
        <v>0</v>
      </c>
      <c r="H101" s="56">
        <f>('Total Expenditures by County'!H101/'Total Expenditures by County'!H$4)</f>
        <v>0</v>
      </c>
      <c r="I101" s="56">
        <f>('Total Expenditures by County'!I101/'Total Expenditures by County'!I$4)</f>
        <v>0</v>
      </c>
      <c r="J101" s="56">
        <f>('Total Expenditures by County'!J101/'Total Expenditures by County'!J$4)</f>
        <v>0</v>
      </c>
      <c r="K101" s="56">
        <f>('Total Expenditures by County'!K101/'Total Expenditures by County'!K$4)</f>
        <v>0</v>
      </c>
      <c r="L101" s="56">
        <f>('Total Expenditures by County'!L101/'Total Expenditures by County'!L$4)</f>
        <v>0</v>
      </c>
      <c r="M101" s="56">
        <f>('Total Expenditures by County'!M101/'Total Expenditures by County'!M$4)</f>
        <v>0</v>
      </c>
      <c r="N101" s="56">
        <f>('Total Expenditures by County'!N101/'Total Expenditures by County'!N$4)</f>
        <v>0</v>
      </c>
      <c r="O101" s="56">
        <f>('Total Expenditures by County'!O101/'Total Expenditures by County'!O$4)</f>
        <v>0</v>
      </c>
      <c r="P101" s="56">
        <f>('Total Expenditures by County'!P101/'Total Expenditures by County'!P$4)</f>
        <v>0</v>
      </c>
      <c r="Q101" s="56">
        <f>('Total Expenditures by County'!Q101/'Total Expenditures by County'!Q$4)</f>
        <v>0</v>
      </c>
      <c r="R101" s="56">
        <f>('Total Expenditures by County'!R101/'Total Expenditures by County'!R$4)</f>
        <v>0</v>
      </c>
      <c r="S101" s="56">
        <f>('Total Expenditures by County'!S101/'Total Expenditures by County'!S$4)</f>
        <v>0</v>
      </c>
      <c r="T101" s="56">
        <f>('Total Expenditures by County'!T101/'Total Expenditures by County'!T$4)</f>
        <v>0</v>
      </c>
      <c r="U101" s="56">
        <f>('Total Expenditures by County'!U101/'Total Expenditures by County'!U$4)</f>
        <v>0</v>
      </c>
      <c r="V101" s="56">
        <f>('Total Expenditures by County'!V101/'Total Expenditures by County'!V$4)</f>
        <v>0</v>
      </c>
      <c r="W101" s="56">
        <f>('Total Expenditures by County'!W101/'Total Expenditures by County'!W$4)</f>
        <v>0</v>
      </c>
      <c r="X101" s="56">
        <f>('Total Expenditures by County'!X101/'Total Expenditures by County'!X$4)</f>
        <v>0</v>
      </c>
      <c r="Y101" s="56">
        <f>('Total Expenditures by County'!Y101/'Total Expenditures by County'!Y$4)</f>
        <v>0</v>
      </c>
      <c r="Z101" s="56">
        <f>('Total Expenditures by County'!Z101/'Total Expenditures by County'!Z$4)</f>
        <v>0</v>
      </c>
      <c r="AA101" s="56">
        <f>('Total Expenditures by County'!AA101/'Total Expenditures by County'!AA$4)</f>
        <v>0</v>
      </c>
      <c r="AB101" s="56">
        <f>('Total Expenditures by County'!AB101/'Total Expenditures by County'!AB$4)</f>
        <v>0</v>
      </c>
      <c r="AC101" s="56">
        <f>('Total Expenditures by County'!AC101/'Total Expenditures by County'!AC$4)</f>
        <v>0</v>
      </c>
      <c r="AD101" s="56">
        <f>('Total Expenditures by County'!AD101/'Total Expenditures by County'!AD$4)</f>
        <v>0</v>
      </c>
      <c r="AE101" s="56">
        <f>('Total Expenditures by County'!AE101/'Total Expenditures by County'!AE$4)</f>
        <v>0</v>
      </c>
      <c r="AF101" s="56">
        <f>('Total Expenditures by County'!AF101/'Total Expenditures by County'!AF$4)</f>
        <v>0</v>
      </c>
      <c r="AG101" s="56">
        <f>('Total Expenditures by County'!AG101/'Total Expenditures by County'!AG$4)</f>
        <v>0</v>
      </c>
      <c r="AH101" s="56">
        <f>('Total Expenditures by County'!AH101/'Total Expenditures by County'!AH$4)</f>
        <v>0</v>
      </c>
      <c r="AI101" s="56">
        <f>('Total Expenditures by County'!AI101/'Total Expenditures by County'!AI$4)</f>
        <v>0</v>
      </c>
      <c r="AJ101" s="56">
        <f>('Total Expenditures by County'!AJ101/'Total Expenditures by County'!AJ$4)</f>
        <v>0</v>
      </c>
      <c r="AK101" s="56">
        <f>('Total Expenditures by County'!AK101/'Total Expenditures by County'!AK$4)</f>
        <v>0</v>
      </c>
      <c r="AL101" s="56">
        <f>('Total Expenditures by County'!AL101/'Total Expenditures by County'!AL$4)</f>
        <v>0</v>
      </c>
      <c r="AM101" s="56">
        <f>('Total Expenditures by County'!AM101/'Total Expenditures by County'!AM$4)</f>
        <v>0</v>
      </c>
      <c r="AN101" s="56">
        <f>('Total Expenditures by County'!AN101/'Total Expenditures by County'!AN$4)</f>
        <v>0</v>
      </c>
      <c r="AO101" s="56">
        <f>('Total Expenditures by County'!AO101/'Total Expenditures by County'!AO$4)</f>
        <v>0</v>
      </c>
      <c r="AP101" s="56">
        <f>('Total Expenditures by County'!AP101/'Total Expenditures by County'!AP$4)</f>
        <v>0</v>
      </c>
      <c r="AQ101" s="56">
        <f>('Total Expenditures by County'!AQ101/'Total Expenditures by County'!AQ$4)</f>
        <v>0</v>
      </c>
      <c r="AR101" s="56">
        <f>('Total Expenditures by County'!AR101/'Total Expenditures by County'!AR$4)</f>
        <v>1.7963627031882062E-2</v>
      </c>
      <c r="AS101" s="56">
        <f>('Total Expenditures by County'!AS101/'Total Expenditures by County'!AS$4)</f>
        <v>0</v>
      </c>
      <c r="AT101" s="56">
        <f>('Total Expenditures by County'!AT101/'Total Expenditures by County'!AT$4)</f>
        <v>0</v>
      </c>
      <c r="AU101" s="56">
        <f>('Total Expenditures by County'!AU101/'Total Expenditures by County'!AU$4)</f>
        <v>0</v>
      </c>
      <c r="AV101" s="56">
        <f>('Total Expenditures by County'!AV101/'Total Expenditures by County'!AV$4)</f>
        <v>0</v>
      </c>
      <c r="AW101" s="56">
        <f>('Total Expenditures by County'!AW101/'Total Expenditures by County'!AW$4)</f>
        <v>0</v>
      </c>
      <c r="AX101" s="56">
        <f>('Total Expenditures by County'!AX101/'Total Expenditures by County'!AX$4)</f>
        <v>0</v>
      </c>
      <c r="AY101" s="56">
        <f>('Total Expenditures by County'!AY101/'Total Expenditures by County'!AY$4)</f>
        <v>0</v>
      </c>
      <c r="AZ101" s="56">
        <f>('Total Expenditures by County'!AZ101/'Total Expenditures by County'!AZ$4)</f>
        <v>0</v>
      </c>
      <c r="BA101" s="56">
        <f>('Total Expenditures by County'!BA101/'Total Expenditures by County'!BA$4)</f>
        <v>0</v>
      </c>
      <c r="BB101" s="56">
        <f>('Total Expenditures by County'!BB101/'Total Expenditures by County'!BB$4)</f>
        <v>0</v>
      </c>
      <c r="BC101" s="56">
        <f>('Total Expenditures by County'!BC101/'Total Expenditures by County'!BC$4)</f>
        <v>0</v>
      </c>
      <c r="BD101" s="56">
        <f>('Total Expenditures by County'!BD101/'Total Expenditures by County'!BD$4)</f>
        <v>0</v>
      </c>
      <c r="BE101" s="56">
        <f>('Total Expenditures by County'!BE101/'Total Expenditures by County'!BE$4)</f>
        <v>0</v>
      </c>
      <c r="BF101" s="56">
        <f>('Total Expenditures by County'!BF101/'Total Expenditures by County'!BF$4)</f>
        <v>0</v>
      </c>
      <c r="BG101" s="56">
        <f>('Total Expenditures by County'!BG101/'Total Expenditures by County'!BG$4)</f>
        <v>0</v>
      </c>
      <c r="BH101" s="56">
        <f>('Total Expenditures by County'!BH101/'Total Expenditures by County'!BH$4)</f>
        <v>0</v>
      </c>
      <c r="BI101" s="56">
        <f>('Total Expenditures by County'!BI101/'Total Expenditures by County'!BI$4)</f>
        <v>0</v>
      </c>
      <c r="BJ101" s="56">
        <f>('Total Expenditures by County'!BJ101/'Total Expenditures by County'!BJ$4)</f>
        <v>0</v>
      </c>
      <c r="BK101" s="56">
        <f>('Total Expenditures by County'!BK101/'Total Expenditures by County'!BK$4)</f>
        <v>0</v>
      </c>
      <c r="BL101" s="56">
        <f>('Total Expenditures by County'!BL101/'Total Expenditures by County'!BL$4)</f>
        <v>0</v>
      </c>
      <c r="BM101" s="56">
        <f>('Total Expenditures by County'!BM101/'Total Expenditures by County'!BM$4)</f>
        <v>0</v>
      </c>
      <c r="BN101" s="56">
        <f>('Total Expenditures by County'!BN101/'Total Expenditures by County'!BN$4)</f>
        <v>0</v>
      </c>
      <c r="BO101" s="56">
        <f>('Total Expenditures by County'!BO101/'Total Expenditures by County'!BO$4)</f>
        <v>0</v>
      </c>
      <c r="BP101" s="56">
        <f>('Total Expenditures by County'!BP101/'Total Expenditures by County'!BP$4)</f>
        <v>0</v>
      </c>
      <c r="BQ101" s="57">
        <f>('Total Expenditures by County'!BQ101/'Total Expenditures by County'!BQ$4)</f>
        <v>0</v>
      </c>
    </row>
    <row r="102" spans="1:69" x14ac:dyDescent="0.25">
      <c r="A102" s="10"/>
      <c r="B102" s="11">
        <v>661</v>
      </c>
      <c r="C102" s="12" t="s">
        <v>77</v>
      </c>
      <c r="D102" s="56">
        <f>('Total Expenditures by County'!D102/'Total Expenditures by County'!D$4)</f>
        <v>0</v>
      </c>
      <c r="E102" s="56">
        <f>('Total Expenditures by County'!E102/'Total Expenditures by County'!E$4)</f>
        <v>0</v>
      </c>
      <c r="F102" s="56">
        <f>('Total Expenditures by County'!F102/'Total Expenditures by County'!F$4)</f>
        <v>0</v>
      </c>
      <c r="G102" s="56">
        <f>('Total Expenditures by County'!G102/'Total Expenditures by County'!G$4)</f>
        <v>0</v>
      </c>
      <c r="H102" s="56">
        <f>('Total Expenditures by County'!H102/'Total Expenditures by County'!H$4)</f>
        <v>0.29563622306828291</v>
      </c>
      <c r="I102" s="56">
        <f>('Total Expenditures by County'!I102/'Total Expenditures by County'!I$4)</f>
        <v>2.129191495560916E-2</v>
      </c>
      <c r="J102" s="56">
        <f>('Total Expenditures by County'!J102/'Total Expenditures by County'!J$4)</f>
        <v>0</v>
      </c>
      <c r="K102" s="56">
        <f>('Total Expenditures by County'!K102/'Total Expenditures by County'!K$4)</f>
        <v>0</v>
      </c>
      <c r="L102" s="56">
        <f>('Total Expenditures by County'!L102/'Total Expenditures by County'!L$4)</f>
        <v>0</v>
      </c>
      <c r="M102" s="56">
        <f>('Total Expenditures by County'!M102/'Total Expenditures by County'!M$4)</f>
        <v>0</v>
      </c>
      <c r="N102" s="56">
        <f>('Total Expenditures by County'!N102/'Total Expenditures by County'!N$4)</f>
        <v>0</v>
      </c>
      <c r="O102" s="56">
        <f>('Total Expenditures by County'!O102/'Total Expenditures by County'!O$4)</f>
        <v>0</v>
      </c>
      <c r="P102" s="56">
        <f>('Total Expenditures by County'!P102/'Total Expenditures by County'!P$4)</f>
        <v>0</v>
      </c>
      <c r="Q102" s="56">
        <f>('Total Expenditures by County'!Q102/'Total Expenditures by County'!Q$4)</f>
        <v>0</v>
      </c>
      <c r="R102" s="56">
        <f>('Total Expenditures by County'!R102/'Total Expenditures by County'!R$4)</f>
        <v>0</v>
      </c>
      <c r="S102" s="56">
        <f>('Total Expenditures by County'!S102/'Total Expenditures by County'!S$4)</f>
        <v>0</v>
      </c>
      <c r="T102" s="56">
        <f>('Total Expenditures by County'!T102/'Total Expenditures by County'!T$4)</f>
        <v>0</v>
      </c>
      <c r="U102" s="56">
        <f>('Total Expenditures by County'!U102/'Total Expenditures by County'!U$4)</f>
        <v>0</v>
      </c>
      <c r="V102" s="56">
        <f>('Total Expenditures by County'!V102/'Total Expenditures by County'!V$4)</f>
        <v>0</v>
      </c>
      <c r="W102" s="56">
        <f>('Total Expenditures by County'!W102/'Total Expenditures by County'!W$4)</f>
        <v>0</v>
      </c>
      <c r="X102" s="56">
        <f>('Total Expenditures by County'!X102/'Total Expenditures by County'!X$4)</f>
        <v>0</v>
      </c>
      <c r="Y102" s="56">
        <f>('Total Expenditures by County'!Y102/'Total Expenditures by County'!Y$4)</f>
        <v>0</v>
      </c>
      <c r="Z102" s="56">
        <f>('Total Expenditures by County'!Z102/'Total Expenditures by County'!Z$4)</f>
        <v>0</v>
      </c>
      <c r="AA102" s="56">
        <f>('Total Expenditures by County'!AA102/'Total Expenditures by County'!AA$4)</f>
        <v>0</v>
      </c>
      <c r="AB102" s="56">
        <f>('Total Expenditures by County'!AB102/'Total Expenditures by County'!AB$4)</f>
        <v>0</v>
      </c>
      <c r="AC102" s="56">
        <f>('Total Expenditures by County'!AC102/'Total Expenditures by County'!AC$4)</f>
        <v>0</v>
      </c>
      <c r="AD102" s="56">
        <f>('Total Expenditures by County'!AD102/'Total Expenditures by County'!AD$4)</f>
        <v>0</v>
      </c>
      <c r="AE102" s="56">
        <f>('Total Expenditures by County'!AE102/'Total Expenditures by County'!AE$4)</f>
        <v>0</v>
      </c>
      <c r="AF102" s="56">
        <f>('Total Expenditures by County'!AF102/'Total Expenditures by County'!AF$4)</f>
        <v>0</v>
      </c>
      <c r="AG102" s="56">
        <f>('Total Expenditures by County'!AG102/'Total Expenditures by County'!AG$4)</f>
        <v>0</v>
      </c>
      <c r="AH102" s="56">
        <f>('Total Expenditures by County'!AH102/'Total Expenditures by County'!AH$4)</f>
        <v>0</v>
      </c>
      <c r="AI102" s="56">
        <f>('Total Expenditures by County'!AI102/'Total Expenditures by County'!AI$4)</f>
        <v>0</v>
      </c>
      <c r="AJ102" s="56">
        <f>('Total Expenditures by County'!AJ102/'Total Expenditures by County'!AJ$4)</f>
        <v>0</v>
      </c>
      <c r="AK102" s="56">
        <f>('Total Expenditures by County'!AK102/'Total Expenditures by County'!AK$4)</f>
        <v>0</v>
      </c>
      <c r="AL102" s="56">
        <f>('Total Expenditures by County'!AL102/'Total Expenditures by County'!AL$4)</f>
        <v>0</v>
      </c>
      <c r="AM102" s="56">
        <f>('Total Expenditures by County'!AM102/'Total Expenditures by County'!AM$4)</f>
        <v>0</v>
      </c>
      <c r="AN102" s="56">
        <f>('Total Expenditures by County'!AN102/'Total Expenditures by County'!AN$4)</f>
        <v>0</v>
      </c>
      <c r="AO102" s="56">
        <f>('Total Expenditures by County'!AO102/'Total Expenditures by County'!AO$4)</f>
        <v>0</v>
      </c>
      <c r="AP102" s="56">
        <f>('Total Expenditures by County'!AP102/'Total Expenditures by County'!AP$4)</f>
        <v>0</v>
      </c>
      <c r="AQ102" s="56">
        <f>('Total Expenditures by County'!AQ102/'Total Expenditures by County'!AQ$4)</f>
        <v>0</v>
      </c>
      <c r="AR102" s="56">
        <f>('Total Expenditures by County'!AR102/'Total Expenditures by County'!AR$4)</f>
        <v>0</v>
      </c>
      <c r="AS102" s="56">
        <f>('Total Expenditures by County'!AS102/'Total Expenditures by County'!AS$4)</f>
        <v>0</v>
      </c>
      <c r="AT102" s="56">
        <f>('Total Expenditures by County'!AT102/'Total Expenditures by County'!AT$4)</f>
        <v>0</v>
      </c>
      <c r="AU102" s="56">
        <f>('Total Expenditures by County'!AU102/'Total Expenditures by County'!AU$4)</f>
        <v>0</v>
      </c>
      <c r="AV102" s="56">
        <f>('Total Expenditures by County'!AV102/'Total Expenditures by County'!AV$4)</f>
        <v>0</v>
      </c>
      <c r="AW102" s="56">
        <f>('Total Expenditures by County'!AW102/'Total Expenditures by County'!AW$4)</f>
        <v>0</v>
      </c>
      <c r="AX102" s="56">
        <f>('Total Expenditures by County'!AX102/'Total Expenditures by County'!AX$4)</f>
        <v>0</v>
      </c>
      <c r="AY102" s="56">
        <f>('Total Expenditures by County'!AY102/'Total Expenditures by County'!AY$4)</f>
        <v>0</v>
      </c>
      <c r="AZ102" s="56">
        <f>('Total Expenditures by County'!AZ102/'Total Expenditures by County'!AZ$4)</f>
        <v>0</v>
      </c>
      <c r="BA102" s="56">
        <f>('Total Expenditures by County'!BA102/'Total Expenditures by County'!BA$4)</f>
        <v>0</v>
      </c>
      <c r="BB102" s="56">
        <f>('Total Expenditures by County'!BB102/'Total Expenditures by County'!BB$4)</f>
        <v>0</v>
      </c>
      <c r="BC102" s="56">
        <f>('Total Expenditures by County'!BC102/'Total Expenditures by County'!BC$4)</f>
        <v>0</v>
      </c>
      <c r="BD102" s="56">
        <f>('Total Expenditures by County'!BD102/'Total Expenditures by County'!BD$4)</f>
        <v>0</v>
      </c>
      <c r="BE102" s="56">
        <f>('Total Expenditures by County'!BE102/'Total Expenditures by County'!BE$4)</f>
        <v>0</v>
      </c>
      <c r="BF102" s="56">
        <f>('Total Expenditures by County'!BF102/'Total Expenditures by County'!BF$4)</f>
        <v>0</v>
      </c>
      <c r="BG102" s="56">
        <f>('Total Expenditures by County'!BG102/'Total Expenditures by County'!BG$4)</f>
        <v>0</v>
      </c>
      <c r="BH102" s="56">
        <f>('Total Expenditures by County'!BH102/'Total Expenditures by County'!BH$4)</f>
        <v>0</v>
      </c>
      <c r="BI102" s="56">
        <f>('Total Expenditures by County'!BI102/'Total Expenditures by County'!BI$4)</f>
        <v>0</v>
      </c>
      <c r="BJ102" s="56">
        <f>('Total Expenditures by County'!BJ102/'Total Expenditures by County'!BJ$4)</f>
        <v>0</v>
      </c>
      <c r="BK102" s="56">
        <f>('Total Expenditures by County'!BK102/'Total Expenditures by County'!BK$4)</f>
        <v>0</v>
      </c>
      <c r="BL102" s="56">
        <f>('Total Expenditures by County'!BL102/'Total Expenditures by County'!BL$4)</f>
        <v>0</v>
      </c>
      <c r="BM102" s="56">
        <f>('Total Expenditures by County'!BM102/'Total Expenditures by County'!BM$4)</f>
        <v>0</v>
      </c>
      <c r="BN102" s="56">
        <f>('Total Expenditures by County'!BN102/'Total Expenditures by County'!BN$4)</f>
        <v>0</v>
      </c>
      <c r="BO102" s="56">
        <f>('Total Expenditures by County'!BO102/'Total Expenditures by County'!BO$4)</f>
        <v>0</v>
      </c>
      <c r="BP102" s="56">
        <f>('Total Expenditures by County'!BP102/'Total Expenditures by County'!BP$4)</f>
        <v>0</v>
      </c>
      <c r="BQ102" s="57">
        <f>('Total Expenditures by County'!BQ102/'Total Expenditures by County'!BQ$4)</f>
        <v>0</v>
      </c>
    </row>
    <row r="103" spans="1:69" x14ac:dyDescent="0.25">
      <c r="A103" s="10"/>
      <c r="B103" s="11">
        <v>662</v>
      </c>
      <c r="C103" s="12" t="s">
        <v>185</v>
      </c>
      <c r="D103" s="56">
        <f>('Total Expenditures by County'!D103/'Total Expenditures by County'!D$4)</f>
        <v>0</v>
      </c>
      <c r="E103" s="56">
        <f>('Total Expenditures by County'!E103/'Total Expenditures by County'!E$4)</f>
        <v>0</v>
      </c>
      <c r="F103" s="56">
        <f>('Total Expenditures by County'!F103/'Total Expenditures by County'!F$4)</f>
        <v>0</v>
      </c>
      <c r="G103" s="56">
        <f>('Total Expenditures by County'!G103/'Total Expenditures by County'!G$4)</f>
        <v>0</v>
      </c>
      <c r="H103" s="56">
        <f>('Total Expenditures by County'!H103/'Total Expenditures by County'!H$4)</f>
        <v>0</v>
      </c>
      <c r="I103" s="56">
        <f>('Total Expenditures by County'!I103/'Total Expenditures by County'!I$4)</f>
        <v>0</v>
      </c>
      <c r="J103" s="56">
        <f>('Total Expenditures by County'!J103/'Total Expenditures by County'!J$4)</f>
        <v>0</v>
      </c>
      <c r="K103" s="56">
        <f>('Total Expenditures by County'!K103/'Total Expenditures by County'!K$4)</f>
        <v>0</v>
      </c>
      <c r="L103" s="56">
        <f>('Total Expenditures by County'!L103/'Total Expenditures by County'!L$4)</f>
        <v>0</v>
      </c>
      <c r="M103" s="56">
        <f>('Total Expenditures by County'!M103/'Total Expenditures by County'!M$4)</f>
        <v>0</v>
      </c>
      <c r="N103" s="56">
        <f>('Total Expenditures by County'!N103/'Total Expenditures by County'!N$4)</f>
        <v>0</v>
      </c>
      <c r="O103" s="56">
        <f>('Total Expenditures by County'!O103/'Total Expenditures by County'!O$4)</f>
        <v>0</v>
      </c>
      <c r="P103" s="56">
        <f>('Total Expenditures by County'!P103/'Total Expenditures by County'!P$4)</f>
        <v>0</v>
      </c>
      <c r="Q103" s="56">
        <f>('Total Expenditures by County'!Q103/'Total Expenditures by County'!Q$4)</f>
        <v>0</v>
      </c>
      <c r="R103" s="56">
        <f>('Total Expenditures by County'!R103/'Total Expenditures by County'!R$4)</f>
        <v>0</v>
      </c>
      <c r="S103" s="56">
        <f>('Total Expenditures by County'!S103/'Total Expenditures by County'!S$4)</f>
        <v>0</v>
      </c>
      <c r="T103" s="56">
        <f>('Total Expenditures by County'!T103/'Total Expenditures by County'!T$4)</f>
        <v>0</v>
      </c>
      <c r="U103" s="56">
        <f>('Total Expenditures by County'!U103/'Total Expenditures by County'!U$4)</f>
        <v>0</v>
      </c>
      <c r="V103" s="56">
        <f>('Total Expenditures by County'!V103/'Total Expenditures by County'!V$4)</f>
        <v>0</v>
      </c>
      <c r="W103" s="56">
        <f>('Total Expenditures by County'!W103/'Total Expenditures by County'!W$4)</f>
        <v>0</v>
      </c>
      <c r="X103" s="56">
        <f>('Total Expenditures by County'!X103/'Total Expenditures by County'!X$4)</f>
        <v>0</v>
      </c>
      <c r="Y103" s="56">
        <f>('Total Expenditures by County'!Y103/'Total Expenditures by County'!Y$4)</f>
        <v>0</v>
      </c>
      <c r="Z103" s="56">
        <f>('Total Expenditures by County'!Z103/'Total Expenditures by County'!Z$4)</f>
        <v>0</v>
      </c>
      <c r="AA103" s="56">
        <f>('Total Expenditures by County'!AA103/'Total Expenditures by County'!AA$4)</f>
        <v>0</v>
      </c>
      <c r="AB103" s="56">
        <f>('Total Expenditures by County'!AB103/'Total Expenditures by County'!AB$4)</f>
        <v>0</v>
      </c>
      <c r="AC103" s="56">
        <f>('Total Expenditures by County'!AC103/'Total Expenditures by County'!AC$4)</f>
        <v>0</v>
      </c>
      <c r="AD103" s="56">
        <f>('Total Expenditures by County'!AD103/'Total Expenditures by County'!AD$4)</f>
        <v>0</v>
      </c>
      <c r="AE103" s="56">
        <f>('Total Expenditures by County'!AE103/'Total Expenditures by County'!AE$4)</f>
        <v>0</v>
      </c>
      <c r="AF103" s="56">
        <f>('Total Expenditures by County'!AF103/'Total Expenditures by County'!AF$4)</f>
        <v>0</v>
      </c>
      <c r="AG103" s="56">
        <f>('Total Expenditures by County'!AG103/'Total Expenditures by County'!AG$4)</f>
        <v>0</v>
      </c>
      <c r="AH103" s="56">
        <f>('Total Expenditures by County'!AH103/'Total Expenditures by County'!AH$4)</f>
        <v>0</v>
      </c>
      <c r="AI103" s="56">
        <f>('Total Expenditures by County'!AI103/'Total Expenditures by County'!AI$4)</f>
        <v>0</v>
      </c>
      <c r="AJ103" s="56">
        <f>('Total Expenditures by County'!AJ103/'Total Expenditures by County'!AJ$4)</f>
        <v>0</v>
      </c>
      <c r="AK103" s="56">
        <f>('Total Expenditures by County'!AK103/'Total Expenditures by County'!AK$4)</f>
        <v>0.20998279364655009</v>
      </c>
      <c r="AL103" s="56">
        <f>('Total Expenditures by County'!AL103/'Total Expenditures by County'!AL$4)</f>
        <v>0.66798981237674093</v>
      </c>
      <c r="AM103" s="56">
        <f>('Total Expenditures by County'!AM103/'Total Expenditures by County'!AM$4)</f>
        <v>0</v>
      </c>
      <c r="AN103" s="56">
        <f>('Total Expenditures by County'!AN103/'Total Expenditures by County'!AN$4)</f>
        <v>0</v>
      </c>
      <c r="AO103" s="56">
        <f>('Total Expenditures by County'!AO103/'Total Expenditures by County'!AO$4)</f>
        <v>0</v>
      </c>
      <c r="AP103" s="56">
        <f>('Total Expenditures by County'!AP103/'Total Expenditures by County'!AP$4)</f>
        <v>0</v>
      </c>
      <c r="AQ103" s="56">
        <f>('Total Expenditures by County'!AQ103/'Total Expenditures by County'!AQ$4)</f>
        <v>0</v>
      </c>
      <c r="AR103" s="56">
        <f>('Total Expenditures by County'!AR103/'Total Expenditures by County'!AR$4)</f>
        <v>0</v>
      </c>
      <c r="AS103" s="56">
        <f>('Total Expenditures by County'!AS103/'Total Expenditures by County'!AS$4)</f>
        <v>0</v>
      </c>
      <c r="AT103" s="56">
        <f>('Total Expenditures by County'!AT103/'Total Expenditures by County'!AT$4)</f>
        <v>1.9317563893420337E-2</v>
      </c>
      <c r="AU103" s="56">
        <f>('Total Expenditures by County'!AU103/'Total Expenditures by County'!AU$4)</f>
        <v>0</v>
      </c>
      <c r="AV103" s="56">
        <f>('Total Expenditures by County'!AV103/'Total Expenditures by County'!AV$4)</f>
        <v>0</v>
      </c>
      <c r="AW103" s="56">
        <f>('Total Expenditures by County'!AW103/'Total Expenditures by County'!AW$4)</f>
        <v>0</v>
      </c>
      <c r="AX103" s="56">
        <f>('Total Expenditures by County'!AX103/'Total Expenditures by County'!AX$4)</f>
        <v>0</v>
      </c>
      <c r="AY103" s="56">
        <f>('Total Expenditures by County'!AY103/'Total Expenditures by County'!AY$4)</f>
        <v>0</v>
      </c>
      <c r="AZ103" s="56">
        <f>('Total Expenditures by County'!AZ103/'Total Expenditures by County'!AZ$4)</f>
        <v>0</v>
      </c>
      <c r="BA103" s="56">
        <f>('Total Expenditures by County'!BA103/'Total Expenditures by County'!BA$4)</f>
        <v>0</v>
      </c>
      <c r="BB103" s="56">
        <f>('Total Expenditures by County'!BB103/'Total Expenditures by County'!BB$4)</f>
        <v>0</v>
      </c>
      <c r="BC103" s="56">
        <f>('Total Expenditures by County'!BC103/'Total Expenditures by County'!BC$4)</f>
        <v>0</v>
      </c>
      <c r="BD103" s="56">
        <f>('Total Expenditures by County'!BD103/'Total Expenditures by County'!BD$4)</f>
        <v>0</v>
      </c>
      <c r="BE103" s="56">
        <f>('Total Expenditures by County'!BE103/'Total Expenditures by County'!BE$4)</f>
        <v>0</v>
      </c>
      <c r="BF103" s="56">
        <f>('Total Expenditures by County'!BF103/'Total Expenditures by County'!BF$4)</f>
        <v>0</v>
      </c>
      <c r="BG103" s="56">
        <f>('Total Expenditures by County'!BG103/'Total Expenditures by County'!BG$4)</f>
        <v>0</v>
      </c>
      <c r="BH103" s="56">
        <f>('Total Expenditures by County'!BH103/'Total Expenditures by County'!BH$4)</f>
        <v>0</v>
      </c>
      <c r="BI103" s="56">
        <f>('Total Expenditures by County'!BI103/'Total Expenditures by County'!BI$4)</f>
        <v>0</v>
      </c>
      <c r="BJ103" s="56">
        <f>('Total Expenditures by County'!BJ103/'Total Expenditures by County'!BJ$4)</f>
        <v>0</v>
      </c>
      <c r="BK103" s="56">
        <f>('Total Expenditures by County'!BK103/'Total Expenditures by County'!BK$4)</f>
        <v>0</v>
      </c>
      <c r="BL103" s="56">
        <f>('Total Expenditures by County'!BL103/'Total Expenditures by County'!BL$4)</f>
        <v>0</v>
      </c>
      <c r="BM103" s="56">
        <f>('Total Expenditures by County'!BM103/'Total Expenditures by County'!BM$4)</f>
        <v>0</v>
      </c>
      <c r="BN103" s="56">
        <f>('Total Expenditures by County'!BN103/'Total Expenditures by County'!BN$4)</f>
        <v>0</v>
      </c>
      <c r="BO103" s="56">
        <f>('Total Expenditures by County'!BO103/'Total Expenditures by County'!BO$4)</f>
        <v>0</v>
      </c>
      <c r="BP103" s="56">
        <f>('Total Expenditures by County'!BP103/'Total Expenditures by County'!BP$4)</f>
        <v>0</v>
      </c>
      <c r="BQ103" s="57">
        <f>('Total Expenditures by County'!BQ103/'Total Expenditures by County'!BQ$4)</f>
        <v>0</v>
      </c>
    </row>
    <row r="104" spans="1:69" x14ac:dyDescent="0.25">
      <c r="A104" s="10"/>
      <c r="B104" s="11">
        <v>663</v>
      </c>
      <c r="C104" s="12" t="s">
        <v>186</v>
      </c>
      <c r="D104" s="56">
        <f>('Total Expenditures by County'!D104/'Total Expenditures by County'!D$4)</f>
        <v>0.42818606301562084</v>
      </c>
      <c r="E104" s="56">
        <f>('Total Expenditures by County'!E104/'Total Expenditures by County'!E$4)</f>
        <v>0</v>
      </c>
      <c r="F104" s="56">
        <f>('Total Expenditures by County'!F104/'Total Expenditures by County'!F$4)</f>
        <v>0</v>
      </c>
      <c r="G104" s="56">
        <f>('Total Expenditures by County'!G104/'Total Expenditures by County'!G$4)</f>
        <v>0.50575008266892019</v>
      </c>
      <c r="H104" s="56">
        <f>('Total Expenditures by County'!H104/'Total Expenditures by County'!H$4)</f>
        <v>0</v>
      </c>
      <c r="I104" s="56">
        <f>('Total Expenditures by County'!I104/'Total Expenditures by County'!I$4)</f>
        <v>0</v>
      </c>
      <c r="J104" s="56">
        <f>('Total Expenditures by County'!J104/'Total Expenditures by County'!J$4)</f>
        <v>0</v>
      </c>
      <c r="K104" s="56">
        <f>('Total Expenditures by County'!K104/'Total Expenditures by County'!K$4)</f>
        <v>0</v>
      </c>
      <c r="L104" s="56">
        <f>('Total Expenditures by County'!L104/'Total Expenditures by County'!L$4)</f>
        <v>0</v>
      </c>
      <c r="M104" s="56">
        <f>('Total Expenditures by County'!M104/'Total Expenditures by County'!M$4)</f>
        <v>0</v>
      </c>
      <c r="N104" s="56">
        <f>('Total Expenditures by County'!N104/'Total Expenditures by County'!N$4)</f>
        <v>0</v>
      </c>
      <c r="O104" s="56">
        <f>('Total Expenditures by County'!O104/'Total Expenditures by County'!O$4)</f>
        <v>0</v>
      </c>
      <c r="P104" s="56">
        <f>('Total Expenditures by County'!P104/'Total Expenditures by County'!P$4)</f>
        <v>0</v>
      </c>
      <c r="Q104" s="56">
        <f>('Total Expenditures by County'!Q104/'Total Expenditures by County'!Q$4)</f>
        <v>0</v>
      </c>
      <c r="R104" s="56">
        <f>('Total Expenditures by County'!R104/'Total Expenditures by County'!R$4)</f>
        <v>0</v>
      </c>
      <c r="S104" s="56">
        <f>('Total Expenditures by County'!S104/'Total Expenditures by County'!S$4)</f>
        <v>0</v>
      </c>
      <c r="T104" s="56">
        <f>('Total Expenditures by County'!T104/'Total Expenditures by County'!T$4)</f>
        <v>0</v>
      </c>
      <c r="U104" s="56">
        <f>('Total Expenditures by County'!U104/'Total Expenditures by County'!U$4)</f>
        <v>0</v>
      </c>
      <c r="V104" s="56">
        <f>('Total Expenditures by County'!V104/'Total Expenditures by County'!V$4)</f>
        <v>0</v>
      </c>
      <c r="W104" s="56">
        <f>('Total Expenditures by County'!W104/'Total Expenditures by County'!W$4)</f>
        <v>0</v>
      </c>
      <c r="X104" s="56">
        <f>('Total Expenditures by County'!X104/'Total Expenditures by County'!X$4)</f>
        <v>0</v>
      </c>
      <c r="Y104" s="56">
        <f>('Total Expenditures by County'!Y104/'Total Expenditures by County'!Y$4)</f>
        <v>0</v>
      </c>
      <c r="Z104" s="56">
        <f>('Total Expenditures by County'!Z104/'Total Expenditures by County'!Z$4)</f>
        <v>0</v>
      </c>
      <c r="AA104" s="56">
        <f>('Total Expenditures by County'!AA104/'Total Expenditures by County'!AA$4)</f>
        <v>0</v>
      </c>
      <c r="AB104" s="56">
        <f>('Total Expenditures by County'!AB104/'Total Expenditures by County'!AB$4)</f>
        <v>0</v>
      </c>
      <c r="AC104" s="56">
        <f>('Total Expenditures by County'!AC104/'Total Expenditures by County'!AC$4)</f>
        <v>0.42974205788560127</v>
      </c>
      <c r="AD104" s="56">
        <f>('Total Expenditures by County'!AD104/'Total Expenditures by County'!AD$4)</f>
        <v>0</v>
      </c>
      <c r="AE104" s="56">
        <f>('Total Expenditures by County'!AE104/'Total Expenditures by County'!AE$4)</f>
        <v>0</v>
      </c>
      <c r="AF104" s="56">
        <f>('Total Expenditures by County'!AF104/'Total Expenditures by County'!AF$4)</f>
        <v>0</v>
      </c>
      <c r="AG104" s="56">
        <f>('Total Expenditures by County'!AG104/'Total Expenditures by County'!AG$4)</f>
        <v>0</v>
      </c>
      <c r="AH104" s="56">
        <f>('Total Expenditures by County'!AH104/'Total Expenditures by County'!AH$4)</f>
        <v>0</v>
      </c>
      <c r="AI104" s="56">
        <f>('Total Expenditures by County'!AI104/'Total Expenditures by County'!AI$4)</f>
        <v>0</v>
      </c>
      <c r="AJ104" s="56">
        <f>('Total Expenditures by County'!AJ104/'Total Expenditures by County'!AJ$4)</f>
        <v>0</v>
      </c>
      <c r="AK104" s="56">
        <f>('Total Expenditures by County'!AK104/'Total Expenditures by County'!AK$4)</f>
        <v>1.1995222011697833</v>
      </c>
      <c r="AL104" s="56">
        <f>('Total Expenditures by County'!AL104/'Total Expenditures by County'!AL$4)</f>
        <v>0</v>
      </c>
      <c r="AM104" s="56">
        <f>('Total Expenditures by County'!AM104/'Total Expenditures by County'!AM$4)</f>
        <v>0</v>
      </c>
      <c r="AN104" s="56">
        <f>('Total Expenditures by County'!AN104/'Total Expenditures by County'!AN$4)</f>
        <v>0</v>
      </c>
      <c r="AO104" s="56">
        <f>('Total Expenditures by County'!AO104/'Total Expenditures by County'!AO$4)</f>
        <v>0</v>
      </c>
      <c r="AP104" s="56">
        <f>('Total Expenditures by County'!AP104/'Total Expenditures by County'!AP$4)</f>
        <v>0</v>
      </c>
      <c r="AQ104" s="56">
        <f>('Total Expenditures by County'!AQ104/'Total Expenditures by County'!AQ$4)</f>
        <v>0</v>
      </c>
      <c r="AR104" s="56">
        <f>('Total Expenditures by County'!AR104/'Total Expenditures by County'!AR$4)</f>
        <v>0</v>
      </c>
      <c r="AS104" s="56">
        <f>('Total Expenditures by County'!AS104/'Total Expenditures by County'!AS$4)</f>
        <v>0.41275298901205287</v>
      </c>
      <c r="AT104" s="56">
        <f>('Total Expenditures by County'!AT104/'Total Expenditures by County'!AT$4)</f>
        <v>0</v>
      </c>
      <c r="AU104" s="56">
        <f>('Total Expenditures by County'!AU104/'Total Expenditures by County'!AU$4)</f>
        <v>0</v>
      </c>
      <c r="AV104" s="56">
        <f>('Total Expenditures by County'!AV104/'Total Expenditures by County'!AV$4)</f>
        <v>0</v>
      </c>
      <c r="AW104" s="56">
        <f>('Total Expenditures by County'!AW104/'Total Expenditures by County'!AW$4)</f>
        <v>0</v>
      </c>
      <c r="AX104" s="56">
        <f>('Total Expenditures by County'!AX104/'Total Expenditures by County'!AX$4)</f>
        <v>0</v>
      </c>
      <c r="AY104" s="56">
        <f>('Total Expenditures by County'!AY104/'Total Expenditures by County'!AY$4)</f>
        <v>0</v>
      </c>
      <c r="AZ104" s="56">
        <f>('Total Expenditures by County'!AZ104/'Total Expenditures by County'!AZ$4)</f>
        <v>0</v>
      </c>
      <c r="BA104" s="56">
        <f>('Total Expenditures by County'!BA104/'Total Expenditures by County'!BA$4)</f>
        <v>0</v>
      </c>
      <c r="BB104" s="56">
        <f>('Total Expenditures by County'!BB104/'Total Expenditures by County'!BB$4)</f>
        <v>0</v>
      </c>
      <c r="BC104" s="56">
        <f>('Total Expenditures by County'!BC104/'Total Expenditures by County'!BC$4)</f>
        <v>0</v>
      </c>
      <c r="BD104" s="56">
        <f>('Total Expenditures by County'!BD104/'Total Expenditures by County'!BD$4)</f>
        <v>0</v>
      </c>
      <c r="BE104" s="56">
        <f>('Total Expenditures by County'!BE104/'Total Expenditures by County'!BE$4)</f>
        <v>0</v>
      </c>
      <c r="BF104" s="56">
        <f>('Total Expenditures by County'!BF104/'Total Expenditures by County'!BF$4)</f>
        <v>0</v>
      </c>
      <c r="BG104" s="56">
        <f>('Total Expenditures by County'!BG104/'Total Expenditures by County'!BG$4)</f>
        <v>0</v>
      </c>
      <c r="BH104" s="56">
        <f>('Total Expenditures by County'!BH104/'Total Expenditures by County'!BH$4)</f>
        <v>0</v>
      </c>
      <c r="BI104" s="56">
        <f>('Total Expenditures by County'!BI104/'Total Expenditures by County'!BI$4)</f>
        <v>0</v>
      </c>
      <c r="BJ104" s="56">
        <f>('Total Expenditures by County'!BJ104/'Total Expenditures by County'!BJ$4)</f>
        <v>0</v>
      </c>
      <c r="BK104" s="56">
        <f>('Total Expenditures by County'!BK104/'Total Expenditures by County'!BK$4)</f>
        <v>0</v>
      </c>
      <c r="BL104" s="56">
        <f>('Total Expenditures by County'!BL104/'Total Expenditures by County'!BL$4)</f>
        <v>0</v>
      </c>
      <c r="BM104" s="56">
        <f>('Total Expenditures by County'!BM104/'Total Expenditures by County'!BM$4)</f>
        <v>0</v>
      </c>
      <c r="BN104" s="56">
        <f>('Total Expenditures by County'!BN104/'Total Expenditures by County'!BN$4)</f>
        <v>0</v>
      </c>
      <c r="BO104" s="56">
        <f>('Total Expenditures by County'!BO104/'Total Expenditures by County'!BO$4)</f>
        <v>0</v>
      </c>
      <c r="BP104" s="56">
        <f>('Total Expenditures by County'!BP104/'Total Expenditures by County'!BP$4)</f>
        <v>0</v>
      </c>
      <c r="BQ104" s="57">
        <f>('Total Expenditures by County'!BQ104/'Total Expenditures by County'!BQ$4)</f>
        <v>0</v>
      </c>
    </row>
    <row r="105" spans="1:69" x14ac:dyDescent="0.25">
      <c r="A105" s="10"/>
      <c r="B105" s="11">
        <v>664</v>
      </c>
      <c r="C105" s="12" t="s">
        <v>187</v>
      </c>
      <c r="D105" s="56">
        <f>('Total Expenditures by County'!D105/'Total Expenditures by County'!D$4)</f>
        <v>0</v>
      </c>
      <c r="E105" s="56">
        <f>('Total Expenditures by County'!E105/'Total Expenditures by County'!E$4)</f>
        <v>0</v>
      </c>
      <c r="F105" s="56">
        <f>('Total Expenditures by County'!F105/'Total Expenditures by County'!F$4)</f>
        <v>0.12246712114254765</v>
      </c>
      <c r="G105" s="56">
        <f>('Total Expenditures by County'!G105/'Total Expenditures by County'!G$4)</f>
        <v>0</v>
      </c>
      <c r="H105" s="56">
        <f>('Total Expenditures by County'!H105/'Total Expenditures by County'!H$4)</f>
        <v>0</v>
      </c>
      <c r="I105" s="56">
        <f>('Total Expenditures by County'!I105/'Total Expenditures by County'!I$4)</f>
        <v>0</v>
      </c>
      <c r="J105" s="56">
        <f>('Total Expenditures by County'!J105/'Total Expenditures by County'!J$4)</f>
        <v>0</v>
      </c>
      <c r="K105" s="56">
        <f>('Total Expenditures by County'!K105/'Total Expenditures by County'!K$4)</f>
        <v>0.30243953103330301</v>
      </c>
      <c r="L105" s="56">
        <f>('Total Expenditures by County'!L105/'Total Expenditures by County'!L$4)</f>
        <v>0</v>
      </c>
      <c r="M105" s="56">
        <f>('Total Expenditures by County'!M105/'Total Expenditures by County'!M$4)</f>
        <v>0</v>
      </c>
      <c r="N105" s="56">
        <f>('Total Expenditures by County'!N105/'Total Expenditures by County'!N$4)</f>
        <v>0</v>
      </c>
      <c r="O105" s="56">
        <f>('Total Expenditures by County'!O105/'Total Expenditures by County'!O$4)</f>
        <v>0</v>
      </c>
      <c r="P105" s="56">
        <f>('Total Expenditures by County'!P105/'Total Expenditures by County'!P$4)</f>
        <v>0</v>
      </c>
      <c r="Q105" s="56">
        <f>('Total Expenditures by County'!Q105/'Total Expenditures by County'!Q$4)</f>
        <v>0</v>
      </c>
      <c r="R105" s="56">
        <f>('Total Expenditures by County'!R105/'Total Expenditures by County'!R$4)</f>
        <v>0.55359989373007434</v>
      </c>
      <c r="S105" s="56">
        <f>('Total Expenditures by County'!S105/'Total Expenditures by County'!S$4)</f>
        <v>0</v>
      </c>
      <c r="T105" s="56">
        <f>('Total Expenditures by County'!T105/'Total Expenditures by County'!T$4)</f>
        <v>0</v>
      </c>
      <c r="U105" s="56">
        <f>('Total Expenditures by County'!U105/'Total Expenditures by County'!U$4)</f>
        <v>0</v>
      </c>
      <c r="V105" s="56">
        <f>('Total Expenditures by County'!V105/'Total Expenditures by County'!V$4)</f>
        <v>0</v>
      </c>
      <c r="W105" s="56">
        <f>('Total Expenditures by County'!W105/'Total Expenditures by County'!W$4)</f>
        <v>0</v>
      </c>
      <c r="X105" s="56">
        <f>('Total Expenditures by County'!X105/'Total Expenditures by County'!X$4)</f>
        <v>0</v>
      </c>
      <c r="Y105" s="56">
        <f>('Total Expenditures by County'!Y105/'Total Expenditures by County'!Y$4)</f>
        <v>0</v>
      </c>
      <c r="Z105" s="56">
        <f>('Total Expenditures by County'!Z105/'Total Expenditures by County'!Z$4)</f>
        <v>0</v>
      </c>
      <c r="AA105" s="56">
        <f>('Total Expenditures by County'!AA105/'Total Expenditures by County'!AA$4)</f>
        <v>0</v>
      </c>
      <c r="AB105" s="56">
        <f>('Total Expenditures by County'!AB105/'Total Expenditures by County'!AB$4)</f>
        <v>0</v>
      </c>
      <c r="AC105" s="56">
        <f>('Total Expenditures by County'!AC105/'Total Expenditures by County'!AC$4)</f>
        <v>0</v>
      </c>
      <c r="AD105" s="56">
        <f>('Total Expenditures by County'!AD105/'Total Expenditures by County'!AD$4)</f>
        <v>0</v>
      </c>
      <c r="AE105" s="56">
        <f>('Total Expenditures by County'!AE105/'Total Expenditures by County'!AE$4)</f>
        <v>0</v>
      </c>
      <c r="AF105" s="56">
        <f>('Total Expenditures by County'!AF105/'Total Expenditures by County'!AF$4)</f>
        <v>0</v>
      </c>
      <c r="AG105" s="56">
        <f>('Total Expenditures by County'!AG105/'Total Expenditures by County'!AG$4)</f>
        <v>0</v>
      </c>
      <c r="AH105" s="56">
        <f>('Total Expenditures by County'!AH105/'Total Expenditures by County'!AH$4)</f>
        <v>0</v>
      </c>
      <c r="AI105" s="56">
        <f>('Total Expenditures by County'!AI105/'Total Expenditures by County'!AI$4)</f>
        <v>0</v>
      </c>
      <c r="AJ105" s="56">
        <f>('Total Expenditures by County'!AJ105/'Total Expenditures by County'!AJ$4)</f>
        <v>0</v>
      </c>
      <c r="AK105" s="56">
        <f>('Total Expenditures by County'!AK105/'Total Expenditures by County'!AK$4)</f>
        <v>0.50767446884903955</v>
      </c>
      <c r="AL105" s="56">
        <f>('Total Expenditures by County'!AL105/'Total Expenditures by County'!AL$4)</f>
        <v>0</v>
      </c>
      <c r="AM105" s="56">
        <f>('Total Expenditures by County'!AM105/'Total Expenditures by County'!AM$4)</f>
        <v>0</v>
      </c>
      <c r="AN105" s="56">
        <f>('Total Expenditures by County'!AN105/'Total Expenditures by County'!AN$4)</f>
        <v>0</v>
      </c>
      <c r="AO105" s="56">
        <f>('Total Expenditures by County'!AO105/'Total Expenditures by County'!AO$4)</f>
        <v>0</v>
      </c>
      <c r="AP105" s="56">
        <f>('Total Expenditures by County'!AP105/'Total Expenditures by County'!AP$4)</f>
        <v>0</v>
      </c>
      <c r="AQ105" s="56">
        <f>('Total Expenditures by County'!AQ105/'Total Expenditures by County'!AQ$4)</f>
        <v>2.097263348934951E-2</v>
      </c>
      <c r="AR105" s="56">
        <f>('Total Expenditures by County'!AR105/'Total Expenditures by County'!AR$4)</f>
        <v>0.41366316173342249</v>
      </c>
      <c r="AS105" s="56">
        <f>('Total Expenditures by County'!AS105/'Total Expenditures by County'!AS$4)</f>
        <v>7.1386223921777431E-2</v>
      </c>
      <c r="AT105" s="56">
        <f>('Total Expenditures by County'!AT105/'Total Expenditures by County'!AT$4)</f>
        <v>0</v>
      </c>
      <c r="AU105" s="56">
        <f>('Total Expenditures by County'!AU105/'Total Expenditures by County'!AU$4)</f>
        <v>0</v>
      </c>
      <c r="AV105" s="56">
        <f>('Total Expenditures by County'!AV105/'Total Expenditures by County'!AV$4)</f>
        <v>0.42777503464313588</v>
      </c>
      <c r="AW105" s="56">
        <f>('Total Expenditures by County'!AW105/'Total Expenditures by County'!AW$4)</f>
        <v>0</v>
      </c>
      <c r="AX105" s="56">
        <f>('Total Expenditures by County'!AX105/'Total Expenditures by County'!AX$4)</f>
        <v>8.7644994339048599E-2</v>
      </c>
      <c r="AY105" s="56">
        <f>('Total Expenditures by County'!AY105/'Total Expenditures by County'!AY$4)</f>
        <v>0</v>
      </c>
      <c r="AZ105" s="56">
        <f>('Total Expenditures by County'!AZ105/'Total Expenditures by County'!AZ$4)</f>
        <v>0</v>
      </c>
      <c r="BA105" s="56">
        <f>('Total Expenditures by County'!BA105/'Total Expenditures by County'!BA$4)</f>
        <v>0</v>
      </c>
      <c r="BB105" s="56">
        <f>('Total Expenditures by County'!BB105/'Total Expenditures by County'!BB$4)</f>
        <v>0</v>
      </c>
      <c r="BC105" s="56">
        <f>('Total Expenditures by County'!BC105/'Total Expenditures by County'!BC$4)</f>
        <v>0</v>
      </c>
      <c r="BD105" s="56">
        <f>('Total Expenditures by County'!BD105/'Total Expenditures by County'!BD$4)</f>
        <v>0</v>
      </c>
      <c r="BE105" s="56">
        <f>('Total Expenditures by County'!BE105/'Total Expenditures by County'!BE$4)</f>
        <v>0</v>
      </c>
      <c r="BF105" s="56">
        <f>('Total Expenditures by County'!BF105/'Total Expenditures by County'!BF$4)</f>
        <v>0</v>
      </c>
      <c r="BG105" s="56">
        <f>('Total Expenditures by County'!BG105/'Total Expenditures by County'!BG$4)</f>
        <v>0</v>
      </c>
      <c r="BH105" s="56">
        <f>('Total Expenditures by County'!BH105/'Total Expenditures by County'!BH$4)</f>
        <v>0</v>
      </c>
      <c r="BI105" s="56">
        <f>('Total Expenditures by County'!BI105/'Total Expenditures by County'!BI$4)</f>
        <v>0</v>
      </c>
      <c r="BJ105" s="56">
        <f>('Total Expenditures by County'!BJ105/'Total Expenditures by County'!BJ$4)</f>
        <v>0</v>
      </c>
      <c r="BK105" s="56">
        <f>('Total Expenditures by County'!BK105/'Total Expenditures by County'!BK$4)</f>
        <v>0</v>
      </c>
      <c r="BL105" s="56">
        <f>('Total Expenditures by County'!BL105/'Total Expenditures by County'!BL$4)</f>
        <v>0</v>
      </c>
      <c r="BM105" s="56">
        <f>('Total Expenditures by County'!BM105/'Total Expenditures by County'!BM$4)</f>
        <v>0</v>
      </c>
      <c r="BN105" s="56">
        <f>('Total Expenditures by County'!BN105/'Total Expenditures by County'!BN$4)</f>
        <v>0</v>
      </c>
      <c r="BO105" s="56">
        <f>('Total Expenditures by County'!BO105/'Total Expenditures by County'!BO$4)</f>
        <v>0</v>
      </c>
      <c r="BP105" s="56">
        <f>('Total Expenditures by County'!BP105/'Total Expenditures by County'!BP$4)</f>
        <v>0</v>
      </c>
      <c r="BQ105" s="57">
        <f>('Total Expenditures by County'!BQ105/'Total Expenditures by County'!BQ$4)</f>
        <v>0</v>
      </c>
    </row>
    <row r="106" spans="1:69" x14ac:dyDescent="0.25">
      <c r="A106" s="10"/>
      <c r="B106" s="11">
        <v>665</v>
      </c>
      <c r="C106" s="12" t="s">
        <v>188</v>
      </c>
      <c r="D106" s="56">
        <f>('Total Expenditures by County'!D106/'Total Expenditures by County'!D$4)</f>
        <v>0</v>
      </c>
      <c r="E106" s="56">
        <f>('Total Expenditures by County'!E106/'Total Expenditures by County'!E$4)</f>
        <v>0</v>
      </c>
      <c r="F106" s="56">
        <f>('Total Expenditures by County'!F106/'Total Expenditures by County'!F$4)</f>
        <v>0</v>
      </c>
      <c r="G106" s="56">
        <f>('Total Expenditures by County'!G106/'Total Expenditures by County'!G$4)</f>
        <v>0.31965315795275012</v>
      </c>
      <c r="H106" s="56">
        <f>('Total Expenditures by County'!H106/'Total Expenditures by County'!H$4)</f>
        <v>0</v>
      </c>
      <c r="I106" s="56">
        <f>('Total Expenditures by County'!I106/'Total Expenditures by County'!I$4)</f>
        <v>0</v>
      </c>
      <c r="J106" s="56">
        <f>('Total Expenditures by County'!J106/'Total Expenditures by County'!J$4)</f>
        <v>0</v>
      </c>
      <c r="K106" s="56">
        <f>('Total Expenditures by County'!K106/'Total Expenditures by County'!K$4)</f>
        <v>0</v>
      </c>
      <c r="L106" s="56">
        <f>('Total Expenditures by County'!L106/'Total Expenditures by County'!L$4)</f>
        <v>0</v>
      </c>
      <c r="M106" s="56">
        <f>('Total Expenditures by County'!M106/'Total Expenditures by County'!M$4)</f>
        <v>0</v>
      </c>
      <c r="N106" s="56">
        <f>('Total Expenditures by County'!N106/'Total Expenditures by County'!N$4)</f>
        <v>0</v>
      </c>
      <c r="O106" s="56">
        <f>('Total Expenditures by County'!O106/'Total Expenditures by County'!O$4)</f>
        <v>0</v>
      </c>
      <c r="P106" s="56">
        <f>('Total Expenditures by County'!P106/'Total Expenditures by County'!P$4)</f>
        <v>0</v>
      </c>
      <c r="Q106" s="56">
        <f>('Total Expenditures by County'!Q106/'Total Expenditures by County'!Q$4)</f>
        <v>0</v>
      </c>
      <c r="R106" s="56">
        <f>('Total Expenditures by County'!R106/'Total Expenditures by County'!R$4)</f>
        <v>0</v>
      </c>
      <c r="S106" s="56">
        <f>('Total Expenditures by County'!S106/'Total Expenditures by County'!S$4)</f>
        <v>0</v>
      </c>
      <c r="T106" s="56">
        <f>('Total Expenditures by County'!T106/'Total Expenditures by County'!T$4)</f>
        <v>0</v>
      </c>
      <c r="U106" s="56">
        <f>('Total Expenditures by County'!U106/'Total Expenditures by County'!U$4)</f>
        <v>0</v>
      </c>
      <c r="V106" s="56">
        <f>('Total Expenditures by County'!V106/'Total Expenditures by County'!V$4)</f>
        <v>0</v>
      </c>
      <c r="W106" s="56">
        <f>('Total Expenditures by County'!W106/'Total Expenditures by County'!W$4)</f>
        <v>0</v>
      </c>
      <c r="X106" s="56">
        <f>('Total Expenditures by County'!X106/'Total Expenditures by County'!X$4)</f>
        <v>0</v>
      </c>
      <c r="Y106" s="56">
        <f>('Total Expenditures by County'!Y106/'Total Expenditures by County'!Y$4)</f>
        <v>0</v>
      </c>
      <c r="Z106" s="56">
        <f>('Total Expenditures by County'!Z106/'Total Expenditures by County'!Z$4)</f>
        <v>0</v>
      </c>
      <c r="AA106" s="56">
        <f>('Total Expenditures by County'!AA106/'Total Expenditures by County'!AA$4)</f>
        <v>0</v>
      </c>
      <c r="AB106" s="56">
        <f>('Total Expenditures by County'!AB106/'Total Expenditures by County'!AB$4)</f>
        <v>0</v>
      </c>
      <c r="AC106" s="56">
        <f>('Total Expenditures by County'!AC106/'Total Expenditures by County'!AC$4)</f>
        <v>0</v>
      </c>
      <c r="AD106" s="56">
        <f>('Total Expenditures by County'!AD106/'Total Expenditures by County'!AD$4)</f>
        <v>0</v>
      </c>
      <c r="AE106" s="56">
        <f>('Total Expenditures by County'!AE106/'Total Expenditures by County'!AE$4)</f>
        <v>0</v>
      </c>
      <c r="AF106" s="56">
        <f>('Total Expenditures by County'!AF106/'Total Expenditures by County'!AF$4)</f>
        <v>0</v>
      </c>
      <c r="AG106" s="56">
        <f>('Total Expenditures by County'!AG106/'Total Expenditures by County'!AG$4)</f>
        <v>0</v>
      </c>
      <c r="AH106" s="56">
        <f>('Total Expenditures by County'!AH106/'Total Expenditures by County'!AH$4)</f>
        <v>0</v>
      </c>
      <c r="AI106" s="56">
        <f>('Total Expenditures by County'!AI106/'Total Expenditures by County'!AI$4)</f>
        <v>0</v>
      </c>
      <c r="AJ106" s="56">
        <f>('Total Expenditures by County'!AJ106/'Total Expenditures by County'!AJ$4)</f>
        <v>0</v>
      </c>
      <c r="AK106" s="56">
        <f>('Total Expenditures by County'!AK106/'Total Expenditures by County'!AK$4)</f>
        <v>0</v>
      </c>
      <c r="AL106" s="56">
        <f>('Total Expenditures by County'!AL106/'Total Expenditures by County'!AL$4)</f>
        <v>0</v>
      </c>
      <c r="AM106" s="56">
        <f>('Total Expenditures by County'!AM106/'Total Expenditures by County'!AM$4)</f>
        <v>0</v>
      </c>
      <c r="AN106" s="56">
        <f>('Total Expenditures by County'!AN106/'Total Expenditures by County'!AN$4)</f>
        <v>0</v>
      </c>
      <c r="AO106" s="56">
        <f>('Total Expenditures by County'!AO106/'Total Expenditures by County'!AO$4)</f>
        <v>0</v>
      </c>
      <c r="AP106" s="56">
        <f>('Total Expenditures by County'!AP106/'Total Expenditures by County'!AP$4)</f>
        <v>0</v>
      </c>
      <c r="AQ106" s="56">
        <f>('Total Expenditures by County'!AQ106/'Total Expenditures by County'!AQ$4)</f>
        <v>0</v>
      </c>
      <c r="AR106" s="56">
        <f>('Total Expenditures by County'!AR106/'Total Expenditures by County'!AR$4)</f>
        <v>0</v>
      </c>
      <c r="AS106" s="56">
        <f>('Total Expenditures by County'!AS106/'Total Expenditures by County'!AS$4)</f>
        <v>0</v>
      </c>
      <c r="AT106" s="56">
        <f>('Total Expenditures by County'!AT106/'Total Expenditures by County'!AT$4)</f>
        <v>0</v>
      </c>
      <c r="AU106" s="56">
        <f>('Total Expenditures by County'!AU106/'Total Expenditures by County'!AU$4)</f>
        <v>0</v>
      </c>
      <c r="AV106" s="56">
        <f>('Total Expenditures by County'!AV106/'Total Expenditures by County'!AV$4)</f>
        <v>0</v>
      </c>
      <c r="AW106" s="56">
        <f>('Total Expenditures by County'!AW106/'Total Expenditures by County'!AW$4)</f>
        <v>0</v>
      </c>
      <c r="AX106" s="56">
        <f>('Total Expenditures by County'!AX106/'Total Expenditures by County'!AX$4)</f>
        <v>0</v>
      </c>
      <c r="AY106" s="56">
        <f>('Total Expenditures by County'!AY106/'Total Expenditures by County'!AY$4)</f>
        <v>0</v>
      </c>
      <c r="AZ106" s="56">
        <f>('Total Expenditures by County'!AZ106/'Total Expenditures by County'!AZ$4)</f>
        <v>0</v>
      </c>
      <c r="BA106" s="56">
        <f>('Total Expenditures by County'!BA106/'Total Expenditures by County'!BA$4)</f>
        <v>0</v>
      </c>
      <c r="BB106" s="56">
        <f>('Total Expenditures by County'!BB106/'Total Expenditures by County'!BB$4)</f>
        <v>0</v>
      </c>
      <c r="BC106" s="56">
        <f>('Total Expenditures by County'!BC106/'Total Expenditures by County'!BC$4)</f>
        <v>0</v>
      </c>
      <c r="BD106" s="56">
        <f>('Total Expenditures by County'!BD106/'Total Expenditures by County'!BD$4)</f>
        <v>0</v>
      </c>
      <c r="BE106" s="56">
        <f>('Total Expenditures by County'!BE106/'Total Expenditures by County'!BE$4)</f>
        <v>0</v>
      </c>
      <c r="BF106" s="56">
        <f>('Total Expenditures by County'!BF106/'Total Expenditures by County'!BF$4)</f>
        <v>0</v>
      </c>
      <c r="BG106" s="56">
        <f>('Total Expenditures by County'!BG106/'Total Expenditures by County'!BG$4)</f>
        <v>0</v>
      </c>
      <c r="BH106" s="56">
        <f>('Total Expenditures by County'!BH106/'Total Expenditures by County'!BH$4)</f>
        <v>0</v>
      </c>
      <c r="BI106" s="56">
        <f>('Total Expenditures by County'!BI106/'Total Expenditures by County'!BI$4)</f>
        <v>0</v>
      </c>
      <c r="BJ106" s="56">
        <f>('Total Expenditures by County'!BJ106/'Total Expenditures by County'!BJ$4)</f>
        <v>0</v>
      </c>
      <c r="BK106" s="56">
        <f>('Total Expenditures by County'!BK106/'Total Expenditures by County'!BK$4)</f>
        <v>0</v>
      </c>
      <c r="BL106" s="56">
        <f>('Total Expenditures by County'!BL106/'Total Expenditures by County'!BL$4)</f>
        <v>0</v>
      </c>
      <c r="BM106" s="56">
        <f>('Total Expenditures by County'!BM106/'Total Expenditures by County'!BM$4)</f>
        <v>0</v>
      </c>
      <c r="BN106" s="56">
        <f>('Total Expenditures by County'!BN106/'Total Expenditures by County'!BN$4)</f>
        <v>0</v>
      </c>
      <c r="BO106" s="56">
        <f>('Total Expenditures by County'!BO106/'Total Expenditures by County'!BO$4)</f>
        <v>0</v>
      </c>
      <c r="BP106" s="56">
        <f>('Total Expenditures by County'!BP106/'Total Expenditures by County'!BP$4)</f>
        <v>0</v>
      </c>
      <c r="BQ106" s="57">
        <f>('Total Expenditures by County'!BQ106/'Total Expenditures by County'!BQ$4)</f>
        <v>0</v>
      </c>
    </row>
    <row r="107" spans="1:69" x14ac:dyDescent="0.25">
      <c r="A107" s="10"/>
      <c r="B107" s="11">
        <v>666</v>
      </c>
      <c r="C107" s="12" t="s">
        <v>189</v>
      </c>
      <c r="D107" s="56">
        <f>('Total Expenditures by County'!D107/'Total Expenditures by County'!D$4)</f>
        <v>0</v>
      </c>
      <c r="E107" s="56">
        <f>('Total Expenditures by County'!E107/'Total Expenditures by County'!E$4)</f>
        <v>0</v>
      </c>
      <c r="F107" s="56">
        <f>('Total Expenditures by County'!F107/'Total Expenditures by County'!F$4)</f>
        <v>0</v>
      </c>
      <c r="G107" s="56">
        <f>('Total Expenditures by County'!G107/'Total Expenditures by County'!G$4)</f>
        <v>0</v>
      </c>
      <c r="H107" s="56">
        <f>('Total Expenditures by County'!H107/'Total Expenditures by County'!H$4)</f>
        <v>0</v>
      </c>
      <c r="I107" s="56">
        <f>('Total Expenditures by County'!I107/'Total Expenditures by County'!I$4)</f>
        <v>0</v>
      </c>
      <c r="J107" s="56">
        <f>('Total Expenditures by County'!J107/'Total Expenditures by County'!J$4)</f>
        <v>0</v>
      </c>
      <c r="K107" s="56">
        <f>('Total Expenditures by County'!K107/'Total Expenditures by County'!K$4)</f>
        <v>0</v>
      </c>
      <c r="L107" s="56">
        <f>('Total Expenditures by County'!L107/'Total Expenditures by County'!L$4)</f>
        <v>0</v>
      </c>
      <c r="M107" s="56">
        <f>('Total Expenditures by County'!M107/'Total Expenditures by County'!M$4)</f>
        <v>0</v>
      </c>
      <c r="N107" s="56">
        <f>('Total Expenditures by County'!N107/'Total Expenditures by County'!N$4)</f>
        <v>0</v>
      </c>
      <c r="O107" s="56">
        <f>('Total Expenditures by County'!O107/'Total Expenditures by County'!O$4)</f>
        <v>0</v>
      </c>
      <c r="P107" s="56">
        <f>('Total Expenditures by County'!P107/'Total Expenditures by County'!P$4)</f>
        <v>0</v>
      </c>
      <c r="Q107" s="56">
        <f>('Total Expenditures by County'!Q107/'Total Expenditures by County'!Q$4)</f>
        <v>0</v>
      </c>
      <c r="R107" s="56">
        <f>('Total Expenditures by County'!R107/'Total Expenditures by County'!R$4)</f>
        <v>0</v>
      </c>
      <c r="S107" s="56">
        <f>('Total Expenditures by County'!S107/'Total Expenditures by County'!S$4)</f>
        <v>0</v>
      </c>
      <c r="T107" s="56">
        <f>('Total Expenditures by County'!T107/'Total Expenditures by County'!T$4)</f>
        <v>0</v>
      </c>
      <c r="U107" s="56">
        <f>('Total Expenditures by County'!U107/'Total Expenditures by County'!U$4)</f>
        <v>0</v>
      </c>
      <c r="V107" s="56">
        <f>('Total Expenditures by County'!V107/'Total Expenditures by County'!V$4)</f>
        <v>0</v>
      </c>
      <c r="W107" s="56">
        <f>('Total Expenditures by County'!W107/'Total Expenditures by County'!W$4)</f>
        <v>0</v>
      </c>
      <c r="X107" s="56">
        <f>('Total Expenditures by County'!X107/'Total Expenditures by County'!X$4)</f>
        <v>0</v>
      </c>
      <c r="Y107" s="56">
        <f>('Total Expenditures by County'!Y107/'Total Expenditures by County'!Y$4)</f>
        <v>0</v>
      </c>
      <c r="Z107" s="56">
        <f>('Total Expenditures by County'!Z107/'Total Expenditures by County'!Z$4)</f>
        <v>0</v>
      </c>
      <c r="AA107" s="56">
        <f>('Total Expenditures by County'!AA107/'Total Expenditures by County'!AA$4)</f>
        <v>0</v>
      </c>
      <c r="AB107" s="56">
        <f>('Total Expenditures by County'!AB107/'Total Expenditures by County'!AB$4)</f>
        <v>0</v>
      </c>
      <c r="AC107" s="56">
        <f>('Total Expenditures by County'!AC107/'Total Expenditures by County'!AC$4)</f>
        <v>0</v>
      </c>
      <c r="AD107" s="56">
        <f>('Total Expenditures by County'!AD107/'Total Expenditures by County'!AD$4)</f>
        <v>0</v>
      </c>
      <c r="AE107" s="56">
        <f>('Total Expenditures by County'!AE107/'Total Expenditures by County'!AE$4)</f>
        <v>0</v>
      </c>
      <c r="AF107" s="56">
        <f>('Total Expenditures by County'!AF107/'Total Expenditures by County'!AF$4)</f>
        <v>0</v>
      </c>
      <c r="AG107" s="56">
        <f>('Total Expenditures by County'!AG107/'Total Expenditures by County'!AG$4)</f>
        <v>0</v>
      </c>
      <c r="AH107" s="56">
        <f>('Total Expenditures by County'!AH107/'Total Expenditures by County'!AH$4)</f>
        <v>0</v>
      </c>
      <c r="AI107" s="56">
        <f>('Total Expenditures by County'!AI107/'Total Expenditures by County'!AI$4)</f>
        <v>0</v>
      </c>
      <c r="AJ107" s="56">
        <f>('Total Expenditures by County'!AJ107/'Total Expenditures by County'!AJ$4)</f>
        <v>0</v>
      </c>
      <c r="AK107" s="56">
        <f>('Total Expenditures by County'!AK107/'Total Expenditures by County'!AK$4)</f>
        <v>0</v>
      </c>
      <c r="AL107" s="56">
        <f>('Total Expenditures by County'!AL107/'Total Expenditures by County'!AL$4)</f>
        <v>0</v>
      </c>
      <c r="AM107" s="56">
        <f>('Total Expenditures by County'!AM107/'Total Expenditures by County'!AM$4)</f>
        <v>0</v>
      </c>
      <c r="AN107" s="56">
        <f>('Total Expenditures by County'!AN107/'Total Expenditures by County'!AN$4)</f>
        <v>0</v>
      </c>
      <c r="AO107" s="56">
        <f>('Total Expenditures by County'!AO107/'Total Expenditures by County'!AO$4)</f>
        <v>0</v>
      </c>
      <c r="AP107" s="56">
        <f>('Total Expenditures by County'!AP107/'Total Expenditures by County'!AP$4)</f>
        <v>0</v>
      </c>
      <c r="AQ107" s="56">
        <f>('Total Expenditures by County'!AQ107/'Total Expenditures by County'!AQ$4)</f>
        <v>0</v>
      </c>
      <c r="AR107" s="56">
        <f>('Total Expenditures by County'!AR107/'Total Expenditures by County'!AR$4)</f>
        <v>0</v>
      </c>
      <c r="AS107" s="56">
        <f>('Total Expenditures by County'!AS107/'Total Expenditures by County'!AS$4)</f>
        <v>0.15157829517401616</v>
      </c>
      <c r="AT107" s="56">
        <f>('Total Expenditures by County'!AT107/'Total Expenditures by County'!AT$4)</f>
        <v>0</v>
      </c>
      <c r="AU107" s="56">
        <f>('Total Expenditures by County'!AU107/'Total Expenditures by County'!AU$4)</f>
        <v>0</v>
      </c>
      <c r="AV107" s="56">
        <f>('Total Expenditures by County'!AV107/'Total Expenditures by County'!AV$4)</f>
        <v>0</v>
      </c>
      <c r="AW107" s="56">
        <f>('Total Expenditures by County'!AW107/'Total Expenditures by County'!AW$4)</f>
        <v>0</v>
      </c>
      <c r="AX107" s="56">
        <f>('Total Expenditures by County'!AX107/'Total Expenditures by County'!AX$4)</f>
        <v>0</v>
      </c>
      <c r="AY107" s="56">
        <f>('Total Expenditures by County'!AY107/'Total Expenditures by County'!AY$4)</f>
        <v>0</v>
      </c>
      <c r="AZ107" s="56">
        <f>('Total Expenditures by County'!AZ107/'Total Expenditures by County'!AZ$4)</f>
        <v>0</v>
      </c>
      <c r="BA107" s="56">
        <f>('Total Expenditures by County'!BA107/'Total Expenditures by County'!BA$4)</f>
        <v>0</v>
      </c>
      <c r="BB107" s="56">
        <f>('Total Expenditures by County'!BB107/'Total Expenditures by County'!BB$4)</f>
        <v>0</v>
      </c>
      <c r="BC107" s="56">
        <f>('Total Expenditures by County'!BC107/'Total Expenditures by County'!BC$4)</f>
        <v>0</v>
      </c>
      <c r="BD107" s="56">
        <f>('Total Expenditures by County'!BD107/'Total Expenditures by County'!BD$4)</f>
        <v>0</v>
      </c>
      <c r="BE107" s="56">
        <f>('Total Expenditures by County'!BE107/'Total Expenditures by County'!BE$4)</f>
        <v>0</v>
      </c>
      <c r="BF107" s="56">
        <f>('Total Expenditures by County'!BF107/'Total Expenditures by County'!BF$4)</f>
        <v>0</v>
      </c>
      <c r="BG107" s="56">
        <f>('Total Expenditures by County'!BG107/'Total Expenditures by County'!BG$4)</f>
        <v>0</v>
      </c>
      <c r="BH107" s="56">
        <f>('Total Expenditures by County'!BH107/'Total Expenditures by County'!BH$4)</f>
        <v>0</v>
      </c>
      <c r="BI107" s="56">
        <f>('Total Expenditures by County'!BI107/'Total Expenditures by County'!BI$4)</f>
        <v>0</v>
      </c>
      <c r="BJ107" s="56">
        <f>('Total Expenditures by County'!BJ107/'Total Expenditures by County'!BJ$4)</f>
        <v>0</v>
      </c>
      <c r="BK107" s="56">
        <f>('Total Expenditures by County'!BK107/'Total Expenditures by County'!BK$4)</f>
        <v>0</v>
      </c>
      <c r="BL107" s="56">
        <f>('Total Expenditures by County'!BL107/'Total Expenditures by County'!BL$4)</f>
        <v>0</v>
      </c>
      <c r="BM107" s="56">
        <f>('Total Expenditures by County'!BM107/'Total Expenditures by County'!BM$4)</f>
        <v>0</v>
      </c>
      <c r="BN107" s="56">
        <f>('Total Expenditures by County'!BN107/'Total Expenditures by County'!BN$4)</f>
        <v>0</v>
      </c>
      <c r="BO107" s="56">
        <f>('Total Expenditures by County'!BO107/'Total Expenditures by County'!BO$4)</f>
        <v>0</v>
      </c>
      <c r="BP107" s="56">
        <f>('Total Expenditures by County'!BP107/'Total Expenditures by County'!BP$4)</f>
        <v>0</v>
      </c>
      <c r="BQ107" s="57">
        <f>('Total Expenditures by County'!BQ107/'Total Expenditures by County'!BQ$4)</f>
        <v>0</v>
      </c>
    </row>
    <row r="108" spans="1:69" x14ac:dyDescent="0.25">
      <c r="A108" s="10"/>
      <c r="B108" s="11">
        <v>667</v>
      </c>
      <c r="C108" s="12" t="s">
        <v>190</v>
      </c>
      <c r="D108" s="56">
        <f>('Total Expenditures by County'!D108/'Total Expenditures by County'!D$4)</f>
        <v>0</v>
      </c>
      <c r="E108" s="56">
        <f>('Total Expenditures by County'!E108/'Total Expenditures by County'!E$4)</f>
        <v>0</v>
      </c>
      <c r="F108" s="56">
        <f>('Total Expenditures by County'!F108/'Total Expenditures by County'!F$4)</f>
        <v>0</v>
      </c>
      <c r="G108" s="56">
        <f>('Total Expenditures by County'!G108/'Total Expenditures by County'!G$4)</f>
        <v>0</v>
      </c>
      <c r="H108" s="56">
        <f>('Total Expenditures by County'!H108/'Total Expenditures by County'!H$4)</f>
        <v>0</v>
      </c>
      <c r="I108" s="56">
        <f>('Total Expenditures by County'!I108/'Total Expenditures by County'!I$4)</f>
        <v>0</v>
      </c>
      <c r="J108" s="56">
        <f>('Total Expenditures by County'!J108/'Total Expenditures by County'!J$4)</f>
        <v>0</v>
      </c>
      <c r="K108" s="56">
        <f>('Total Expenditures by County'!K108/'Total Expenditures by County'!K$4)</f>
        <v>0</v>
      </c>
      <c r="L108" s="56">
        <f>('Total Expenditures by County'!L108/'Total Expenditures by County'!L$4)</f>
        <v>0</v>
      </c>
      <c r="M108" s="56">
        <f>('Total Expenditures by County'!M108/'Total Expenditures by County'!M$4)</f>
        <v>0</v>
      </c>
      <c r="N108" s="56">
        <f>('Total Expenditures by County'!N108/'Total Expenditures by County'!N$4)</f>
        <v>0</v>
      </c>
      <c r="O108" s="56">
        <f>('Total Expenditures by County'!O108/'Total Expenditures by County'!O$4)</f>
        <v>0</v>
      </c>
      <c r="P108" s="56">
        <f>('Total Expenditures by County'!P108/'Total Expenditures by County'!P$4)</f>
        <v>0</v>
      </c>
      <c r="Q108" s="56">
        <f>('Total Expenditures by County'!Q108/'Total Expenditures by County'!Q$4)</f>
        <v>0</v>
      </c>
      <c r="R108" s="56">
        <f>('Total Expenditures by County'!R108/'Total Expenditures by County'!R$4)</f>
        <v>0</v>
      </c>
      <c r="S108" s="56">
        <f>('Total Expenditures by County'!S108/'Total Expenditures by County'!S$4)</f>
        <v>0</v>
      </c>
      <c r="T108" s="56">
        <f>('Total Expenditures by County'!T108/'Total Expenditures by County'!T$4)</f>
        <v>0</v>
      </c>
      <c r="U108" s="56">
        <f>('Total Expenditures by County'!U108/'Total Expenditures by County'!U$4)</f>
        <v>0</v>
      </c>
      <c r="V108" s="56">
        <f>('Total Expenditures by County'!V108/'Total Expenditures by County'!V$4)</f>
        <v>5.8056872037914693E-3</v>
      </c>
      <c r="W108" s="56">
        <f>('Total Expenditures by County'!W108/'Total Expenditures by County'!W$4)</f>
        <v>0</v>
      </c>
      <c r="X108" s="56">
        <f>('Total Expenditures by County'!X108/'Total Expenditures by County'!X$4)</f>
        <v>0</v>
      </c>
      <c r="Y108" s="56">
        <f>('Total Expenditures by County'!Y108/'Total Expenditures by County'!Y$4)</f>
        <v>0</v>
      </c>
      <c r="Z108" s="56">
        <f>('Total Expenditures by County'!Z108/'Total Expenditures by County'!Z$4)</f>
        <v>0</v>
      </c>
      <c r="AA108" s="56">
        <f>('Total Expenditures by County'!AA108/'Total Expenditures by County'!AA$4)</f>
        <v>0</v>
      </c>
      <c r="AB108" s="56">
        <f>('Total Expenditures by County'!AB108/'Total Expenditures by County'!AB$4)</f>
        <v>0</v>
      </c>
      <c r="AC108" s="56">
        <f>('Total Expenditures by County'!AC108/'Total Expenditures by County'!AC$4)</f>
        <v>0</v>
      </c>
      <c r="AD108" s="56">
        <f>('Total Expenditures by County'!AD108/'Total Expenditures by County'!AD$4)</f>
        <v>1.4106243291732281</v>
      </c>
      <c r="AE108" s="56">
        <f>('Total Expenditures by County'!AE108/'Total Expenditures by County'!AE$4)</f>
        <v>0</v>
      </c>
      <c r="AF108" s="56">
        <f>('Total Expenditures by County'!AF108/'Total Expenditures by County'!AF$4)</f>
        <v>0.55500551631252415</v>
      </c>
      <c r="AG108" s="56">
        <f>('Total Expenditures by County'!AG108/'Total Expenditures by County'!AG$4)</f>
        <v>0</v>
      </c>
      <c r="AH108" s="56">
        <f>('Total Expenditures by County'!AH108/'Total Expenditures by County'!AH$4)</f>
        <v>0</v>
      </c>
      <c r="AI108" s="56">
        <f>('Total Expenditures by County'!AI108/'Total Expenditures by County'!AI$4)</f>
        <v>0</v>
      </c>
      <c r="AJ108" s="56">
        <f>('Total Expenditures by County'!AJ108/'Total Expenditures by County'!AJ$4)</f>
        <v>0</v>
      </c>
      <c r="AK108" s="56">
        <f>('Total Expenditures by County'!AK108/'Total Expenditures by County'!AK$4)</f>
        <v>0</v>
      </c>
      <c r="AL108" s="56">
        <f>('Total Expenditures by County'!AL108/'Total Expenditures by County'!AL$4)</f>
        <v>0</v>
      </c>
      <c r="AM108" s="56">
        <f>('Total Expenditures by County'!AM108/'Total Expenditures by County'!AM$4)</f>
        <v>0</v>
      </c>
      <c r="AN108" s="56">
        <f>('Total Expenditures by County'!AN108/'Total Expenditures by County'!AN$4)</f>
        <v>0</v>
      </c>
      <c r="AO108" s="56">
        <f>('Total Expenditures by County'!AO108/'Total Expenditures by County'!AO$4)</f>
        <v>0</v>
      </c>
      <c r="AP108" s="56">
        <f>('Total Expenditures by County'!AP108/'Total Expenditures by County'!AP$4)</f>
        <v>0</v>
      </c>
      <c r="AQ108" s="56">
        <f>('Total Expenditures by County'!AQ108/'Total Expenditures by County'!AQ$4)</f>
        <v>0</v>
      </c>
      <c r="AR108" s="56">
        <f>('Total Expenditures by County'!AR108/'Total Expenditures by County'!AR$4)</f>
        <v>0</v>
      </c>
      <c r="AS108" s="56">
        <f>('Total Expenditures by County'!AS108/'Total Expenditures by County'!AS$4)</f>
        <v>0</v>
      </c>
      <c r="AT108" s="56">
        <f>('Total Expenditures by County'!AT108/'Total Expenditures by County'!AT$4)</f>
        <v>0</v>
      </c>
      <c r="AU108" s="56">
        <f>('Total Expenditures by County'!AU108/'Total Expenditures by County'!AU$4)</f>
        <v>0</v>
      </c>
      <c r="AV108" s="56">
        <f>('Total Expenditures by County'!AV108/'Total Expenditures by County'!AV$4)</f>
        <v>0</v>
      </c>
      <c r="AW108" s="56">
        <f>('Total Expenditures by County'!AW108/'Total Expenditures by County'!AW$4)</f>
        <v>0</v>
      </c>
      <c r="AX108" s="56">
        <f>('Total Expenditures by County'!AX108/'Total Expenditures by County'!AX$4)</f>
        <v>0</v>
      </c>
      <c r="AY108" s="56">
        <f>('Total Expenditures by County'!AY108/'Total Expenditures by County'!AY$4)</f>
        <v>0.16850753049129391</v>
      </c>
      <c r="AZ108" s="56">
        <f>('Total Expenditures by County'!AZ108/'Total Expenditures by County'!AZ$4)</f>
        <v>8.4906796110732943E-2</v>
      </c>
      <c r="BA108" s="56">
        <f>('Total Expenditures by County'!BA108/'Total Expenditures by County'!BA$4)</f>
        <v>0</v>
      </c>
      <c r="BB108" s="56">
        <f>('Total Expenditures by County'!BB108/'Total Expenditures by County'!BB$4)</f>
        <v>0</v>
      </c>
      <c r="BC108" s="56">
        <f>('Total Expenditures by County'!BC108/'Total Expenditures by County'!BC$4)</f>
        <v>0</v>
      </c>
      <c r="BD108" s="56">
        <f>('Total Expenditures by County'!BD108/'Total Expenditures by County'!BD$4)</f>
        <v>0</v>
      </c>
      <c r="BE108" s="56">
        <f>('Total Expenditures by County'!BE108/'Total Expenditures by County'!BE$4)</f>
        <v>0</v>
      </c>
      <c r="BF108" s="56">
        <f>('Total Expenditures by County'!BF108/'Total Expenditures by County'!BF$4)</f>
        <v>0</v>
      </c>
      <c r="BG108" s="56">
        <f>('Total Expenditures by County'!BG108/'Total Expenditures by County'!BG$4)</f>
        <v>0.46018548535759007</v>
      </c>
      <c r="BH108" s="56">
        <f>('Total Expenditures by County'!BH108/'Total Expenditures by County'!BH$4)</f>
        <v>0</v>
      </c>
      <c r="BI108" s="56">
        <f>('Total Expenditures by County'!BI108/'Total Expenditures by County'!BI$4)</f>
        <v>0</v>
      </c>
      <c r="BJ108" s="56">
        <f>('Total Expenditures by County'!BJ108/'Total Expenditures by County'!BJ$4)</f>
        <v>0</v>
      </c>
      <c r="BK108" s="56">
        <f>('Total Expenditures by County'!BK108/'Total Expenditures by County'!BK$4)</f>
        <v>0</v>
      </c>
      <c r="BL108" s="56">
        <f>('Total Expenditures by County'!BL108/'Total Expenditures by County'!BL$4)</f>
        <v>0</v>
      </c>
      <c r="BM108" s="56">
        <f>('Total Expenditures by County'!BM108/'Total Expenditures by County'!BM$4)</f>
        <v>0</v>
      </c>
      <c r="BN108" s="56">
        <f>('Total Expenditures by County'!BN108/'Total Expenditures by County'!BN$4)</f>
        <v>0</v>
      </c>
      <c r="BO108" s="56">
        <f>('Total Expenditures by County'!BO108/'Total Expenditures by County'!BO$4)</f>
        <v>0</v>
      </c>
      <c r="BP108" s="56">
        <f>('Total Expenditures by County'!BP108/'Total Expenditures by County'!BP$4)</f>
        <v>0</v>
      </c>
      <c r="BQ108" s="57">
        <f>('Total Expenditures by County'!BQ108/'Total Expenditures by County'!BQ$4)</f>
        <v>0</v>
      </c>
    </row>
    <row r="109" spans="1:69" x14ac:dyDescent="0.25">
      <c r="A109" s="10"/>
      <c r="B109" s="11">
        <v>669</v>
      </c>
      <c r="C109" s="12" t="s">
        <v>191</v>
      </c>
      <c r="D109" s="56">
        <f>('Total Expenditures by County'!D109/'Total Expenditures by County'!D$4)</f>
        <v>0.88782751752001998</v>
      </c>
      <c r="E109" s="56">
        <f>('Total Expenditures by County'!E109/'Total Expenditures by County'!E$4)</f>
        <v>0</v>
      </c>
      <c r="F109" s="56">
        <f>('Total Expenditures by County'!F109/'Total Expenditures by County'!F$4)</f>
        <v>0</v>
      </c>
      <c r="G109" s="56">
        <f>('Total Expenditures by County'!G109/'Total Expenditures by County'!G$4)</f>
        <v>0</v>
      </c>
      <c r="H109" s="56">
        <f>('Total Expenditures by County'!H109/'Total Expenditures by County'!H$4)</f>
        <v>0</v>
      </c>
      <c r="I109" s="56">
        <f>('Total Expenditures by County'!I109/'Total Expenditures by County'!I$4)</f>
        <v>0</v>
      </c>
      <c r="J109" s="56">
        <f>('Total Expenditures by County'!J109/'Total Expenditures by County'!J$4)</f>
        <v>0</v>
      </c>
      <c r="K109" s="56">
        <f>('Total Expenditures by County'!K109/'Total Expenditures by County'!K$4)</f>
        <v>0</v>
      </c>
      <c r="L109" s="56">
        <f>('Total Expenditures by County'!L109/'Total Expenditures by County'!L$4)</f>
        <v>0</v>
      </c>
      <c r="M109" s="56">
        <f>('Total Expenditures by County'!M109/'Total Expenditures by County'!M$4)</f>
        <v>0</v>
      </c>
      <c r="N109" s="56">
        <f>('Total Expenditures by County'!N109/'Total Expenditures by County'!N$4)</f>
        <v>0</v>
      </c>
      <c r="O109" s="56">
        <f>('Total Expenditures by County'!O109/'Total Expenditures by County'!O$4)</f>
        <v>0</v>
      </c>
      <c r="P109" s="56">
        <f>('Total Expenditures by County'!P109/'Total Expenditures by County'!P$4)</f>
        <v>0</v>
      </c>
      <c r="Q109" s="56">
        <f>('Total Expenditures by County'!Q109/'Total Expenditures by County'!Q$4)</f>
        <v>0</v>
      </c>
      <c r="R109" s="56">
        <f>('Total Expenditures by County'!R109/'Total Expenditures by County'!R$4)</f>
        <v>0</v>
      </c>
      <c r="S109" s="56">
        <f>('Total Expenditures by County'!S109/'Total Expenditures by County'!S$4)</f>
        <v>0</v>
      </c>
      <c r="T109" s="56">
        <f>('Total Expenditures by County'!T109/'Total Expenditures by County'!T$4)</f>
        <v>0</v>
      </c>
      <c r="U109" s="56">
        <f>('Total Expenditures by County'!U109/'Total Expenditures by County'!U$4)</f>
        <v>0</v>
      </c>
      <c r="V109" s="56">
        <f>('Total Expenditures by County'!V109/'Total Expenditures by County'!V$4)</f>
        <v>0</v>
      </c>
      <c r="W109" s="56">
        <f>('Total Expenditures by County'!W109/'Total Expenditures by County'!W$4)</f>
        <v>0</v>
      </c>
      <c r="X109" s="56">
        <f>('Total Expenditures by County'!X109/'Total Expenditures by County'!X$4)</f>
        <v>0</v>
      </c>
      <c r="Y109" s="56">
        <f>('Total Expenditures by County'!Y109/'Total Expenditures by County'!Y$4)</f>
        <v>0</v>
      </c>
      <c r="Z109" s="56">
        <f>('Total Expenditures by County'!Z109/'Total Expenditures by County'!Z$4)</f>
        <v>0</v>
      </c>
      <c r="AA109" s="56">
        <f>('Total Expenditures by County'!AA109/'Total Expenditures by County'!AA$4)</f>
        <v>0</v>
      </c>
      <c r="AB109" s="56">
        <f>('Total Expenditures by County'!AB109/'Total Expenditures by County'!AB$4)</f>
        <v>0</v>
      </c>
      <c r="AC109" s="56">
        <f>('Total Expenditures by County'!AC109/'Total Expenditures by County'!AC$4)</f>
        <v>0</v>
      </c>
      <c r="AD109" s="56">
        <f>('Total Expenditures by County'!AD109/'Total Expenditures by County'!AD$4)</f>
        <v>0.28556106580174084</v>
      </c>
      <c r="AE109" s="56">
        <f>('Total Expenditures by County'!AE109/'Total Expenditures by County'!AE$4)</f>
        <v>1.5001997802417342</v>
      </c>
      <c r="AF109" s="56">
        <f>('Total Expenditures by County'!AF109/'Total Expenditures by County'!AF$4)</f>
        <v>0</v>
      </c>
      <c r="AG109" s="56">
        <f>('Total Expenditures by County'!AG109/'Total Expenditures by County'!AG$4)</f>
        <v>0</v>
      </c>
      <c r="AH109" s="56">
        <f>('Total Expenditures by County'!AH109/'Total Expenditures by County'!AH$4)</f>
        <v>0</v>
      </c>
      <c r="AI109" s="56">
        <f>('Total Expenditures by County'!AI109/'Total Expenditures by County'!AI$4)</f>
        <v>0</v>
      </c>
      <c r="AJ109" s="56">
        <f>('Total Expenditures by County'!AJ109/'Total Expenditures by County'!AJ$4)</f>
        <v>0</v>
      </c>
      <c r="AK109" s="56">
        <f>('Total Expenditures by County'!AK109/'Total Expenditures by County'!AK$4)</f>
        <v>0</v>
      </c>
      <c r="AL109" s="56">
        <f>('Total Expenditures by County'!AL109/'Total Expenditures by County'!AL$4)</f>
        <v>0</v>
      </c>
      <c r="AM109" s="56">
        <f>('Total Expenditures by County'!AM109/'Total Expenditures by County'!AM$4)</f>
        <v>0</v>
      </c>
      <c r="AN109" s="56">
        <f>('Total Expenditures by County'!AN109/'Total Expenditures by County'!AN$4)</f>
        <v>0</v>
      </c>
      <c r="AO109" s="56">
        <f>('Total Expenditures by County'!AO109/'Total Expenditures by County'!AO$4)</f>
        <v>0</v>
      </c>
      <c r="AP109" s="56">
        <f>('Total Expenditures by County'!AP109/'Total Expenditures by County'!AP$4)</f>
        <v>0</v>
      </c>
      <c r="AQ109" s="56">
        <f>('Total Expenditures by County'!AQ109/'Total Expenditures by County'!AQ$4)</f>
        <v>0</v>
      </c>
      <c r="AR109" s="56">
        <f>('Total Expenditures by County'!AR109/'Total Expenditures by County'!AR$4)</f>
        <v>0</v>
      </c>
      <c r="AS109" s="56">
        <f>('Total Expenditures by County'!AS109/'Total Expenditures by County'!AS$4)</f>
        <v>7.7623118253545675E-2</v>
      </c>
      <c r="AT109" s="56">
        <f>('Total Expenditures by County'!AT109/'Total Expenditures by County'!AT$4)</f>
        <v>0</v>
      </c>
      <c r="AU109" s="56">
        <f>('Total Expenditures by County'!AU109/'Total Expenditures by County'!AU$4)</f>
        <v>7.0049959148685392E-2</v>
      </c>
      <c r="AV109" s="56">
        <f>('Total Expenditures by County'!AV109/'Total Expenditures by County'!AV$4)</f>
        <v>0.29998566490929074</v>
      </c>
      <c r="AW109" s="56">
        <f>('Total Expenditures by County'!AW109/'Total Expenditures by County'!AW$4)</f>
        <v>0</v>
      </c>
      <c r="AX109" s="56">
        <f>('Total Expenditures by County'!AX109/'Total Expenditures by County'!AX$4)</f>
        <v>0</v>
      </c>
      <c r="AY109" s="56">
        <f>('Total Expenditures by County'!AY109/'Total Expenditures by County'!AY$4)</f>
        <v>0.40588359729644441</v>
      </c>
      <c r="AZ109" s="56">
        <f>('Total Expenditures by County'!AZ109/'Total Expenditures by County'!AZ$4)</f>
        <v>0.15234250757253734</v>
      </c>
      <c r="BA109" s="56">
        <f>('Total Expenditures by County'!BA109/'Total Expenditures by County'!BA$4)</f>
        <v>0</v>
      </c>
      <c r="BB109" s="56">
        <f>('Total Expenditures by County'!BB109/'Total Expenditures by County'!BB$4)</f>
        <v>0</v>
      </c>
      <c r="BC109" s="56">
        <f>('Total Expenditures by County'!BC109/'Total Expenditures by County'!BC$4)</f>
        <v>2.9826533105301735E-2</v>
      </c>
      <c r="BD109" s="56">
        <f>('Total Expenditures by County'!BD109/'Total Expenditures by County'!BD$4)</f>
        <v>0</v>
      </c>
      <c r="BE109" s="56">
        <f>('Total Expenditures by County'!BE109/'Total Expenditures by County'!BE$4)</f>
        <v>0.45627440570405031</v>
      </c>
      <c r="BF109" s="56">
        <f>('Total Expenditures by County'!BF109/'Total Expenditures by County'!BF$4)</f>
        <v>0</v>
      </c>
      <c r="BG109" s="56">
        <f>('Total Expenditures by County'!BG109/'Total Expenditures by County'!BG$4)</f>
        <v>0.8515100084542675</v>
      </c>
      <c r="BH109" s="56">
        <f>('Total Expenditures by County'!BH109/'Total Expenditures by County'!BH$4)</f>
        <v>0</v>
      </c>
      <c r="BI109" s="56">
        <f>('Total Expenditures by County'!BI109/'Total Expenditures by County'!BI$4)</f>
        <v>0</v>
      </c>
      <c r="BJ109" s="56">
        <f>('Total Expenditures by County'!BJ109/'Total Expenditures by County'!BJ$4)</f>
        <v>0</v>
      </c>
      <c r="BK109" s="56">
        <f>('Total Expenditures by County'!BK109/'Total Expenditures by County'!BK$4)</f>
        <v>0</v>
      </c>
      <c r="BL109" s="56">
        <f>('Total Expenditures by County'!BL109/'Total Expenditures by County'!BL$4)</f>
        <v>0</v>
      </c>
      <c r="BM109" s="56">
        <f>('Total Expenditures by County'!BM109/'Total Expenditures by County'!BM$4)</f>
        <v>0</v>
      </c>
      <c r="BN109" s="56">
        <f>('Total Expenditures by County'!BN109/'Total Expenditures by County'!BN$4)</f>
        <v>0</v>
      </c>
      <c r="BO109" s="56">
        <f>('Total Expenditures by County'!BO109/'Total Expenditures by County'!BO$4)</f>
        <v>0</v>
      </c>
      <c r="BP109" s="56">
        <f>('Total Expenditures by County'!BP109/'Total Expenditures by County'!BP$4)</f>
        <v>0</v>
      </c>
      <c r="BQ109" s="57">
        <f>('Total Expenditures by County'!BQ109/'Total Expenditures by County'!BQ$4)</f>
        <v>0</v>
      </c>
    </row>
    <row r="110" spans="1:69" x14ac:dyDescent="0.25">
      <c r="A110" s="10"/>
      <c r="B110" s="11">
        <v>671</v>
      </c>
      <c r="C110" s="12" t="s">
        <v>78</v>
      </c>
      <c r="D110" s="56">
        <f>('Total Expenditures by County'!D110/'Total Expenditures by County'!D$4)</f>
        <v>0.22592962959976129</v>
      </c>
      <c r="E110" s="56">
        <f>('Total Expenditures by County'!E110/'Total Expenditures by County'!E$4)</f>
        <v>0</v>
      </c>
      <c r="F110" s="56">
        <f>('Total Expenditures by County'!F110/'Total Expenditures by County'!F$4)</f>
        <v>0</v>
      </c>
      <c r="G110" s="56">
        <f>('Total Expenditures by County'!G110/'Total Expenditures by County'!G$4)</f>
        <v>0</v>
      </c>
      <c r="H110" s="56">
        <f>('Total Expenditures by County'!H110/'Total Expenditures by County'!H$4)</f>
        <v>2.8766228319694251</v>
      </c>
      <c r="I110" s="56">
        <f>('Total Expenditures by County'!I110/'Total Expenditures by County'!I$4)</f>
        <v>9.1331108888534018E-2</v>
      </c>
      <c r="J110" s="56">
        <f>('Total Expenditures by County'!J110/'Total Expenditures by County'!J$4)</f>
        <v>0</v>
      </c>
      <c r="K110" s="56">
        <f>('Total Expenditures by County'!K110/'Total Expenditures by County'!K$4)</f>
        <v>0</v>
      </c>
      <c r="L110" s="56">
        <f>('Total Expenditures by County'!L110/'Total Expenditures by County'!L$4)</f>
        <v>0</v>
      </c>
      <c r="M110" s="56">
        <f>('Total Expenditures by County'!M110/'Total Expenditures by County'!M$4)</f>
        <v>0</v>
      </c>
      <c r="N110" s="56">
        <f>('Total Expenditures by County'!N110/'Total Expenditures by County'!N$4)</f>
        <v>0</v>
      </c>
      <c r="O110" s="56">
        <f>('Total Expenditures by County'!O110/'Total Expenditures by County'!O$4)</f>
        <v>0</v>
      </c>
      <c r="P110" s="56">
        <f>('Total Expenditures by County'!P110/'Total Expenditures by County'!P$4)</f>
        <v>0</v>
      </c>
      <c r="Q110" s="56">
        <f>('Total Expenditures by County'!Q110/'Total Expenditures by County'!Q$4)</f>
        <v>0</v>
      </c>
      <c r="R110" s="56">
        <f>('Total Expenditures by County'!R110/'Total Expenditures by County'!R$4)</f>
        <v>0</v>
      </c>
      <c r="S110" s="56">
        <f>('Total Expenditures by County'!S110/'Total Expenditures by County'!S$4)</f>
        <v>0</v>
      </c>
      <c r="T110" s="56">
        <f>('Total Expenditures by County'!T110/'Total Expenditures by County'!T$4)</f>
        <v>0</v>
      </c>
      <c r="U110" s="56">
        <f>('Total Expenditures by County'!U110/'Total Expenditures by County'!U$4)</f>
        <v>0</v>
      </c>
      <c r="V110" s="56">
        <f>('Total Expenditures by County'!V110/'Total Expenditures by County'!V$4)</f>
        <v>0</v>
      </c>
      <c r="W110" s="56">
        <f>('Total Expenditures by County'!W110/'Total Expenditures by County'!W$4)</f>
        <v>0</v>
      </c>
      <c r="X110" s="56">
        <f>('Total Expenditures by County'!X110/'Total Expenditures by County'!X$4)</f>
        <v>0</v>
      </c>
      <c r="Y110" s="56">
        <f>('Total Expenditures by County'!Y110/'Total Expenditures by County'!Y$4)</f>
        <v>0</v>
      </c>
      <c r="Z110" s="56">
        <f>('Total Expenditures by County'!Z110/'Total Expenditures by County'!Z$4)</f>
        <v>0</v>
      </c>
      <c r="AA110" s="56">
        <f>('Total Expenditures by County'!AA110/'Total Expenditures by County'!AA$4)</f>
        <v>0</v>
      </c>
      <c r="AB110" s="56">
        <f>('Total Expenditures by County'!AB110/'Total Expenditures by County'!AB$4)</f>
        <v>0</v>
      </c>
      <c r="AC110" s="56">
        <f>('Total Expenditures by County'!AC110/'Total Expenditures by County'!AC$4)</f>
        <v>0</v>
      </c>
      <c r="AD110" s="56">
        <f>('Total Expenditures by County'!AD110/'Total Expenditures by County'!AD$4)</f>
        <v>0</v>
      </c>
      <c r="AE110" s="56">
        <f>('Total Expenditures by County'!AE110/'Total Expenditures by County'!AE$4)</f>
        <v>0</v>
      </c>
      <c r="AF110" s="56">
        <f>('Total Expenditures by County'!AF110/'Total Expenditures by County'!AF$4)</f>
        <v>0</v>
      </c>
      <c r="AG110" s="56">
        <f>('Total Expenditures by County'!AG110/'Total Expenditures by County'!AG$4)</f>
        <v>0</v>
      </c>
      <c r="AH110" s="56">
        <f>('Total Expenditures by County'!AH110/'Total Expenditures by County'!AH$4)</f>
        <v>0</v>
      </c>
      <c r="AI110" s="56">
        <f>('Total Expenditures by County'!AI110/'Total Expenditures by County'!AI$4)</f>
        <v>0</v>
      </c>
      <c r="AJ110" s="56">
        <f>('Total Expenditures by County'!AJ110/'Total Expenditures by County'!AJ$4)</f>
        <v>0</v>
      </c>
      <c r="AK110" s="56">
        <f>('Total Expenditures by County'!AK110/'Total Expenditures by County'!AK$4)</f>
        <v>0</v>
      </c>
      <c r="AL110" s="56">
        <f>('Total Expenditures by County'!AL110/'Total Expenditures by County'!AL$4)</f>
        <v>0</v>
      </c>
      <c r="AM110" s="56">
        <f>('Total Expenditures by County'!AM110/'Total Expenditures by County'!AM$4)</f>
        <v>0</v>
      </c>
      <c r="AN110" s="56">
        <f>('Total Expenditures by County'!AN110/'Total Expenditures by County'!AN$4)</f>
        <v>0</v>
      </c>
      <c r="AO110" s="56">
        <f>('Total Expenditures by County'!AO110/'Total Expenditures by County'!AO$4)</f>
        <v>0</v>
      </c>
      <c r="AP110" s="56">
        <f>('Total Expenditures by County'!AP110/'Total Expenditures by County'!AP$4)</f>
        <v>0</v>
      </c>
      <c r="AQ110" s="56">
        <f>('Total Expenditures by County'!AQ110/'Total Expenditures by County'!AQ$4)</f>
        <v>0</v>
      </c>
      <c r="AR110" s="56">
        <f>('Total Expenditures by County'!AR110/'Total Expenditures by County'!AR$4)</f>
        <v>1.7735434942631199</v>
      </c>
      <c r="AS110" s="56">
        <f>('Total Expenditures by County'!AS110/'Total Expenditures by County'!AS$4)</f>
        <v>0</v>
      </c>
      <c r="AT110" s="56">
        <f>('Total Expenditures by County'!AT110/'Total Expenditures by County'!AT$4)</f>
        <v>0</v>
      </c>
      <c r="AU110" s="56">
        <f>('Total Expenditures by County'!AU110/'Total Expenditures by County'!AU$4)</f>
        <v>0</v>
      </c>
      <c r="AV110" s="56">
        <f>('Total Expenditures by County'!AV110/'Total Expenditures by County'!AV$4)</f>
        <v>0.4621792523453801</v>
      </c>
      <c r="AW110" s="56">
        <f>('Total Expenditures by County'!AW110/'Total Expenditures by County'!AW$4)</f>
        <v>0.25295508274231676</v>
      </c>
      <c r="AX110" s="56">
        <f>('Total Expenditures by County'!AX110/'Total Expenditures by County'!AX$4)</f>
        <v>0.41922794930580609</v>
      </c>
      <c r="AY110" s="56">
        <f>('Total Expenditures by County'!AY110/'Total Expenditures by County'!AY$4)</f>
        <v>0.47012945578632337</v>
      </c>
      <c r="AZ110" s="56">
        <f>('Total Expenditures by County'!AZ110/'Total Expenditures by County'!AZ$4)</f>
        <v>0</v>
      </c>
      <c r="BA110" s="56">
        <f>('Total Expenditures by County'!BA110/'Total Expenditures by County'!BA$4)</f>
        <v>5.1186107110730078E-3</v>
      </c>
      <c r="BB110" s="56">
        <f>('Total Expenditures by County'!BB110/'Total Expenditures by County'!BB$4)</f>
        <v>0.42244741584917062</v>
      </c>
      <c r="BC110" s="56">
        <f>('Total Expenditures by County'!BC110/'Total Expenditures by County'!BC$4)</f>
        <v>0.40978418437983549</v>
      </c>
      <c r="BD110" s="56">
        <f>('Total Expenditures by County'!BD110/'Total Expenditures by County'!BD$4)</f>
        <v>0</v>
      </c>
      <c r="BE110" s="56">
        <f>('Total Expenditures by County'!BE110/'Total Expenditures by County'!BE$4)</f>
        <v>7.7899782178316075E-4</v>
      </c>
      <c r="BF110" s="56">
        <f>('Total Expenditures by County'!BF110/'Total Expenditures by County'!BF$4)</f>
        <v>0</v>
      </c>
      <c r="BG110" s="56">
        <f>('Total Expenditures by County'!BG110/'Total Expenditures by County'!BG$4)</f>
        <v>0</v>
      </c>
      <c r="BH110" s="56">
        <f>('Total Expenditures by County'!BH110/'Total Expenditures by County'!BH$4)</f>
        <v>0</v>
      </c>
      <c r="BI110" s="56">
        <f>('Total Expenditures by County'!BI110/'Total Expenditures by County'!BI$4)</f>
        <v>0</v>
      </c>
      <c r="BJ110" s="56">
        <f>('Total Expenditures by County'!BJ110/'Total Expenditures by County'!BJ$4)</f>
        <v>0.59019637692190596</v>
      </c>
      <c r="BK110" s="56">
        <f>('Total Expenditures by County'!BK110/'Total Expenditures by County'!BK$4)</f>
        <v>0.29181957012285459</v>
      </c>
      <c r="BL110" s="56">
        <f>('Total Expenditures by County'!BL110/'Total Expenditures by County'!BL$4)</f>
        <v>0</v>
      </c>
      <c r="BM110" s="56">
        <f>('Total Expenditures by County'!BM110/'Total Expenditures by County'!BM$4)</f>
        <v>0</v>
      </c>
      <c r="BN110" s="56">
        <f>('Total Expenditures by County'!BN110/'Total Expenditures by County'!BN$4)</f>
        <v>0</v>
      </c>
      <c r="BO110" s="56">
        <f>('Total Expenditures by County'!BO110/'Total Expenditures by County'!BO$4)</f>
        <v>0</v>
      </c>
      <c r="BP110" s="56">
        <f>('Total Expenditures by County'!BP110/'Total Expenditures by County'!BP$4)</f>
        <v>0</v>
      </c>
      <c r="BQ110" s="57">
        <f>('Total Expenditures by County'!BQ110/'Total Expenditures by County'!BQ$4)</f>
        <v>0</v>
      </c>
    </row>
    <row r="111" spans="1:69" x14ac:dyDescent="0.25">
      <c r="A111" s="10"/>
      <c r="B111" s="11">
        <v>674</v>
      </c>
      <c r="C111" s="12" t="s">
        <v>192</v>
      </c>
      <c r="D111" s="56">
        <f>('Total Expenditures by County'!D111/'Total Expenditures by County'!D$4)</f>
        <v>1.4437383569487343</v>
      </c>
      <c r="E111" s="56">
        <f>('Total Expenditures by County'!E111/'Total Expenditures by County'!E$4)</f>
        <v>0</v>
      </c>
      <c r="F111" s="56">
        <f>('Total Expenditures by County'!F111/'Total Expenditures by County'!F$4)</f>
        <v>0.73625092720144114</v>
      </c>
      <c r="G111" s="56">
        <f>('Total Expenditures by County'!G111/'Total Expenditures by County'!G$4)</f>
        <v>1.6240952345960245</v>
      </c>
      <c r="H111" s="56">
        <f>('Total Expenditures by County'!H111/'Total Expenditures by County'!H$4)</f>
        <v>0.51747188306857472</v>
      </c>
      <c r="I111" s="56">
        <f>('Total Expenditures by County'!I111/'Total Expenditures by County'!I$4)</f>
        <v>1.1688140683526502</v>
      </c>
      <c r="J111" s="56">
        <f>('Total Expenditures by County'!J111/'Total Expenditures by County'!J$4)</f>
        <v>0.80890499965802609</v>
      </c>
      <c r="K111" s="56">
        <f>('Total Expenditures by County'!K111/'Total Expenditures by County'!K$4)</f>
        <v>0.60999272967210205</v>
      </c>
      <c r="L111" s="56">
        <f>('Total Expenditures by County'!L111/'Total Expenditures by County'!L$4)</f>
        <v>0.58187860716344408</v>
      </c>
      <c r="M111" s="56">
        <f>('Total Expenditures by County'!M111/'Total Expenditures by County'!M$4)</f>
        <v>0</v>
      </c>
      <c r="N111" s="56">
        <f>('Total Expenditures by County'!N111/'Total Expenditures by County'!N$4)</f>
        <v>0.70217854541858105</v>
      </c>
      <c r="O111" s="56">
        <f>('Total Expenditures by County'!O111/'Total Expenditures by County'!O$4)</f>
        <v>0.8016862007141905</v>
      </c>
      <c r="P111" s="56">
        <f>('Total Expenditures by County'!P111/'Total Expenditures by County'!P$4)</f>
        <v>0</v>
      </c>
      <c r="Q111" s="56">
        <f>('Total Expenditures by County'!Q111/'Total Expenditures by County'!Q$4)</f>
        <v>1.7968394515157105</v>
      </c>
      <c r="R111" s="56">
        <f>('Total Expenditures by County'!R111/'Total Expenditures by County'!R$4)</f>
        <v>1.8635427736450585</v>
      </c>
      <c r="S111" s="56">
        <f>('Total Expenditures by County'!S111/'Total Expenditures by County'!S$4)</f>
        <v>0.61294114039839331</v>
      </c>
      <c r="T111" s="56">
        <f>('Total Expenditures by County'!T111/'Total Expenditures by County'!T$4)</f>
        <v>1.0133194948970767</v>
      </c>
      <c r="U111" s="56">
        <f>('Total Expenditures by County'!U111/'Total Expenditures by County'!U$4)</f>
        <v>1.8692527527948222</v>
      </c>
      <c r="V111" s="56">
        <f>('Total Expenditures by County'!V111/'Total Expenditures by County'!V$4)</f>
        <v>0.5393957345971564</v>
      </c>
      <c r="W111" s="56">
        <f>('Total Expenditures by County'!W111/'Total Expenditures by County'!W$4)</f>
        <v>0</v>
      </c>
      <c r="X111" s="56">
        <f>('Total Expenditures by County'!X111/'Total Expenditures by County'!X$4)</f>
        <v>0.87662982739351791</v>
      </c>
      <c r="Y111" s="56">
        <f>('Total Expenditures by County'!Y111/'Total Expenditures by County'!Y$4)</f>
        <v>1.0233680292272695</v>
      </c>
      <c r="Z111" s="56">
        <f>('Total Expenditures by County'!Z111/'Total Expenditures by County'!Z$4)</f>
        <v>0</v>
      </c>
      <c r="AA111" s="56">
        <f>('Total Expenditures by County'!AA111/'Total Expenditures by County'!AA$4)</f>
        <v>1.579295387219636</v>
      </c>
      <c r="AB111" s="56">
        <f>('Total Expenditures by County'!AB111/'Total Expenditures by County'!AB$4)</f>
        <v>0.83112975237043174</v>
      </c>
      <c r="AC111" s="56">
        <f>('Total Expenditures by County'!AC111/'Total Expenditures by County'!AC$4)</f>
        <v>1.9996165179832883</v>
      </c>
      <c r="AD111" s="56">
        <f>('Total Expenditures by County'!AD111/'Total Expenditures by County'!AD$4)</f>
        <v>1.3938781426030822</v>
      </c>
      <c r="AE111" s="56">
        <f>('Total Expenditures by County'!AE111/'Total Expenditures by County'!AE$4)</f>
        <v>0.5830086904405154</v>
      </c>
      <c r="AF111" s="56">
        <f>('Total Expenditures by County'!AF111/'Total Expenditures by County'!AF$4)</f>
        <v>1.7287836889086299</v>
      </c>
      <c r="AG111" s="56">
        <f>('Total Expenditures by County'!AG111/'Total Expenditures by County'!AG$4)</f>
        <v>0.72128533269545114</v>
      </c>
      <c r="AH111" s="56">
        <f>('Total Expenditures by County'!AH111/'Total Expenditures by County'!AH$4)</f>
        <v>0</v>
      </c>
      <c r="AI111" s="56">
        <f>('Total Expenditures by County'!AI111/'Total Expenditures by County'!AI$4)</f>
        <v>0</v>
      </c>
      <c r="AJ111" s="56">
        <f>('Total Expenditures by County'!AJ111/'Total Expenditures by County'!AJ$4)</f>
        <v>0.9125370486982266</v>
      </c>
      <c r="AK111" s="56">
        <f>('Total Expenditures by County'!AK111/'Total Expenditures by County'!AK$4)</f>
        <v>0.9142713256974635</v>
      </c>
      <c r="AL111" s="56">
        <f>('Total Expenditures by County'!AL111/'Total Expenditures by County'!AL$4)</f>
        <v>0.69129992779575899</v>
      </c>
      <c r="AM111" s="56">
        <f>('Total Expenditures by County'!AM111/'Total Expenditures by County'!AM$4)</f>
        <v>2.0955736403334657</v>
      </c>
      <c r="AN111" s="56">
        <f>('Total Expenditures by County'!AN111/'Total Expenditures by County'!AN$4)</f>
        <v>0</v>
      </c>
      <c r="AO111" s="56">
        <f>('Total Expenditures by County'!AO111/'Total Expenditures by County'!AO$4)</f>
        <v>0.76050528486723379</v>
      </c>
      <c r="AP111" s="56">
        <f>('Total Expenditures by County'!AP111/'Total Expenditures by County'!AP$4)</f>
        <v>0</v>
      </c>
      <c r="AQ111" s="56">
        <f>('Total Expenditures by County'!AQ111/'Total Expenditures by County'!AQ$4)</f>
        <v>0.84183661285700639</v>
      </c>
      <c r="AR111" s="56">
        <f>('Total Expenditures by County'!AR111/'Total Expenditures by County'!AR$4)</f>
        <v>1.4308028930894061</v>
      </c>
      <c r="AS111" s="56">
        <f>('Total Expenditures by County'!AS111/'Total Expenditures by County'!AS$4)</f>
        <v>1.4642063991480712</v>
      </c>
      <c r="AT111" s="56">
        <f>('Total Expenditures by County'!AT111/'Total Expenditures by County'!AT$4)</f>
        <v>1.0184475258292551</v>
      </c>
      <c r="AU111" s="56">
        <f>('Total Expenditures by County'!AU111/'Total Expenditures by County'!AU$4)</f>
        <v>0.47404936981824514</v>
      </c>
      <c r="AV111" s="56">
        <f>('Total Expenditures by County'!AV111/'Total Expenditures by County'!AV$4)</f>
        <v>0</v>
      </c>
      <c r="AW111" s="56">
        <f>('Total Expenditures by County'!AW111/'Total Expenditures by County'!AW$4)</f>
        <v>0.42668879835018358</v>
      </c>
      <c r="AX111" s="56">
        <f>('Total Expenditures by County'!AX111/'Total Expenditures by County'!AX$4)</f>
        <v>1.1754703743543107</v>
      </c>
      <c r="AY111" s="56">
        <f>('Total Expenditures by County'!AY111/'Total Expenditures by County'!AY$4)</f>
        <v>1.8457315656416784</v>
      </c>
      <c r="AZ111" s="56">
        <f>('Total Expenditures by County'!AZ111/'Total Expenditures by County'!AZ$4)</f>
        <v>0.85206725067105016</v>
      </c>
      <c r="BA111" s="56">
        <f>('Total Expenditures by County'!BA111/'Total Expenditures by County'!BA$4)</f>
        <v>2.1910842416896483</v>
      </c>
      <c r="BB111" s="56">
        <f>('Total Expenditures by County'!BB111/'Total Expenditures by County'!BB$4)</f>
        <v>1.5670929517272638</v>
      </c>
      <c r="BC111" s="56">
        <f>('Total Expenditures by County'!BC111/'Total Expenditures by County'!BC$4)</f>
        <v>1.478304422184217</v>
      </c>
      <c r="BD111" s="56">
        <f>('Total Expenditures by County'!BD111/'Total Expenditures by County'!BD$4)</f>
        <v>1.1907306659320984</v>
      </c>
      <c r="BE111" s="56">
        <f>('Total Expenditures by County'!BE111/'Total Expenditures by County'!BE$4)</f>
        <v>0.28606090075964691</v>
      </c>
      <c r="BF111" s="56">
        <f>('Total Expenditures by County'!BF111/'Total Expenditures by County'!BF$4)</f>
        <v>3.2121777976959001</v>
      </c>
      <c r="BG111" s="56">
        <f>('Total Expenditures by County'!BG111/'Total Expenditures by County'!BG$4)</f>
        <v>1.2694686524660399</v>
      </c>
      <c r="BH111" s="56">
        <f>('Total Expenditures by County'!BH111/'Total Expenditures by County'!BH$4)</f>
        <v>0.87396312407213228</v>
      </c>
      <c r="BI111" s="56">
        <f>('Total Expenditures by County'!BI111/'Total Expenditures by County'!BI$4)</f>
        <v>0.78066874828915689</v>
      </c>
      <c r="BJ111" s="56">
        <f>('Total Expenditures by County'!BJ111/'Total Expenditures by County'!BJ$4)</f>
        <v>1.093136322119044</v>
      </c>
      <c r="BK111" s="56">
        <f>('Total Expenditures by County'!BK111/'Total Expenditures by County'!BK$4)</f>
        <v>0</v>
      </c>
      <c r="BL111" s="56">
        <f>('Total Expenditures by County'!BL111/'Total Expenditures by County'!BL$4)</f>
        <v>0.88591537057954639</v>
      </c>
      <c r="BM111" s="56">
        <f>('Total Expenditures by County'!BM111/'Total Expenditures by County'!BM$4)</f>
        <v>1.7180778918814184</v>
      </c>
      <c r="BN111" s="56">
        <f>('Total Expenditures by County'!BN111/'Total Expenditures by County'!BN$4)</f>
        <v>1.1324066391704644</v>
      </c>
      <c r="BO111" s="56">
        <f>('Total Expenditures by County'!BO111/'Total Expenditures by County'!BO$4)</f>
        <v>0.63740322005895877</v>
      </c>
      <c r="BP111" s="56">
        <f>('Total Expenditures by County'!BP111/'Total Expenditures by County'!BP$4)</f>
        <v>0</v>
      </c>
      <c r="BQ111" s="57">
        <f>('Total Expenditures by County'!BQ111/'Total Expenditures by County'!BQ$4)</f>
        <v>0.28096640180696164</v>
      </c>
    </row>
    <row r="112" spans="1:69" x14ac:dyDescent="0.25">
      <c r="A112" s="10"/>
      <c r="B112" s="11">
        <v>675</v>
      </c>
      <c r="C112" s="12" t="s">
        <v>193</v>
      </c>
      <c r="D112" s="56">
        <f>('Total Expenditures by County'!D112/'Total Expenditures by County'!D$4)</f>
        <v>0</v>
      </c>
      <c r="E112" s="56">
        <f>('Total Expenditures by County'!E112/'Total Expenditures by County'!E$4)</f>
        <v>0</v>
      </c>
      <c r="F112" s="56">
        <f>('Total Expenditures by County'!F112/'Total Expenditures by County'!F$4)</f>
        <v>0</v>
      </c>
      <c r="G112" s="56">
        <f>('Total Expenditures by County'!G112/'Total Expenditures by County'!G$4)</f>
        <v>0</v>
      </c>
      <c r="H112" s="56">
        <f>('Total Expenditures by County'!H112/'Total Expenditures by County'!H$4)</f>
        <v>0</v>
      </c>
      <c r="I112" s="56">
        <f>('Total Expenditures by County'!I112/'Total Expenditures by County'!I$4)</f>
        <v>5.6031355146339893E-4</v>
      </c>
      <c r="J112" s="56">
        <f>('Total Expenditures by County'!J112/'Total Expenditures by County'!J$4)</f>
        <v>0</v>
      </c>
      <c r="K112" s="56">
        <f>('Total Expenditures by County'!K112/'Total Expenditures by County'!K$4)</f>
        <v>0</v>
      </c>
      <c r="L112" s="56">
        <f>('Total Expenditures by County'!L112/'Total Expenditures by County'!L$4)</f>
        <v>0</v>
      </c>
      <c r="M112" s="56">
        <f>('Total Expenditures by County'!M112/'Total Expenditures by County'!M$4)</f>
        <v>0</v>
      </c>
      <c r="N112" s="56">
        <f>('Total Expenditures by County'!N112/'Total Expenditures by County'!N$4)</f>
        <v>0</v>
      </c>
      <c r="O112" s="56">
        <f>('Total Expenditures by County'!O112/'Total Expenditures by County'!O$4)</f>
        <v>0</v>
      </c>
      <c r="P112" s="56">
        <f>('Total Expenditures by County'!P112/'Total Expenditures by County'!P$4)</f>
        <v>0</v>
      </c>
      <c r="Q112" s="56">
        <f>('Total Expenditures by County'!Q112/'Total Expenditures by County'!Q$4)</f>
        <v>0</v>
      </c>
      <c r="R112" s="56">
        <f>('Total Expenditures by County'!R112/'Total Expenditures by County'!R$4)</f>
        <v>0</v>
      </c>
      <c r="S112" s="56">
        <f>('Total Expenditures by County'!S112/'Total Expenditures by County'!S$4)</f>
        <v>0</v>
      </c>
      <c r="T112" s="56">
        <f>('Total Expenditures by County'!T112/'Total Expenditures by County'!T$4)</f>
        <v>0</v>
      </c>
      <c r="U112" s="56">
        <f>('Total Expenditures by County'!U112/'Total Expenditures by County'!U$4)</f>
        <v>0</v>
      </c>
      <c r="V112" s="56">
        <f>('Total Expenditures by County'!V112/'Total Expenditures by County'!V$4)</f>
        <v>0</v>
      </c>
      <c r="W112" s="56">
        <f>('Total Expenditures by County'!W112/'Total Expenditures by County'!W$4)</f>
        <v>0</v>
      </c>
      <c r="X112" s="56">
        <f>('Total Expenditures by County'!X112/'Total Expenditures by County'!X$4)</f>
        <v>0</v>
      </c>
      <c r="Y112" s="56">
        <f>('Total Expenditures by County'!Y112/'Total Expenditures by County'!Y$4)</f>
        <v>0</v>
      </c>
      <c r="Z112" s="56">
        <f>('Total Expenditures by County'!Z112/'Total Expenditures by County'!Z$4)</f>
        <v>0</v>
      </c>
      <c r="AA112" s="56">
        <f>('Total Expenditures by County'!AA112/'Total Expenditures by County'!AA$4)</f>
        <v>0</v>
      </c>
      <c r="AB112" s="56">
        <f>('Total Expenditures by County'!AB112/'Total Expenditures by County'!AB$4)</f>
        <v>0</v>
      </c>
      <c r="AC112" s="56">
        <f>('Total Expenditures by County'!AC112/'Total Expenditures by County'!AC$4)</f>
        <v>0</v>
      </c>
      <c r="AD112" s="56">
        <f>('Total Expenditures by County'!AD112/'Total Expenditures by County'!AD$4)</f>
        <v>0</v>
      </c>
      <c r="AE112" s="56">
        <f>('Total Expenditures by County'!AE112/'Total Expenditures by County'!AE$4)</f>
        <v>0</v>
      </c>
      <c r="AF112" s="56">
        <f>('Total Expenditures by County'!AF112/'Total Expenditures by County'!AF$4)</f>
        <v>0</v>
      </c>
      <c r="AG112" s="56">
        <f>('Total Expenditures by County'!AG112/'Total Expenditures by County'!AG$4)</f>
        <v>0</v>
      </c>
      <c r="AH112" s="56">
        <f>('Total Expenditures by County'!AH112/'Total Expenditures by County'!AH$4)</f>
        <v>0</v>
      </c>
      <c r="AI112" s="56">
        <f>('Total Expenditures by County'!AI112/'Total Expenditures by County'!AI$4)</f>
        <v>0</v>
      </c>
      <c r="AJ112" s="56">
        <f>('Total Expenditures by County'!AJ112/'Total Expenditures by County'!AJ$4)</f>
        <v>0</v>
      </c>
      <c r="AK112" s="56">
        <f>('Total Expenditures by County'!AK112/'Total Expenditures by County'!AK$4)</f>
        <v>0</v>
      </c>
      <c r="AL112" s="56">
        <f>('Total Expenditures by County'!AL112/'Total Expenditures by County'!AL$4)</f>
        <v>0</v>
      </c>
      <c r="AM112" s="56">
        <f>('Total Expenditures by County'!AM112/'Total Expenditures by County'!AM$4)</f>
        <v>0</v>
      </c>
      <c r="AN112" s="56">
        <f>('Total Expenditures by County'!AN112/'Total Expenditures by County'!AN$4)</f>
        <v>0</v>
      </c>
      <c r="AO112" s="56">
        <f>('Total Expenditures by County'!AO112/'Total Expenditures by County'!AO$4)</f>
        <v>0</v>
      </c>
      <c r="AP112" s="56">
        <f>('Total Expenditures by County'!AP112/'Total Expenditures by County'!AP$4)</f>
        <v>0</v>
      </c>
      <c r="AQ112" s="56">
        <f>('Total Expenditures by County'!AQ112/'Total Expenditures by County'!AQ$4)</f>
        <v>0</v>
      </c>
      <c r="AR112" s="56">
        <f>('Total Expenditures by County'!AR112/'Total Expenditures by County'!AR$4)</f>
        <v>0</v>
      </c>
      <c r="AS112" s="56">
        <f>('Total Expenditures by County'!AS112/'Total Expenditures by County'!AS$4)</f>
        <v>0</v>
      </c>
      <c r="AT112" s="56">
        <f>('Total Expenditures by County'!AT112/'Total Expenditures by County'!AT$4)</f>
        <v>0</v>
      </c>
      <c r="AU112" s="56">
        <f>('Total Expenditures by County'!AU112/'Total Expenditures by County'!AU$4)</f>
        <v>0</v>
      </c>
      <c r="AV112" s="56">
        <f>('Total Expenditures by County'!AV112/'Total Expenditures by County'!AV$4)</f>
        <v>0</v>
      </c>
      <c r="AW112" s="56">
        <f>('Total Expenditures by County'!AW112/'Total Expenditures by County'!AW$4)</f>
        <v>0</v>
      </c>
      <c r="AX112" s="56">
        <f>('Total Expenditures by County'!AX112/'Total Expenditures by County'!AX$4)</f>
        <v>0</v>
      </c>
      <c r="AY112" s="56">
        <f>('Total Expenditures by County'!AY112/'Total Expenditures by County'!AY$4)</f>
        <v>0</v>
      </c>
      <c r="AZ112" s="56">
        <f>('Total Expenditures by County'!AZ112/'Total Expenditures by County'!AZ$4)</f>
        <v>0</v>
      </c>
      <c r="BA112" s="56">
        <f>('Total Expenditures by County'!BA112/'Total Expenditures by County'!BA$4)</f>
        <v>0</v>
      </c>
      <c r="BB112" s="56">
        <f>('Total Expenditures by County'!BB112/'Total Expenditures by County'!BB$4)</f>
        <v>0</v>
      </c>
      <c r="BC112" s="56">
        <f>('Total Expenditures by County'!BC112/'Total Expenditures by County'!BC$4)</f>
        <v>0</v>
      </c>
      <c r="BD112" s="56">
        <f>('Total Expenditures by County'!BD112/'Total Expenditures by County'!BD$4)</f>
        <v>0</v>
      </c>
      <c r="BE112" s="56">
        <f>('Total Expenditures by County'!BE112/'Total Expenditures by County'!BE$4)</f>
        <v>0</v>
      </c>
      <c r="BF112" s="56">
        <f>('Total Expenditures by County'!BF112/'Total Expenditures by County'!BF$4)</f>
        <v>0</v>
      </c>
      <c r="BG112" s="56">
        <f>('Total Expenditures by County'!BG112/'Total Expenditures by County'!BG$4)</f>
        <v>0</v>
      </c>
      <c r="BH112" s="56">
        <f>('Total Expenditures by County'!BH112/'Total Expenditures by County'!BH$4)</f>
        <v>0</v>
      </c>
      <c r="BI112" s="56">
        <f>('Total Expenditures by County'!BI112/'Total Expenditures by County'!BI$4)</f>
        <v>0</v>
      </c>
      <c r="BJ112" s="56">
        <f>('Total Expenditures by County'!BJ112/'Total Expenditures by County'!BJ$4)</f>
        <v>0</v>
      </c>
      <c r="BK112" s="56">
        <f>('Total Expenditures by County'!BK112/'Total Expenditures by County'!BK$4)</f>
        <v>0</v>
      </c>
      <c r="BL112" s="56">
        <f>('Total Expenditures by County'!BL112/'Total Expenditures by County'!BL$4)</f>
        <v>0</v>
      </c>
      <c r="BM112" s="56">
        <f>('Total Expenditures by County'!BM112/'Total Expenditures by County'!BM$4)</f>
        <v>0</v>
      </c>
      <c r="BN112" s="56">
        <f>('Total Expenditures by County'!BN112/'Total Expenditures by County'!BN$4)</f>
        <v>0</v>
      </c>
      <c r="BO112" s="56">
        <f>('Total Expenditures by County'!BO112/'Total Expenditures by County'!BO$4)</f>
        <v>0</v>
      </c>
      <c r="BP112" s="56">
        <f>('Total Expenditures by County'!BP112/'Total Expenditures by County'!BP$4)</f>
        <v>0</v>
      </c>
      <c r="BQ112" s="57">
        <f>('Total Expenditures by County'!BQ112/'Total Expenditures by County'!BQ$4)</f>
        <v>0</v>
      </c>
    </row>
    <row r="113" spans="1:69" x14ac:dyDescent="0.25">
      <c r="A113" s="10"/>
      <c r="B113" s="11">
        <v>682</v>
      </c>
      <c r="C113" s="12" t="s">
        <v>194</v>
      </c>
      <c r="D113" s="56">
        <f>('Total Expenditures by County'!D113/'Total Expenditures by County'!D$4)</f>
        <v>3.5886807364456735E-2</v>
      </c>
      <c r="E113" s="56">
        <f>('Total Expenditures by County'!E113/'Total Expenditures by County'!E$4)</f>
        <v>0</v>
      </c>
      <c r="F113" s="56">
        <f>('Total Expenditures by County'!F113/'Total Expenditures by County'!F$4)</f>
        <v>0</v>
      </c>
      <c r="G113" s="56">
        <f>('Total Expenditures by County'!G113/'Total Expenditures by County'!G$4)</f>
        <v>0.14862034757688208</v>
      </c>
      <c r="H113" s="56">
        <f>('Total Expenditures by County'!H113/'Total Expenditures by County'!H$4)</f>
        <v>0</v>
      </c>
      <c r="I113" s="56">
        <f>('Total Expenditures by County'!I113/'Total Expenditures by County'!I$4)</f>
        <v>0.25774423367316351</v>
      </c>
      <c r="J113" s="56">
        <f>('Total Expenditures by County'!J113/'Total Expenditures by County'!J$4)</f>
        <v>1.0327610970521851E-2</v>
      </c>
      <c r="K113" s="56">
        <f>('Total Expenditures by County'!K113/'Total Expenditures by County'!K$4)</f>
        <v>0</v>
      </c>
      <c r="L113" s="56">
        <f>('Total Expenditures by County'!L113/'Total Expenditures by County'!L$4)</f>
        <v>0.32046911805520961</v>
      </c>
      <c r="M113" s="56">
        <f>('Total Expenditures by County'!M113/'Total Expenditures by County'!M$4)</f>
        <v>0</v>
      </c>
      <c r="N113" s="56">
        <f>('Total Expenditures by County'!N113/'Total Expenditures by County'!N$4)</f>
        <v>0</v>
      </c>
      <c r="O113" s="56">
        <f>('Total Expenditures by County'!O113/'Total Expenditures by County'!O$4)</f>
        <v>0</v>
      </c>
      <c r="P113" s="56">
        <f>('Total Expenditures by County'!P113/'Total Expenditures by County'!P$4)</f>
        <v>0</v>
      </c>
      <c r="Q113" s="56">
        <f>('Total Expenditures by County'!Q113/'Total Expenditures by County'!Q$4)</f>
        <v>0</v>
      </c>
      <c r="R113" s="56">
        <f>('Total Expenditures by County'!R113/'Total Expenditures by County'!R$4)</f>
        <v>0</v>
      </c>
      <c r="S113" s="56">
        <f>('Total Expenditures by County'!S113/'Total Expenditures by County'!S$4)</f>
        <v>0</v>
      </c>
      <c r="T113" s="56">
        <f>('Total Expenditures by County'!T113/'Total Expenditures by County'!T$4)</f>
        <v>0</v>
      </c>
      <c r="U113" s="56">
        <f>('Total Expenditures by County'!U113/'Total Expenditures by County'!U$4)</f>
        <v>0</v>
      </c>
      <c r="V113" s="56">
        <f>('Total Expenditures by County'!V113/'Total Expenditures by County'!V$4)</f>
        <v>0</v>
      </c>
      <c r="W113" s="56">
        <f>('Total Expenditures by County'!W113/'Total Expenditures by County'!W$4)</f>
        <v>0</v>
      </c>
      <c r="X113" s="56">
        <f>('Total Expenditures by County'!X113/'Total Expenditures by County'!X$4)</f>
        <v>0</v>
      </c>
      <c r="Y113" s="56">
        <f>('Total Expenditures by County'!Y113/'Total Expenditures by County'!Y$4)</f>
        <v>0</v>
      </c>
      <c r="Z113" s="56">
        <f>('Total Expenditures by County'!Z113/'Total Expenditures by County'!Z$4)</f>
        <v>0</v>
      </c>
      <c r="AA113" s="56">
        <f>('Total Expenditures by County'!AA113/'Total Expenditures by County'!AA$4)</f>
        <v>0</v>
      </c>
      <c r="AB113" s="56">
        <f>('Total Expenditures by County'!AB113/'Total Expenditures by County'!AB$4)</f>
        <v>0</v>
      </c>
      <c r="AC113" s="56">
        <f>('Total Expenditures by County'!AC113/'Total Expenditures by County'!AC$4)</f>
        <v>0</v>
      </c>
      <c r="AD113" s="56">
        <f>('Total Expenditures by County'!AD113/'Total Expenditures by County'!AD$4)</f>
        <v>0.36752610838210292</v>
      </c>
      <c r="AE113" s="56">
        <f>('Total Expenditures by County'!AE113/'Total Expenditures by County'!AE$4)</f>
        <v>0</v>
      </c>
      <c r="AF113" s="56">
        <f>('Total Expenditures by County'!AF113/'Total Expenditures by County'!AF$4)</f>
        <v>0</v>
      </c>
      <c r="AG113" s="56">
        <f>('Total Expenditures by County'!AG113/'Total Expenditures by County'!AG$4)</f>
        <v>0</v>
      </c>
      <c r="AH113" s="56">
        <f>('Total Expenditures by County'!AH113/'Total Expenditures by County'!AH$4)</f>
        <v>0</v>
      </c>
      <c r="AI113" s="56">
        <f>('Total Expenditures by County'!AI113/'Total Expenditures by County'!AI$4)</f>
        <v>0</v>
      </c>
      <c r="AJ113" s="56">
        <f>('Total Expenditures by County'!AJ113/'Total Expenditures by County'!AJ$4)</f>
        <v>0</v>
      </c>
      <c r="AK113" s="56">
        <f>('Total Expenditures by County'!AK113/'Total Expenditures by County'!AK$4)</f>
        <v>0.26497628880561175</v>
      </c>
      <c r="AL113" s="56">
        <f>('Total Expenditures by County'!AL113/'Total Expenditures by County'!AL$4)</f>
        <v>0</v>
      </c>
      <c r="AM113" s="56">
        <f>('Total Expenditures by County'!AM113/'Total Expenditures by County'!AM$4)</f>
        <v>0</v>
      </c>
      <c r="AN113" s="56">
        <f>('Total Expenditures by County'!AN113/'Total Expenditures by County'!AN$4)</f>
        <v>0</v>
      </c>
      <c r="AO113" s="56">
        <f>('Total Expenditures by County'!AO113/'Total Expenditures by County'!AO$4)</f>
        <v>0</v>
      </c>
      <c r="AP113" s="56">
        <f>('Total Expenditures by County'!AP113/'Total Expenditures by County'!AP$4)</f>
        <v>0</v>
      </c>
      <c r="AQ113" s="56">
        <f>('Total Expenditures by County'!AQ113/'Total Expenditures by County'!AQ$4)</f>
        <v>0.23115268889101157</v>
      </c>
      <c r="AR113" s="56">
        <f>('Total Expenditures by County'!AR113/'Total Expenditures by County'!AR$4)</f>
        <v>0</v>
      </c>
      <c r="AS113" s="56">
        <f>('Total Expenditures by County'!AS113/'Total Expenditures by County'!AS$4)</f>
        <v>0</v>
      </c>
      <c r="AT113" s="56">
        <f>('Total Expenditures by County'!AT113/'Total Expenditures by County'!AT$4)</f>
        <v>0</v>
      </c>
      <c r="AU113" s="56">
        <f>('Total Expenditures by County'!AU113/'Total Expenditures by County'!AU$4)</f>
        <v>0</v>
      </c>
      <c r="AV113" s="56">
        <f>('Total Expenditures by County'!AV113/'Total Expenditures by County'!AV$4)</f>
        <v>0</v>
      </c>
      <c r="AW113" s="56">
        <f>('Total Expenditures by County'!AW113/'Total Expenditures by County'!AW$4)</f>
        <v>0</v>
      </c>
      <c r="AX113" s="56">
        <f>('Total Expenditures by County'!AX113/'Total Expenditures by County'!AX$4)</f>
        <v>0</v>
      </c>
      <c r="AY113" s="56">
        <f>('Total Expenditures by County'!AY113/'Total Expenditures by County'!AY$4)</f>
        <v>0</v>
      </c>
      <c r="AZ113" s="56">
        <f>('Total Expenditures by County'!AZ113/'Total Expenditures by County'!AZ$4)</f>
        <v>0</v>
      </c>
      <c r="BA113" s="56">
        <f>('Total Expenditures by County'!BA113/'Total Expenditures by County'!BA$4)</f>
        <v>0</v>
      </c>
      <c r="BB113" s="56">
        <f>('Total Expenditures by County'!BB113/'Total Expenditures by County'!BB$4)</f>
        <v>0</v>
      </c>
      <c r="BC113" s="56">
        <f>('Total Expenditures by County'!BC113/'Total Expenditures by County'!BC$4)</f>
        <v>0</v>
      </c>
      <c r="BD113" s="56">
        <f>('Total Expenditures by County'!BD113/'Total Expenditures by County'!BD$4)</f>
        <v>0</v>
      </c>
      <c r="BE113" s="56">
        <f>('Total Expenditures by County'!BE113/'Total Expenditures by County'!BE$4)</f>
        <v>0</v>
      </c>
      <c r="BF113" s="56">
        <f>('Total Expenditures by County'!BF113/'Total Expenditures by County'!BF$4)</f>
        <v>0</v>
      </c>
      <c r="BG113" s="56">
        <f>('Total Expenditures by County'!BG113/'Total Expenditures by County'!BG$4)</f>
        <v>0</v>
      </c>
      <c r="BH113" s="56">
        <f>('Total Expenditures by County'!BH113/'Total Expenditures by County'!BH$4)</f>
        <v>0</v>
      </c>
      <c r="BI113" s="56">
        <f>('Total Expenditures by County'!BI113/'Total Expenditures by County'!BI$4)</f>
        <v>0.41765450943457505</v>
      </c>
      <c r="BJ113" s="56">
        <f>('Total Expenditures by County'!BJ113/'Total Expenditures by County'!BJ$4)</f>
        <v>0</v>
      </c>
      <c r="BK113" s="56">
        <f>('Total Expenditures by County'!BK113/'Total Expenditures by County'!BK$4)</f>
        <v>0</v>
      </c>
      <c r="BL113" s="56">
        <f>('Total Expenditures by County'!BL113/'Total Expenditures by County'!BL$4)</f>
        <v>0</v>
      </c>
      <c r="BM113" s="56">
        <f>('Total Expenditures by County'!BM113/'Total Expenditures by County'!BM$4)</f>
        <v>0</v>
      </c>
      <c r="BN113" s="56">
        <f>('Total Expenditures by County'!BN113/'Total Expenditures by County'!BN$4)</f>
        <v>0</v>
      </c>
      <c r="BO113" s="56">
        <f>('Total Expenditures by County'!BO113/'Total Expenditures by County'!BO$4)</f>
        <v>0</v>
      </c>
      <c r="BP113" s="56">
        <f>('Total Expenditures by County'!BP113/'Total Expenditures by County'!BP$4)</f>
        <v>0</v>
      </c>
      <c r="BQ113" s="57">
        <f>('Total Expenditures by County'!BQ113/'Total Expenditures by County'!BQ$4)</f>
        <v>0</v>
      </c>
    </row>
    <row r="114" spans="1:69" x14ac:dyDescent="0.25">
      <c r="A114" s="10"/>
      <c r="B114" s="11">
        <v>683</v>
      </c>
      <c r="C114" s="12" t="s">
        <v>195</v>
      </c>
      <c r="D114" s="56">
        <f>('Total Expenditures by County'!D114/'Total Expenditures by County'!D$4)</f>
        <v>0</v>
      </c>
      <c r="E114" s="56">
        <f>('Total Expenditures by County'!E114/'Total Expenditures by County'!E$4)</f>
        <v>0</v>
      </c>
      <c r="F114" s="56">
        <f>('Total Expenditures by County'!F114/'Total Expenditures by County'!F$4)</f>
        <v>0</v>
      </c>
      <c r="G114" s="56">
        <f>('Total Expenditures by County'!G114/'Total Expenditures by County'!G$4)</f>
        <v>1.322702722563104E-3</v>
      </c>
      <c r="H114" s="56">
        <f>('Total Expenditures by County'!H114/'Total Expenditures by County'!H$4)</f>
        <v>0</v>
      </c>
      <c r="I114" s="56">
        <f>('Total Expenditures by County'!I114/'Total Expenditures by County'!I$4)</f>
        <v>0</v>
      </c>
      <c r="J114" s="56">
        <f>('Total Expenditures by County'!J114/'Total Expenditures by County'!J$4)</f>
        <v>0</v>
      </c>
      <c r="K114" s="56">
        <f>('Total Expenditures by County'!K114/'Total Expenditures by County'!K$4)</f>
        <v>0</v>
      </c>
      <c r="L114" s="56">
        <f>('Total Expenditures by County'!L114/'Total Expenditures by County'!L$4)</f>
        <v>0</v>
      </c>
      <c r="M114" s="56">
        <f>('Total Expenditures by County'!M114/'Total Expenditures by County'!M$4)</f>
        <v>0</v>
      </c>
      <c r="N114" s="56">
        <f>('Total Expenditures by County'!N114/'Total Expenditures by County'!N$4)</f>
        <v>0</v>
      </c>
      <c r="O114" s="56">
        <f>('Total Expenditures by County'!O114/'Total Expenditures by County'!O$4)</f>
        <v>0</v>
      </c>
      <c r="P114" s="56">
        <f>('Total Expenditures by County'!P114/'Total Expenditures by County'!P$4)</f>
        <v>0</v>
      </c>
      <c r="Q114" s="56">
        <f>('Total Expenditures by County'!Q114/'Total Expenditures by County'!Q$4)</f>
        <v>0</v>
      </c>
      <c r="R114" s="56">
        <f>('Total Expenditures by County'!R114/'Total Expenditures by County'!R$4)</f>
        <v>0</v>
      </c>
      <c r="S114" s="56">
        <f>('Total Expenditures by County'!S114/'Total Expenditures by County'!S$4)</f>
        <v>0</v>
      </c>
      <c r="T114" s="56">
        <f>('Total Expenditures by County'!T114/'Total Expenditures by County'!T$4)</f>
        <v>0</v>
      </c>
      <c r="U114" s="56">
        <f>('Total Expenditures by County'!U114/'Total Expenditures by County'!U$4)</f>
        <v>0</v>
      </c>
      <c r="V114" s="56">
        <f>('Total Expenditures by County'!V114/'Total Expenditures by County'!V$4)</f>
        <v>0</v>
      </c>
      <c r="W114" s="56">
        <f>('Total Expenditures by County'!W114/'Total Expenditures by County'!W$4)</f>
        <v>0</v>
      </c>
      <c r="X114" s="56">
        <f>('Total Expenditures by County'!X114/'Total Expenditures by County'!X$4)</f>
        <v>0</v>
      </c>
      <c r="Y114" s="56">
        <f>('Total Expenditures by County'!Y114/'Total Expenditures by County'!Y$4)</f>
        <v>0</v>
      </c>
      <c r="Z114" s="56">
        <f>('Total Expenditures by County'!Z114/'Total Expenditures by County'!Z$4)</f>
        <v>0</v>
      </c>
      <c r="AA114" s="56">
        <f>('Total Expenditures by County'!AA114/'Total Expenditures by County'!AA$4)</f>
        <v>0</v>
      </c>
      <c r="AB114" s="56">
        <f>('Total Expenditures by County'!AB114/'Total Expenditures by County'!AB$4)</f>
        <v>0</v>
      </c>
      <c r="AC114" s="56">
        <f>('Total Expenditures by County'!AC114/'Total Expenditures by County'!AC$4)</f>
        <v>0</v>
      </c>
      <c r="AD114" s="56">
        <f>('Total Expenditures by County'!AD114/'Total Expenditures by County'!AD$4)</f>
        <v>0</v>
      </c>
      <c r="AE114" s="56">
        <f>('Total Expenditures by County'!AE114/'Total Expenditures by County'!AE$4)</f>
        <v>0</v>
      </c>
      <c r="AF114" s="56">
        <f>('Total Expenditures by County'!AF114/'Total Expenditures by County'!AF$4)</f>
        <v>0</v>
      </c>
      <c r="AG114" s="56">
        <f>('Total Expenditures by County'!AG114/'Total Expenditures by County'!AG$4)</f>
        <v>0</v>
      </c>
      <c r="AH114" s="56">
        <f>('Total Expenditures by County'!AH114/'Total Expenditures by County'!AH$4)</f>
        <v>0</v>
      </c>
      <c r="AI114" s="56">
        <f>('Total Expenditures by County'!AI114/'Total Expenditures by County'!AI$4)</f>
        <v>0</v>
      </c>
      <c r="AJ114" s="56">
        <f>('Total Expenditures by County'!AJ114/'Total Expenditures by County'!AJ$4)</f>
        <v>0</v>
      </c>
      <c r="AK114" s="56">
        <f>('Total Expenditures by County'!AK114/'Total Expenditures by County'!AK$4)</f>
        <v>0</v>
      </c>
      <c r="AL114" s="56">
        <f>('Total Expenditures by County'!AL114/'Total Expenditures by County'!AL$4)</f>
        <v>0</v>
      </c>
      <c r="AM114" s="56">
        <f>('Total Expenditures by County'!AM114/'Total Expenditures by County'!AM$4)</f>
        <v>0</v>
      </c>
      <c r="AN114" s="56">
        <f>('Total Expenditures by County'!AN114/'Total Expenditures by County'!AN$4)</f>
        <v>0</v>
      </c>
      <c r="AO114" s="56">
        <f>('Total Expenditures by County'!AO114/'Total Expenditures by County'!AO$4)</f>
        <v>0</v>
      </c>
      <c r="AP114" s="56">
        <f>('Total Expenditures by County'!AP114/'Total Expenditures by County'!AP$4)</f>
        <v>2.6955792500299509E-2</v>
      </c>
      <c r="AQ114" s="56">
        <f>('Total Expenditures by County'!AQ114/'Total Expenditures by County'!AQ$4)</f>
        <v>0</v>
      </c>
      <c r="AR114" s="56">
        <f>('Total Expenditures by County'!AR114/'Total Expenditures by County'!AR$4)</f>
        <v>0</v>
      </c>
      <c r="AS114" s="56">
        <f>('Total Expenditures by County'!AS114/'Total Expenditures by County'!AS$4)</f>
        <v>0</v>
      </c>
      <c r="AT114" s="56">
        <f>('Total Expenditures by County'!AT114/'Total Expenditures by County'!AT$4)</f>
        <v>0</v>
      </c>
      <c r="AU114" s="56">
        <f>('Total Expenditures by County'!AU114/'Total Expenditures by County'!AU$4)</f>
        <v>0</v>
      </c>
      <c r="AV114" s="56">
        <f>('Total Expenditures by County'!AV114/'Total Expenditures by County'!AV$4)</f>
        <v>0</v>
      </c>
      <c r="AW114" s="56">
        <f>('Total Expenditures by County'!AW114/'Total Expenditures by County'!AW$4)</f>
        <v>0</v>
      </c>
      <c r="AX114" s="56">
        <f>('Total Expenditures by County'!AX114/'Total Expenditures by County'!AX$4)</f>
        <v>0</v>
      </c>
      <c r="AY114" s="56">
        <f>('Total Expenditures by County'!AY114/'Total Expenditures by County'!AY$4)</f>
        <v>0</v>
      </c>
      <c r="AZ114" s="56">
        <f>('Total Expenditures by County'!AZ114/'Total Expenditures by County'!AZ$4)</f>
        <v>0</v>
      </c>
      <c r="BA114" s="56">
        <f>('Total Expenditures by County'!BA114/'Total Expenditures by County'!BA$4)</f>
        <v>0</v>
      </c>
      <c r="BB114" s="56">
        <f>('Total Expenditures by County'!BB114/'Total Expenditures by County'!BB$4)</f>
        <v>0</v>
      </c>
      <c r="BC114" s="56">
        <f>('Total Expenditures by County'!BC114/'Total Expenditures by County'!BC$4)</f>
        <v>0</v>
      </c>
      <c r="BD114" s="56">
        <f>('Total Expenditures by County'!BD114/'Total Expenditures by County'!BD$4)</f>
        <v>0</v>
      </c>
      <c r="BE114" s="56">
        <f>('Total Expenditures by County'!BE114/'Total Expenditures by County'!BE$4)</f>
        <v>0</v>
      </c>
      <c r="BF114" s="56">
        <f>('Total Expenditures by County'!BF114/'Total Expenditures by County'!BF$4)</f>
        <v>0</v>
      </c>
      <c r="BG114" s="56">
        <f>('Total Expenditures by County'!BG114/'Total Expenditures by County'!BG$4)</f>
        <v>0</v>
      </c>
      <c r="BH114" s="56">
        <f>('Total Expenditures by County'!BH114/'Total Expenditures by County'!BH$4)</f>
        <v>0</v>
      </c>
      <c r="BI114" s="56">
        <f>('Total Expenditures by County'!BI114/'Total Expenditures by County'!BI$4)</f>
        <v>0</v>
      </c>
      <c r="BJ114" s="56">
        <f>('Total Expenditures by County'!BJ114/'Total Expenditures by County'!BJ$4)</f>
        <v>0</v>
      </c>
      <c r="BK114" s="56">
        <f>('Total Expenditures by County'!BK114/'Total Expenditures by County'!BK$4)</f>
        <v>0</v>
      </c>
      <c r="BL114" s="56">
        <f>('Total Expenditures by County'!BL114/'Total Expenditures by County'!BL$4)</f>
        <v>0</v>
      </c>
      <c r="BM114" s="56">
        <f>('Total Expenditures by County'!BM114/'Total Expenditures by County'!BM$4)</f>
        <v>0</v>
      </c>
      <c r="BN114" s="56">
        <f>('Total Expenditures by County'!BN114/'Total Expenditures by County'!BN$4)</f>
        <v>0</v>
      </c>
      <c r="BO114" s="56">
        <f>('Total Expenditures by County'!BO114/'Total Expenditures by County'!BO$4)</f>
        <v>0</v>
      </c>
      <c r="BP114" s="56">
        <f>('Total Expenditures by County'!BP114/'Total Expenditures by County'!BP$4)</f>
        <v>0</v>
      </c>
      <c r="BQ114" s="57">
        <f>('Total Expenditures by County'!BQ114/'Total Expenditures by County'!BQ$4)</f>
        <v>0</v>
      </c>
    </row>
    <row r="115" spans="1:69" x14ac:dyDescent="0.25">
      <c r="A115" s="10"/>
      <c r="B115" s="11">
        <v>684</v>
      </c>
      <c r="C115" s="12" t="s">
        <v>79</v>
      </c>
      <c r="D115" s="56">
        <f>('Total Expenditures by County'!D115/'Total Expenditures by County'!D$4)</f>
        <v>0</v>
      </c>
      <c r="E115" s="56">
        <f>('Total Expenditures by County'!E115/'Total Expenditures by County'!E$4)</f>
        <v>0</v>
      </c>
      <c r="F115" s="56">
        <f>('Total Expenditures by County'!F115/'Total Expenditures by County'!F$4)</f>
        <v>0.73824073092908526</v>
      </c>
      <c r="G115" s="56">
        <f>('Total Expenditures by County'!G115/'Total Expenditures by County'!G$4)</f>
        <v>0</v>
      </c>
      <c r="H115" s="56">
        <f>('Total Expenditures by County'!H115/'Total Expenditures by County'!H$4)</f>
        <v>0</v>
      </c>
      <c r="I115" s="56">
        <f>('Total Expenditures by County'!I115/'Total Expenditures by County'!I$4)</f>
        <v>0</v>
      </c>
      <c r="J115" s="56">
        <f>('Total Expenditures by County'!J115/'Total Expenditures by County'!J$4)</f>
        <v>0</v>
      </c>
      <c r="K115" s="56">
        <f>('Total Expenditures by County'!K115/'Total Expenditures by County'!K$4)</f>
        <v>0</v>
      </c>
      <c r="L115" s="56">
        <f>('Total Expenditures by County'!L115/'Total Expenditures by County'!L$4)</f>
        <v>0</v>
      </c>
      <c r="M115" s="56">
        <f>('Total Expenditures by County'!M115/'Total Expenditures by County'!M$4)</f>
        <v>0</v>
      </c>
      <c r="N115" s="56">
        <f>('Total Expenditures by County'!N115/'Total Expenditures by County'!N$4)</f>
        <v>0</v>
      </c>
      <c r="O115" s="56">
        <f>('Total Expenditures by County'!O115/'Total Expenditures by County'!O$4)</f>
        <v>0.34347819644682837</v>
      </c>
      <c r="P115" s="56">
        <f>('Total Expenditures by County'!P115/'Total Expenditures by County'!P$4)</f>
        <v>0</v>
      </c>
      <c r="Q115" s="56">
        <f>('Total Expenditures by County'!Q115/'Total Expenditures by County'!Q$4)</f>
        <v>0</v>
      </c>
      <c r="R115" s="56">
        <f>('Total Expenditures by County'!R115/'Total Expenditures by County'!R$4)</f>
        <v>0</v>
      </c>
      <c r="S115" s="56">
        <f>('Total Expenditures by County'!S115/'Total Expenditures by County'!S$4)</f>
        <v>0</v>
      </c>
      <c r="T115" s="56">
        <f>('Total Expenditures by County'!T115/'Total Expenditures by County'!T$4)</f>
        <v>0</v>
      </c>
      <c r="U115" s="56">
        <f>('Total Expenditures by County'!U115/'Total Expenditures by County'!U$4)</f>
        <v>0</v>
      </c>
      <c r="V115" s="56">
        <f>('Total Expenditures by County'!V115/'Total Expenditures by County'!V$4)</f>
        <v>0</v>
      </c>
      <c r="W115" s="56">
        <f>('Total Expenditures by County'!W115/'Total Expenditures by County'!W$4)</f>
        <v>0</v>
      </c>
      <c r="X115" s="56">
        <f>('Total Expenditures by County'!X115/'Total Expenditures by County'!X$4)</f>
        <v>0</v>
      </c>
      <c r="Y115" s="56">
        <f>('Total Expenditures by County'!Y115/'Total Expenditures by County'!Y$4)</f>
        <v>0</v>
      </c>
      <c r="Z115" s="56">
        <f>('Total Expenditures by County'!Z115/'Total Expenditures by County'!Z$4)</f>
        <v>0</v>
      </c>
      <c r="AA115" s="56">
        <f>('Total Expenditures by County'!AA115/'Total Expenditures by County'!AA$4)</f>
        <v>0</v>
      </c>
      <c r="AB115" s="56">
        <f>('Total Expenditures by County'!AB115/'Total Expenditures by County'!AB$4)</f>
        <v>0</v>
      </c>
      <c r="AC115" s="56">
        <f>('Total Expenditures by County'!AC115/'Total Expenditures by County'!AC$4)</f>
        <v>0</v>
      </c>
      <c r="AD115" s="56">
        <f>('Total Expenditures by County'!AD115/'Total Expenditures by County'!AD$4)</f>
        <v>0</v>
      </c>
      <c r="AE115" s="56">
        <f>('Total Expenditures by County'!AE115/'Total Expenditures by County'!AE$4)</f>
        <v>0</v>
      </c>
      <c r="AF115" s="56">
        <f>('Total Expenditures by County'!AF115/'Total Expenditures by County'!AF$4)</f>
        <v>0</v>
      </c>
      <c r="AG115" s="56">
        <f>('Total Expenditures by County'!AG115/'Total Expenditures by County'!AG$4)</f>
        <v>0</v>
      </c>
      <c r="AH115" s="56">
        <f>('Total Expenditures by County'!AH115/'Total Expenditures by County'!AH$4)</f>
        <v>0</v>
      </c>
      <c r="AI115" s="56">
        <f>('Total Expenditures by County'!AI115/'Total Expenditures by County'!AI$4)</f>
        <v>0</v>
      </c>
      <c r="AJ115" s="56">
        <f>('Total Expenditures by County'!AJ115/'Total Expenditures by County'!AJ$4)</f>
        <v>0</v>
      </c>
      <c r="AK115" s="56">
        <f>('Total Expenditures by County'!AK115/'Total Expenditures by County'!AK$4)</f>
        <v>0</v>
      </c>
      <c r="AL115" s="56">
        <f>('Total Expenditures by County'!AL115/'Total Expenditures by County'!AL$4)</f>
        <v>0</v>
      </c>
      <c r="AM115" s="56">
        <f>('Total Expenditures by County'!AM115/'Total Expenditures by County'!AM$4)</f>
        <v>0</v>
      </c>
      <c r="AN115" s="56">
        <f>('Total Expenditures by County'!AN115/'Total Expenditures by County'!AN$4)</f>
        <v>0</v>
      </c>
      <c r="AO115" s="56">
        <f>('Total Expenditures by County'!AO115/'Total Expenditures by County'!AO$4)</f>
        <v>0</v>
      </c>
      <c r="AP115" s="56">
        <f>('Total Expenditures by County'!AP115/'Total Expenditures by County'!AP$4)</f>
        <v>0</v>
      </c>
      <c r="AQ115" s="56">
        <f>('Total Expenditures by County'!AQ115/'Total Expenditures by County'!AQ$4)</f>
        <v>0.35226621453816026</v>
      </c>
      <c r="AR115" s="56">
        <f>('Total Expenditures by County'!AR115/'Total Expenditures by County'!AR$4)</f>
        <v>0</v>
      </c>
      <c r="AS115" s="56">
        <f>('Total Expenditures by County'!AS115/'Total Expenditures by County'!AS$4)</f>
        <v>3.3182632266808656E-3</v>
      </c>
      <c r="AT115" s="56">
        <f>('Total Expenditures by County'!AT115/'Total Expenditures by County'!AT$4)</f>
        <v>0</v>
      </c>
      <c r="AU115" s="56">
        <f>('Total Expenditures by County'!AU115/'Total Expenditures by County'!AU$4)</f>
        <v>0</v>
      </c>
      <c r="AV115" s="56">
        <f>('Total Expenditures by County'!AV115/'Total Expenditures by County'!AV$4)</f>
        <v>0</v>
      </c>
      <c r="AW115" s="56">
        <f>('Total Expenditures by County'!AW115/'Total Expenditures by County'!AW$4)</f>
        <v>0</v>
      </c>
      <c r="AX115" s="56">
        <f>('Total Expenditures by County'!AX115/'Total Expenditures by County'!AX$4)</f>
        <v>0.20578431193255403</v>
      </c>
      <c r="AY115" s="56">
        <f>('Total Expenditures by County'!AY115/'Total Expenditures by County'!AY$4)</f>
        <v>0</v>
      </c>
      <c r="AZ115" s="56">
        <f>('Total Expenditures by County'!AZ115/'Total Expenditures by County'!AZ$4)</f>
        <v>0</v>
      </c>
      <c r="BA115" s="56">
        <f>('Total Expenditures by County'!BA115/'Total Expenditures by County'!BA$4)</f>
        <v>0.10519547433726238</v>
      </c>
      <c r="BB115" s="56">
        <f>('Total Expenditures by County'!BB115/'Total Expenditures by County'!BB$4)</f>
        <v>0</v>
      </c>
      <c r="BC115" s="56">
        <f>('Total Expenditures by County'!BC115/'Total Expenditures by County'!BC$4)</f>
        <v>1.4652642723348808</v>
      </c>
      <c r="BD115" s="56">
        <f>('Total Expenditures by County'!BD115/'Total Expenditures by County'!BD$4)</f>
        <v>0</v>
      </c>
      <c r="BE115" s="56">
        <f>('Total Expenditures by County'!BE115/'Total Expenditures by County'!BE$4)</f>
        <v>0</v>
      </c>
      <c r="BF115" s="56">
        <f>('Total Expenditures by County'!BF115/'Total Expenditures by County'!BF$4)</f>
        <v>0</v>
      </c>
      <c r="BG115" s="56">
        <f>('Total Expenditures by County'!BG115/'Total Expenditures by County'!BG$4)</f>
        <v>0</v>
      </c>
      <c r="BH115" s="56">
        <f>('Total Expenditures by County'!BH115/'Total Expenditures by County'!BH$4)</f>
        <v>0</v>
      </c>
      <c r="BI115" s="56">
        <f>('Total Expenditures by County'!BI115/'Total Expenditures by County'!BI$4)</f>
        <v>0</v>
      </c>
      <c r="BJ115" s="56">
        <f>('Total Expenditures by County'!BJ115/'Total Expenditures by County'!BJ$4)</f>
        <v>0</v>
      </c>
      <c r="BK115" s="56">
        <f>('Total Expenditures by County'!BK115/'Total Expenditures by County'!BK$4)</f>
        <v>0</v>
      </c>
      <c r="BL115" s="56">
        <f>('Total Expenditures by County'!BL115/'Total Expenditures by County'!BL$4)</f>
        <v>0</v>
      </c>
      <c r="BM115" s="56">
        <f>('Total Expenditures by County'!BM115/'Total Expenditures by County'!BM$4)</f>
        <v>0</v>
      </c>
      <c r="BN115" s="56">
        <f>('Total Expenditures by County'!BN115/'Total Expenditures by County'!BN$4)</f>
        <v>0</v>
      </c>
      <c r="BO115" s="56">
        <f>('Total Expenditures by County'!BO115/'Total Expenditures by County'!BO$4)</f>
        <v>0</v>
      </c>
      <c r="BP115" s="56">
        <f>('Total Expenditures by County'!BP115/'Total Expenditures by County'!BP$4)</f>
        <v>0</v>
      </c>
      <c r="BQ115" s="57">
        <f>('Total Expenditures by County'!BQ115/'Total Expenditures by County'!BQ$4)</f>
        <v>0</v>
      </c>
    </row>
    <row r="116" spans="1:69" x14ac:dyDescent="0.25">
      <c r="A116" s="10"/>
      <c r="B116" s="11">
        <v>685</v>
      </c>
      <c r="C116" s="12" t="s">
        <v>80</v>
      </c>
      <c r="D116" s="56">
        <f>('Total Expenditures by County'!D116/'Total Expenditures by County'!D$4)</f>
        <v>0.41873452633446506</v>
      </c>
      <c r="E116" s="56">
        <f>('Total Expenditures by County'!E116/'Total Expenditures by County'!E$4)</f>
        <v>3.1434842453777763E-2</v>
      </c>
      <c r="F116" s="56">
        <f>('Total Expenditures by County'!F116/'Total Expenditures by County'!F$4)</f>
        <v>8.4472466532443224E-2</v>
      </c>
      <c r="G116" s="56">
        <f>('Total Expenditures by County'!G116/'Total Expenditures by County'!G$4)</f>
        <v>6.1468934856890915E-2</v>
      </c>
      <c r="H116" s="56">
        <f>('Total Expenditures by County'!H116/'Total Expenditures by County'!H$4)</f>
        <v>2.0735781074497105E-2</v>
      </c>
      <c r="I116" s="56">
        <f>('Total Expenditures by County'!I116/'Total Expenditures by County'!I$4)</f>
        <v>1.2326898132194777E-2</v>
      </c>
      <c r="J116" s="56">
        <f>('Total Expenditures by County'!J116/'Total Expenditures by County'!J$4)</f>
        <v>5.2595581697558305E-2</v>
      </c>
      <c r="K116" s="56">
        <f>('Total Expenditures by County'!K116/'Total Expenditures by County'!K$4)</f>
        <v>7.6430085716554961E-3</v>
      </c>
      <c r="L116" s="56">
        <f>('Total Expenditures by County'!L116/'Total Expenditures by County'!L$4)</f>
        <v>3.9524904105494633E-2</v>
      </c>
      <c r="M116" s="56">
        <f>('Total Expenditures by County'!M116/'Total Expenditures by County'!M$4)</f>
        <v>0</v>
      </c>
      <c r="N116" s="56">
        <f>('Total Expenditures by County'!N116/'Total Expenditures by County'!N$4)</f>
        <v>0</v>
      </c>
      <c r="O116" s="56">
        <f>('Total Expenditures by County'!O116/'Total Expenditures by County'!O$4)</f>
        <v>0.61402598942049813</v>
      </c>
      <c r="P116" s="56">
        <f>('Total Expenditures by County'!P116/'Total Expenditures by County'!P$4)</f>
        <v>0</v>
      </c>
      <c r="Q116" s="56">
        <f>('Total Expenditures by County'!Q116/'Total Expenditures by County'!Q$4)</f>
        <v>0.61532312611449302</v>
      </c>
      <c r="R116" s="56">
        <f>('Total Expenditures by County'!R116/'Total Expenditures by County'!R$4)</f>
        <v>0</v>
      </c>
      <c r="S116" s="56">
        <f>('Total Expenditures by County'!S116/'Total Expenditures by County'!S$4)</f>
        <v>0.32421328045951164</v>
      </c>
      <c r="T116" s="56">
        <f>('Total Expenditures by County'!T116/'Total Expenditures by County'!T$4)</f>
        <v>0.66779103961252384</v>
      </c>
      <c r="U116" s="56">
        <f>('Total Expenditures by County'!U116/'Total Expenditures by County'!U$4)</f>
        <v>0.26176767252248467</v>
      </c>
      <c r="V116" s="56">
        <f>('Total Expenditures by County'!V116/'Total Expenditures by County'!V$4)</f>
        <v>0</v>
      </c>
      <c r="W116" s="56">
        <f>('Total Expenditures by County'!W116/'Total Expenditures by County'!W$4)</f>
        <v>0</v>
      </c>
      <c r="X116" s="56">
        <f>('Total Expenditures by County'!X116/'Total Expenditures by County'!X$4)</f>
        <v>0</v>
      </c>
      <c r="Y116" s="56">
        <f>('Total Expenditures by County'!Y116/'Total Expenditures by County'!Y$4)</f>
        <v>0</v>
      </c>
      <c r="Z116" s="56">
        <f>('Total Expenditures by County'!Z116/'Total Expenditures by County'!Z$4)</f>
        <v>0</v>
      </c>
      <c r="AA116" s="56">
        <f>('Total Expenditures by County'!AA116/'Total Expenditures by County'!AA$4)</f>
        <v>0</v>
      </c>
      <c r="AB116" s="56">
        <f>('Total Expenditures by County'!AB116/'Total Expenditures by County'!AB$4)</f>
        <v>6.6895654975605262E-2</v>
      </c>
      <c r="AC116" s="56">
        <f>('Total Expenditures by County'!AC116/'Total Expenditures by County'!AC$4)</f>
        <v>4.2082105518104389E-3</v>
      </c>
      <c r="AD116" s="56">
        <f>('Total Expenditures by County'!AD116/'Total Expenditures by County'!AD$4)</f>
        <v>0.16323908462014555</v>
      </c>
      <c r="AE116" s="56">
        <f>('Total Expenditures by County'!AE116/'Total Expenditures by County'!AE$4)</f>
        <v>0</v>
      </c>
      <c r="AF116" s="56">
        <f>('Total Expenditures by County'!AF116/'Total Expenditures by County'!AF$4)</f>
        <v>0.46556244895619903</v>
      </c>
      <c r="AG116" s="56">
        <f>('Total Expenditures by County'!AG116/'Total Expenditures by County'!AG$4)</f>
        <v>0.10666586931387792</v>
      </c>
      <c r="AH116" s="56">
        <f>('Total Expenditures by County'!AH116/'Total Expenditures by County'!AH$4)</f>
        <v>0</v>
      </c>
      <c r="AI116" s="56">
        <f>('Total Expenditures by County'!AI116/'Total Expenditures by County'!AI$4)</f>
        <v>0</v>
      </c>
      <c r="AJ116" s="56">
        <f>('Total Expenditures by County'!AJ116/'Total Expenditures by County'!AJ$4)</f>
        <v>5.2423701935598727E-2</v>
      </c>
      <c r="AK116" s="56">
        <f>('Total Expenditures by County'!AK116/'Total Expenditures by County'!AK$4)</f>
        <v>6.2412277906700217E-2</v>
      </c>
      <c r="AL116" s="56">
        <f>('Total Expenditures by County'!AL116/'Total Expenditures by County'!AL$4)</f>
        <v>0</v>
      </c>
      <c r="AM116" s="56">
        <f>('Total Expenditures by County'!AM116/'Total Expenditures by County'!AM$4)</f>
        <v>0.12780369194124652</v>
      </c>
      <c r="AN116" s="56">
        <f>('Total Expenditures by County'!AN116/'Total Expenditures by County'!AN$4)</f>
        <v>0</v>
      </c>
      <c r="AO116" s="56">
        <f>('Total Expenditures by County'!AO116/'Total Expenditures by County'!AO$4)</f>
        <v>0.66836813611755608</v>
      </c>
      <c r="AP116" s="56">
        <f>('Total Expenditures by County'!AP116/'Total Expenditures by County'!AP$4)</f>
        <v>0.18569545944650773</v>
      </c>
      <c r="AQ116" s="56">
        <f>('Total Expenditures by County'!AQ116/'Total Expenditures by County'!AQ$4)</f>
        <v>4.9019724902091888E-2</v>
      </c>
      <c r="AR116" s="56">
        <f>('Total Expenditures by County'!AR116/'Total Expenditures by County'!AR$4)</f>
        <v>0.53479608582021521</v>
      </c>
      <c r="AS116" s="56">
        <f>('Total Expenditures by County'!AS116/'Total Expenditures by County'!AS$4)</f>
        <v>0</v>
      </c>
      <c r="AT116" s="56">
        <f>('Total Expenditures by County'!AT116/'Total Expenditures by County'!AT$4)</f>
        <v>1.5809407286568788</v>
      </c>
      <c r="AU116" s="56">
        <f>('Total Expenditures by County'!AU116/'Total Expenditures by County'!AU$4)</f>
        <v>2.8796828330721527E-2</v>
      </c>
      <c r="AV116" s="56">
        <f>('Total Expenditures by County'!AV116/'Total Expenditures by County'!AV$4)</f>
        <v>0</v>
      </c>
      <c r="AW116" s="56">
        <f>('Total Expenditures by County'!AW116/'Total Expenditures by County'!AW$4)</f>
        <v>0</v>
      </c>
      <c r="AX116" s="56">
        <f>('Total Expenditures by County'!AX116/'Total Expenditures by County'!AX$4)</f>
        <v>0</v>
      </c>
      <c r="AY116" s="56">
        <f>('Total Expenditures by County'!AY116/'Total Expenditures by County'!AY$4)</f>
        <v>0</v>
      </c>
      <c r="AZ116" s="56">
        <f>('Total Expenditures by County'!AZ116/'Total Expenditures by County'!AZ$4)</f>
        <v>8.9960108557041493E-2</v>
      </c>
      <c r="BA116" s="56">
        <f>('Total Expenditures by County'!BA116/'Total Expenditures by County'!BA$4)</f>
        <v>2.6313122141369945E-2</v>
      </c>
      <c r="BB116" s="56">
        <f>('Total Expenditures by County'!BB116/'Total Expenditures by County'!BB$4)</f>
        <v>1.4267059496444027E-2</v>
      </c>
      <c r="BC116" s="56">
        <f>('Total Expenditures by County'!BC116/'Total Expenditures by County'!BC$4)</f>
        <v>2.2412248554442545E-3</v>
      </c>
      <c r="BD116" s="56">
        <f>('Total Expenditures by County'!BD116/'Total Expenditures by County'!BD$4)</f>
        <v>6.8989738998691555E-2</v>
      </c>
      <c r="BE116" s="56">
        <f>('Total Expenditures by County'!BE116/'Total Expenditures by County'!BE$4)</f>
        <v>0.29375164358616856</v>
      </c>
      <c r="BF116" s="56">
        <f>('Total Expenditures by County'!BF116/'Total Expenditures by County'!BF$4)</f>
        <v>0</v>
      </c>
      <c r="BG116" s="56">
        <f>('Total Expenditures by County'!BG116/'Total Expenditures by County'!BG$4)</f>
        <v>0</v>
      </c>
      <c r="BH116" s="56">
        <f>('Total Expenditures by County'!BH116/'Total Expenditures by County'!BH$4)</f>
        <v>0.39923746145780342</v>
      </c>
      <c r="BI116" s="56">
        <f>('Total Expenditures by County'!BI116/'Total Expenditures by County'!BI$4)</f>
        <v>0.19402469181625429</v>
      </c>
      <c r="BJ116" s="56">
        <f>('Total Expenditures by County'!BJ116/'Total Expenditures by County'!BJ$4)</f>
        <v>2.3119957375551834E-3</v>
      </c>
      <c r="BK116" s="56">
        <f>('Total Expenditures by County'!BK116/'Total Expenditures by County'!BK$4)</f>
        <v>0.51776719166685659</v>
      </c>
      <c r="BL116" s="56">
        <f>('Total Expenditures by County'!BL116/'Total Expenditures by County'!BL$4)</f>
        <v>0.6321574420019116</v>
      </c>
      <c r="BM116" s="56">
        <f>('Total Expenditures by County'!BM116/'Total Expenditures by County'!BM$4)</f>
        <v>0</v>
      </c>
      <c r="BN116" s="56">
        <f>('Total Expenditures by County'!BN116/'Total Expenditures by County'!BN$4)</f>
        <v>0</v>
      </c>
      <c r="BO116" s="56">
        <f>('Total Expenditures by County'!BO116/'Total Expenditures by County'!BO$4)</f>
        <v>0</v>
      </c>
      <c r="BP116" s="56">
        <f>('Total Expenditures by County'!BP116/'Total Expenditures by County'!BP$4)</f>
        <v>6.6460132574118628E-3</v>
      </c>
      <c r="BQ116" s="57">
        <f>('Total Expenditures by County'!BQ116/'Total Expenditures by County'!BQ$4)</f>
        <v>0</v>
      </c>
    </row>
    <row r="117" spans="1:69" x14ac:dyDescent="0.25">
      <c r="A117" s="10"/>
      <c r="B117" s="11">
        <v>689</v>
      </c>
      <c r="C117" s="12" t="s">
        <v>196</v>
      </c>
      <c r="D117" s="56">
        <f>('Total Expenditures by County'!D117/'Total Expenditures by County'!D$4)</f>
        <v>3.2286070273626826</v>
      </c>
      <c r="E117" s="56">
        <f>('Total Expenditures by County'!E117/'Total Expenditures by County'!E$4)</f>
        <v>0</v>
      </c>
      <c r="F117" s="56">
        <f>('Total Expenditures by County'!F117/'Total Expenditures by County'!F$4)</f>
        <v>0</v>
      </c>
      <c r="G117" s="56">
        <f>('Total Expenditures by County'!G117/'Total Expenditures by County'!G$4)</f>
        <v>0</v>
      </c>
      <c r="H117" s="56">
        <f>('Total Expenditures by County'!H117/'Total Expenditures by County'!H$4)</f>
        <v>0</v>
      </c>
      <c r="I117" s="56">
        <f>('Total Expenditures by County'!I117/'Total Expenditures by County'!I$4)</f>
        <v>0</v>
      </c>
      <c r="J117" s="56">
        <f>('Total Expenditures by County'!J117/'Total Expenditures by County'!J$4)</f>
        <v>0.22994323233704944</v>
      </c>
      <c r="K117" s="56">
        <f>('Total Expenditures by County'!K117/'Total Expenditures by County'!K$4)</f>
        <v>0</v>
      </c>
      <c r="L117" s="56">
        <f>('Total Expenditures by County'!L117/'Total Expenditures by County'!L$4)</f>
        <v>0</v>
      </c>
      <c r="M117" s="56">
        <f>('Total Expenditures by County'!M117/'Total Expenditures by County'!M$4)</f>
        <v>1.7444242207391505E-2</v>
      </c>
      <c r="N117" s="56">
        <f>('Total Expenditures by County'!N117/'Total Expenditures by County'!N$4)</f>
        <v>0</v>
      </c>
      <c r="O117" s="56">
        <f>('Total Expenditures by County'!O117/'Total Expenditures by County'!O$4)</f>
        <v>0</v>
      </c>
      <c r="P117" s="56">
        <f>('Total Expenditures by County'!P117/'Total Expenditures by County'!P$4)</f>
        <v>0</v>
      </c>
      <c r="Q117" s="56">
        <f>('Total Expenditures by County'!Q117/'Total Expenditures by County'!Q$4)</f>
        <v>3.7508454774641824E-3</v>
      </c>
      <c r="R117" s="56">
        <f>('Total Expenditures by County'!R117/'Total Expenditures by County'!R$4)</f>
        <v>0.35631641870350689</v>
      </c>
      <c r="S117" s="56">
        <f>('Total Expenditures by County'!S117/'Total Expenditures by County'!S$4)</f>
        <v>4.1374446817861266</v>
      </c>
      <c r="T117" s="56">
        <f>('Total Expenditures by County'!T117/'Total Expenditures by County'!T$4)</f>
        <v>0</v>
      </c>
      <c r="U117" s="56">
        <f>('Total Expenditures by County'!U117/'Total Expenditures by County'!U$4)</f>
        <v>0</v>
      </c>
      <c r="V117" s="56">
        <f>('Total Expenditures by County'!V117/'Total Expenditures by County'!V$4)</f>
        <v>0</v>
      </c>
      <c r="W117" s="56">
        <f>('Total Expenditures by County'!W117/'Total Expenditures by County'!W$4)</f>
        <v>0</v>
      </c>
      <c r="X117" s="56">
        <f>('Total Expenditures by County'!X117/'Total Expenditures by County'!X$4)</f>
        <v>1.1499441202036509</v>
      </c>
      <c r="Y117" s="56">
        <f>('Total Expenditures by County'!Y117/'Total Expenditures by County'!Y$4)</f>
        <v>0</v>
      </c>
      <c r="Z117" s="56">
        <f>('Total Expenditures by County'!Z117/'Total Expenditures by County'!Z$4)</f>
        <v>0</v>
      </c>
      <c r="AA117" s="56">
        <f>('Total Expenditures by County'!AA117/'Total Expenditures by County'!AA$4)</f>
        <v>0</v>
      </c>
      <c r="AB117" s="56">
        <f>('Total Expenditures by County'!AB117/'Total Expenditures by County'!AB$4)</f>
        <v>0.3855000920556016</v>
      </c>
      <c r="AC117" s="56">
        <f>('Total Expenditures by County'!AC117/'Total Expenditures by County'!AC$4)</f>
        <v>0</v>
      </c>
      <c r="AD117" s="56">
        <f>('Total Expenditures by County'!AD117/'Total Expenditures by County'!AD$4)</f>
        <v>0</v>
      </c>
      <c r="AE117" s="56">
        <f>('Total Expenditures by County'!AE117/'Total Expenditures by County'!AE$4)</f>
        <v>0</v>
      </c>
      <c r="AF117" s="56">
        <f>('Total Expenditures by County'!AF117/'Total Expenditures by County'!AF$4)</f>
        <v>0</v>
      </c>
      <c r="AG117" s="56">
        <f>('Total Expenditures by County'!AG117/'Total Expenditures by County'!AG$4)</f>
        <v>0</v>
      </c>
      <c r="AH117" s="56">
        <f>('Total Expenditures by County'!AH117/'Total Expenditures by County'!AH$4)</f>
        <v>0</v>
      </c>
      <c r="AI117" s="56">
        <f>('Total Expenditures by County'!AI117/'Total Expenditures by County'!AI$4)</f>
        <v>0</v>
      </c>
      <c r="AJ117" s="56">
        <f>('Total Expenditures by County'!AJ117/'Total Expenditures by County'!AJ$4)</f>
        <v>0</v>
      </c>
      <c r="AK117" s="56">
        <f>('Total Expenditures by County'!AK117/'Total Expenditures by County'!AK$4)</f>
        <v>4.4847746309649077</v>
      </c>
      <c r="AL117" s="56">
        <f>('Total Expenditures by County'!AL117/'Total Expenditures by County'!AL$4)</f>
        <v>4.7035423185105092</v>
      </c>
      <c r="AM117" s="56">
        <f>('Total Expenditures by County'!AM117/'Total Expenditures by County'!AM$4)</f>
        <v>0</v>
      </c>
      <c r="AN117" s="56">
        <f>('Total Expenditures by County'!AN117/'Total Expenditures by County'!AN$4)</f>
        <v>0</v>
      </c>
      <c r="AO117" s="56">
        <f>('Total Expenditures by County'!AO117/'Total Expenditures by County'!AO$4)</f>
        <v>0</v>
      </c>
      <c r="AP117" s="56">
        <f>('Total Expenditures by County'!AP117/'Total Expenditures by County'!AP$4)</f>
        <v>0</v>
      </c>
      <c r="AQ117" s="56">
        <f>('Total Expenditures by County'!AQ117/'Total Expenditures by County'!AQ$4)</f>
        <v>0</v>
      </c>
      <c r="AR117" s="56">
        <f>('Total Expenditures by County'!AR117/'Total Expenditures by County'!AR$4)</f>
        <v>0</v>
      </c>
      <c r="AS117" s="56">
        <f>('Total Expenditures by County'!AS117/'Total Expenditures by County'!AS$4)</f>
        <v>0</v>
      </c>
      <c r="AT117" s="56">
        <f>('Total Expenditures by County'!AT117/'Total Expenditures by County'!AT$4)</f>
        <v>0.58473355084284939</v>
      </c>
      <c r="AU117" s="56">
        <f>('Total Expenditures by County'!AU117/'Total Expenditures by County'!AU$4)</f>
        <v>0</v>
      </c>
      <c r="AV117" s="56">
        <f>('Total Expenditures by County'!AV117/'Total Expenditures by County'!AV$4)</f>
        <v>0</v>
      </c>
      <c r="AW117" s="56">
        <f>('Total Expenditures by County'!AW117/'Total Expenditures by County'!AW$4)</f>
        <v>0</v>
      </c>
      <c r="AX117" s="56">
        <f>('Total Expenditures by County'!AX117/'Total Expenditures by County'!AX$4)</f>
        <v>9.7976854107057657E-2</v>
      </c>
      <c r="AY117" s="56">
        <f>('Total Expenditures by County'!AY117/'Total Expenditures by County'!AY$4)</f>
        <v>0</v>
      </c>
      <c r="AZ117" s="56">
        <f>('Total Expenditures by County'!AZ117/'Total Expenditures by County'!AZ$4)</f>
        <v>0</v>
      </c>
      <c r="BA117" s="56">
        <f>('Total Expenditures by County'!BA117/'Total Expenditures by County'!BA$4)</f>
        <v>0.34439550136622982</v>
      </c>
      <c r="BB117" s="56">
        <f>('Total Expenditures by County'!BB117/'Total Expenditures by County'!BB$4)</f>
        <v>0</v>
      </c>
      <c r="BC117" s="56">
        <f>('Total Expenditures by County'!BC117/'Total Expenditures by County'!BC$4)</f>
        <v>0</v>
      </c>
      <c r="BD117" s="56">
        <f>('Total Expenditures by County'!BD117/'Total Expenditures by County'!BD$4)</f>
        <v>0</v>
      </c>
      <c r="BE117" s="56">
        <f>('Total Expenditures by County'!BE117/'Total Expenditures by County'!BE$4)</f>
        <v>0.14411955879945024</v>
      </c>
      <c r="BF117" s="56">
        <f>('Total Expenditures by County'!BF117/'Total Expenditures by County'!BF$4)</f>
        <v>0</v>
      </c>
      <c r="BG117" s="56">
        <f>('Total Expenditures by County'!BG117/'Total Expenditures by County'!BG$4)</f>
        <v>3.3591983066038633</v>
      </c>
      <c r="BH117" s="56">
        <f>('Total Expenditures by County'!BH117/'Total Expenditures by County'!BH$4)</f>
        <v>0</v>
      </c>
      <c r="BI117" s="56">
        <f>('Total Expenditures by County'!BI117/'Total Expenditures by County'!BI$4)</f>
        <v>0.99701675350403873</v>
      </c>
      <c r="BJ117" s="56">
        <f>('Total Expenditures by County'!BJ117/'Total Expenditures by County'!BJ$4)</f>
        <v>0</v>
      </c>
      <c r="BK117" s="56">
        <f>('Total Expenditures by County'!BK117/'Total Expenditures by County'!BK$4)</f>
        <v>0</v>
      </c>
      <c r="BL117" s="56">
        <f>('Total Expenditures by County'!BL117/'Total Expenditures by County'!BL$4)</f>
        <v>0</v>
      </c>
      <c r="BM117" s="56">
        <f>('Total Expenditures by County'!BM117/'Total Expenditures by County'!BM$4)</f>
        <v>0</v>
      </c>
      <c r="BN117" s="56">
        <f>('Total Expenditures by County'!BN117/'Total Expenditures by County'!BN$4)</f>
        <v>0.46524896889241613</v>
      </c>
      <c r="BO117" s="56">
        <f>('Total Expenditures by County'!BO117/'Total Expenditures by County'!BO$4)</f>
        <v>0</v>
      </c>
      <c r="BP117" s="56">
        <f>('Total Expenditures by County'!BP117/'Total Expenditures by County'!BP$4)</f>
        <v>0</v>
      </c>
      <c r="BQ117" s="57">
        <f>('Total Expenditures by County'!BQ117/'Total Expenditures by County'!BQ$4)</f>
        <v>0</v>
      </c>
    </row>
    <row r="118" spans="1:69" x14ac:dyDescent="0.25">
      <c r="A118" s="10"/>
      <c r="B118" s="11">
        <v>691</v>
      </c>
      <c r="C118" s="12" t="s">
        <v>197</v>
      </c>
      <c r="D118" s="56">
        <f>('Total Expenditures by County'!D118/'Total Expenditures by County'!D$4)</f>
        <v>0</v>
      </c>
      <c r="E118" s="56">
        <f>('Total Expenditures by County'!E118/'Total Expenditures by County'!E$4)</f>
        <v>0</v>
      </c>
      <c r="F118" s="56">
        <f>('Total Expenditures by County'!F118/'Total Expenditures by County'!F$4)</f>
        <v>0</v>
      </c>
      <c r="G118" s="56">
        <f>('Total Expenditures by County'!G118/'Total Expenditures by County'!G$4)</f>
        <v>0</v>
      </c>
      <c r="H118" s="56">
        <f>('Total Expenditures by County'!H118/'Total Expenditures by County'!H$4)</f>
        <v>0</v>
      </c>
      <c r="I118" s="56">
        <f>('Total Expenditures by County'!I118/'Total Expenditures by County'!I$4)</f>
        <v>0</v>
      </c>
      <c r="J118" s="56">
        <f>('Total Expenditures by County'!J118/'Total Expenditures by County'!J$4)</f>
        <v>0</v>
      </c>
      <c r="K118" s="56">
        <f>('Total Expenditures by County'!K118/'Total Expenditures by County'!K$4)</f>
        <v>0</v>
      </c>
      <c r="L118" s="56">
        <f>('Total Expenditures by County'!L118/'Total Expenditures by County'!L$4)</f>
        <v>0</v>
      </c>
      <c r="M118" s="56">
        <f>('Total Expenditures by County'!M118/'Total Expenditures by County'!M$4)</f>
        <v>0</v>
      </c>
      <c r="N118" s="56">
        <f>('Total Expenditures by County'!N118/'Total Expenditures by County'!N$4)</f>
        <v>0</v>
      </c>
      <c r="O118" s="56">
        <f>('Total Expenditures by County'!O118/'Total Expenditures by County'!O$4)</f>
        <v>0</v>
      </c>
      <c r="P118" s="56">
        <f>('Total Expenditures by County'!P118/'Total Expenditures by County'!P$4)</f>
        <v>0</v>
      </c>
      <c r="Q118" s="56">
        <f>('Total Expenditures by County'!Q118/'Total Expenditures by County'!Q$4)</f>
        <v>0</v>
      </c>
      <c r="R118" s="56">
        <f>('Total Expenditures by County'!R118/'Total Expenditures by County'!R$4)</f>
        <v>0</v>
      </c>
      <c r="S118" s="56">
        <f>('Total Expenditures by County'!S118/'Total Expenditures by County'!S$4)</f>
        <v>0</v>
      </c>
      <c r="T118" s="56">
        <f>('Total Expenditures by County'!T118/'Total Expenditures by County'!T$4)</f>
        <v>0</v>
      </c>
      <c r="U118" s="56">
        <f>('Total Expenditures by County'!U118/'Total Expenditures by County'!U$4)</f>
        <v>0</v>
      </c>
      <c r="V118" s="56">
        <f>('Total Expenditures by County'!V118/'Total Expenditures by County'!V$4)</f>
        <v>0</v>
      </c>
      <c r="W118" s="56">
        <f>('Total Expenditures by County'!W118/'Total Expenditures by County'!W$4)</f>
        <v>0</v>
      </c>
      <c r="X118" s="56">
        <f>('Total Expenditures by County'!X118/'Total Expenditures by County'!X$4)</f>
        <v>0</v>
      </c>
      <c r="Y118" s="56">
        <f>('Total Expenditures by County'!Y118/'Total Expenditures by County'!Y$4)</f>
        <v>0</v>
      </c>
      <c r="Z118" s="56">
        <f>('Total Expenditures by County'!Z118/'Total Expenditures by County'!Z$4)</f>
        <v>0</v>
      </c>
      <c r="AA118" s="56">
        <f>('Total Expenditures by County'!AA118/'Total Expenditures by County'!AA$4)</f>
        <v>0</v>
      </c>
      <c r="AB118" s="56">
        <f>('Total Expenditures by County'!AB118/'Total Expenditures by County'!AB$4)</f>
        <v>0</v>
      </c>
      <c r="AC118" s="56">
        <f>('Total Expenditures by County'!AC118/'Total Expenditures by County'!AC$4)</f>
        <v>0</v>
      </c>
      <c r="AD118" s="56">
        <f>('Total Expenditures by County'!AD118/'Total Expenditures by County'!AD$4)</f>
        <v>0</v>
      </c>
      <c r="AE118" s="56">
        <f>('Total Expenditures by County'!AE118/'Total Expenditures by County'!AE$4)</f>
        <v>0</v>
      </c>
      <c r="AF118" s="56">
        <f>('Total Expenditures by County'!AF118/'Total Expenditures by County'!AF$4)</f>
        <v>0</v>
      </c>
      <c r="AG118" s="56">
        <f>('Total Expenditures by County'!AG118/'Total Expenditures by County'!AG$4)</f>
        <v>0</v>
      </c>
      <c r="AH118" s="56">
        <f>('Total Expenditures by County'!AH118/'Total Expenditures by County'!AH$4)</f>
        <v>0</v>
      </c>
      <c r="AI118" s="56">
        <f>('Total Expenditures by County'!AI118/'Total Expenditures by County'!AI$4)</f>
        <v>0</v>
      </c>
      <c r="AJ118" s="56">
        <f>('Total Expenditures by County'!AJ118/'Total Expenditures by County'!AJ$4)</f>
        <v>0</v>
      </c>
      <c r="AK118" s="56">
        <f>('Total Expenditures by County'!AK118/'Total Expenditures by County'!AK$4)</f>
        <v>0</v>
      </c>
      <c r="AL118" s="56">
        <f>('Total Expenditures by County'!AL118/'Total Expenditures by County'!AL$4)</f>
        <v>0</v>
      </c>
      <c r="AM118" s="56">
        <f>('Total Expenditures by County'!AM118/'Total Expenditures by County'!AM$4)</f>
        <v>0</v>
      </c>
      <c r="AN118" s="56">
        <f>('Total Expenditures by County'!AN118/'Total Expenditures by County'!AN$4)</f>
        <v>0</v>
      </c>
      <c r="AO118" s="56">
        <f>('Total Expenditures by County'!AO118/'Total Expenditures by County'!AO$4)</f>
        <v>2.1311678267594742</v>
      </c>
      <c r="AP118" s="56">
        <f>('Total Expenditures by County'!AP118/'Total Expenditures by County'!AP$4)</f>
        <v>0</v>
      </c>
      <c r="AQ118" s="56">
        <f>('Total Expenditures by County'!AQ118/'Total Expenditures by County'!AQ$4)</f>
        <v>0</v>
      </c>
      <c r="AR118" s="56">
        <f>('Total Expenditures by County'!AR118/'Total Expenditures by County'!AR$4)</f>
        <v>0</v>
      </c>
      <c r="AS118" s="56">
        <f>('Total Expenditures by County'!AS118/'Total Expenditures by County'!AS$4)</f>
        <v>0</v>
      </c>
      <c r="AT118" s="56">
        <f>('Total Expenditures by County'!AT118/'Total Expenditures by County'!AT$4)</f>
        <v>0</v>
      </c>
      <c r="AU118" s="56">
        <f>('Total Expenditures by County'!AU118/'Total Expenditures by County'!AU$4)</f>
        <v>0</v>
      </c>
      <c r="AV118" s="56">
        <f>('Total Expenditures by County'!AV118/'Total Expenditures by County'!AV$4)</f>
        <v>0</v>
      </c>
      <c r="AW118" s="56">
        <f>('Total Expenditures by County'!AW118/'Total Expenditures by County'!AW$4)</f>
        <v>0</v>
      </c>
      <c r="AX118" s="56">
        <f>('Total Expenditures by County'!AX118/'Total Expenditures by County'!AX$4)</f>
        <v>1.0380904721449603E-2</v>
      </c>
      <c r="AY118" s="56">
        <f>('Total Expenditures by County'!AY118/'Total Expenditures by County'!AY$4)</f>
        <v>0</v>
      </c>
      <c r="AZ118" s="56">
        <f>('Total Expenditures by County'!AZ118/'Total Expenditures by County'!AZ$4)</f>
        <v>0</v>
      </c>
      <c r="BA118" s="56">
        <f>('Total Expenditures by County'!BA118/'Total Expenditures by County'!BA$4)</f>
        <v>0</v>
      </c>
      <c r="BB118" s="56">
        <f>('Total Expenditures by County'!BB118/'Total Expenditures by County'!BB$4)</f>
        <v>0.55411877704751733</v>
      </c>
      <c r="BC118" s="56">
        <f>('Total Expenditures by County'!BC118/'Total Expenditures by County'!BC$4)</f>
        <v>0</v>
      </c>
      <c r="BD118" s="56">
        <f>('Total Expenditures by County'!BD118/'Total Expenditures by County'!BD$4)</f>
        <v>0</v>
      </c>
      <c r="BE118" s="56">
        <f>('Total Expenditures by County'!BE118/'Total Expenditures by County'!BE$4)</f>
        <v>7.5319662004257196E-3</v>
      </c>
      <c r="BF118" s="56">
        <f>('Total Expenditures by County'!BF118/'Total Expenditures by County'!BF$4)</f>
        <v>0</v>
      </c>
      <c r="BG118" s="56">
        <f>('Total Expenditures by County'!BG118/'Total Expenditures by County'!BG$4)</f>
        <v>0</v>
      </c>
      <c r="BH118" s="56">
        <f>('Total Expenditures by County'!BH118/'Total Expenditures by County'!BH$4)</f>
        <v>0</v>
      </c>
      <c r="BI118" s="56">
        <f>('Total Expenditures by County'!BI118/'Total Expenditures by County'!BI$4)</f>
        <v>0.48156928972751778</v>
      </c>
      <c r="BJ118" s="56">
        <f>('Total Expenditures by County'!BJ118/'Total Expenditures by County'!BJ$4)</f>
        <v>0</v>
      </c>
      <c r="BK118" s="56">
        <f>('Total Expenditures by County'!BK118/'Total Expenditures by County'!BK$4)</f>
        <v>0</v>
      </c>
      <c r="BL118" s="56">
        <f>('Total Expenditures by County'!BL118/'Total Expenditures by County'!BL$4)</f>
        <v>0</v>
      </c>
      <c r="BM118" s="56">
        <f>('Total Expenditures by County'!BM118/'Total Expenditures by County'!BM$4)</f>
        <v>0</v>
      </c>
      <c r="BN118" s="56">
        <f>('Total Expenditures by County'!BN118/'Total Expenditures by County'!BN$4)</f>
        <v>0</v>
      </c>
      <c r="BO118" s="56">
        <f>('Total Expenditures by County'!BO118/'Total Expenditures by County'!BO$4)</f>
        <v>0</v>
      </c>
      <c r="BP118" s="56">
        <f>('Total Expenditures by County'!BP118/'Total Expenditures by County'!BP$4)</f>
        <v>0</v>
      </c>
      <c r="BQ118" s="57">
        <f>('Total Expenditures by County'!BQ118/'Total Expenditures by County'!BQ$4)</f>
        <v>0</v>
      </c>
    </row>
    <row r="119" spans="1:69" x14ac:dyDescent="0.25">
      <c r="A119" s="10"/>
      <c r="B119" s="11">
        <v>694</v>
      </c>
      <c r="C119" s="12" t="s">
        <v>198</v>
      </c>
      <c r="D119" s="56">
        <f>('Total Expenditures by County'!D119/'Total Expenditures by County'!D$4)</f>
        <v>0.81233619083717068</v>
      </c>
      <c r="E119" s="56">
        <f>('Total Expenditures by County'!E119/'Total Expenditures by County'!E$4)</f>
        <v>0.34994977865406796</v>
      </c>
      <c r="F119" s="56">
        <f>('Total Expenditures by County'!F119/'Total Expenditures by County'!F$4)</f>
        <v>0.60252787491316684</v>
      </c>
      <c r="G119" s="56">
        <f>('Total Expenditures by County'!G119/'Total Expenditures by County'!G$4)</f>
        <v>0.74490208325678808</v>
      </c>
      <c r="H119" s="56">
        <f>('Total Expenditures by County'!H119/'Total Expenditures by County'!H$4)</f>
        <v>0.68239719632984697</v>
      </c>
      <c r="I119" s="56">
        <f>('Total Expenditures by County'!I119/'Total Expenditures by County'!I$4)</f>
        <v>0.99791843515631351</v>
      </c>
      <c r="J119" s="56">
        <f>('Total Expenditures by County'!J119/'Total Expenditures by County'!J$4)</f>
        <v>0.3936119280486971</v>
      </c>
      <c r="K119" s="56">
        <f>('Total Expenditures by County'!K119/'Total Expenditures by County'!K$4)</f>
        <v>1.0685121487790126</v>
      </c>
      <c r="L119" s="56">
        <f>('Total Expenditures by County'!L119/'Total Expenditures by County'!L$4)</f>
        <v>0.59260313551904009</v>
      </c>
      <c r="M119" s="56">
        <f>('Total Expenditures by County'!M119/'Total Expenditures by County'!M$4)</f>
        <v>0</v>
      </c>
      <c r="N119" s="56">
        <f>('Total Expenditures by County'!N119/'Total Expenditures by County'!N$4)</f>
        <v>1.023328927690514</v>
      </c>
      <c r="O119" s="56">
        <f>('Total Expenditures by County'!O119/'Total Expenditures by County'!O$4)</f>
        <v>0.54105113425891627</v>
      </c>
      <c r="P119" s="56">
        <f>('Total Expenditures by County'!P119/'Total Expenditures by County'!P$4)</f>
        <v>0</v>
      </c>
      <c r="Q119" s="56">
        <f>('Total Expenditures by County'!Q119/'Total Expenditures by County'!Q$4)</f>
        <v>1.4801697103855378</v>
      </c>
      <c r="R119" s="56">
        <f>('Total Expenditures by County'!R119/'Total Expenditures by County'!R$4)</f>
        <v>0.77063297024442079</v>
      </c>
      <c r="S119" s="56">
        <f>('Total Expenditures by County'!S119/'Total Expenditures by County'!S$4)</f>
        <v>0.74394693539650258</v>
      </c>
      <c r="T119" s="56">
        <f>('Total Expenditures by County'!T119/'Total Expenditures by County'!T$4)</f>
        <v>0.24649714582252205</v>
      </c>
      <c r="U119" s="56">
        <f>('Total Expenditures by County'!U119/'Total Expenditures by County'!U$4)</f>
        <v>0.21122972177859964</v>
      </c>
      <c r="V119" s="56">
        <f>('Total Expenditures by County'!V119/'Total Expenditures by County'!V$4)</f>
        <v>1.5509478672985781</v>
      </c>
      <c r="W119" s="56">
        <f>('Total Expenditures by County'!W119/'Total Expenditures by County'!W$4)</f>
        <v>0</v>
      </c>
      <c r="X119" s="56">
        <f>('Total Expenditures by County'!X119/'Total Expenditures by County'!X$4)</f>
        <v>1.2622004222029057</v>
      </c>
      <c r="Y119" s="56">
        <f>('Total Expenditures by County'!Y119/'Total Expenditures by County'!Y$4)</f>
        <v>0.40359826290756184</v>
      </c>
      <c r="Z119" s="56">
        <f>('Total Expenditures by County'!Z119/'Total Expenditures by County'!Z$4)</f>
        <v>0</v>
      </c>
      <c r="AA119" s="56">
        <f>('Total Expenditures by County'!AA119/'Total Expenditures by County'!AA$4)</f>
        <v>0.96831358442657633</v>
      </c>
      <c r="AB119" s="56">
        <f>('Total Expenditures by County'!AB119/'Total Expenditures by County'!AB$4)</f>
        <v>1.0414135137623124</v>
      </c>
      <c r="AC119" s="56">
        <f>('Total Expenditures by County'!AC119/'Total Expenditures by County'!AC$4)</f>
        <v>1.5246841319178137</v>
      </c>
      <c r="AD119" s="56">
        <f>('Total Expenditures by County'!AD119/'Total Expenditures by County'!AD$4)</f>
        <v>0.83805830414992044</v>
      </c>
      <c r="AE119" s="56">
        <f>('Total Expenditures by County'!AE119/'Total Expenditures by County'!AE$4)</f>
        <v>0.18934172410348615</v>
      </c>
      <c r="AF119" s="56">
        <f>('Total Expenditures by County'!AF119/'Total Expenditures by County'!AF$4)</f>
        <v>1.0305474761079192</v>
      </c>
      <c r="AG119" s="56">
        <f>('Total Expenditures by County'!AG119/'Total Expenditures by County'!AG$4)</f>
        <v>0.59014073276721291</v>
      </c>
      <c r="AH119" s="56">
        <f>('Total Expenditures by County'!AH119/'Total Expenditures by County'!AH$4)</f>
        <v>0</v>
      </c>
      <c r="AI119" s="56">
        <f>('Total Expenditures by County'!AI119/'Total Expenditures by County'!AI$4)</f>
        <v>0</v>
      </c>
      <c r="AJ119" s="56">
        <f>('Total Expenditures by County'!AJ119/'Total Expenditures by County'!AJ$4)</f>
        <v>0.81804514748596358</v>
      </c>
      <c r="AK119" s="56">
        <f>('Total Expenditures by County'!AK119/'Total Expenditures by County'!AK$4)</f>
        <v>0.54292961870907275</v>
      </c>
      <c r="AL119" s="56">
        <f>('Total Expenditures by County'!AL119/'Total Expenditures by County'!AL$4)</f>
        <v>0.94789799444638023</v>
      </c>
      <c r="AM119" s="56">
        <f>('Total Expenditures by County'!AM119/'Total Expenditures by County'!AM$4)</f>
        <v>0.63152540690750303</v>
      </c>
      <c r="AN119" s="56">
        <f>('Total Expenditures by County'!AN119/'Total Expenditures by County'!AN$4)</f>
        <v>0</v>
      </c>
      <c r="AO119" s="56">
        <f>('Total Expenditures by County'!AO119/'Total Expenditures by County'!AO$4)</f>
        <v>0.56040216550657385</v>
      </c>
      <c r="AP119" s="56">
        <f>('Total Expenditures by County'!AP119/'Total Expenditures by County'!AP$4)</f>
        <v>0</v>
      </c>
      <c r="AQ119" s="56">
        <f>('Total Expenditures by County'!AQ119/'Total Expenditures by County'!AQ$4)</f>
        <v>0.94076260865412165</v>
      </c>
      <c r="AR119" s="56">
        <f>('Total Expenditures by County'!AR119/'Total Expenditures by County'!AR$4)</f>
        <v>0.9872633832398009</v>
      </c>
      <c r="AS119" s="56">
        <f>('Total Expenditures by County'!AS119/'Total Expenditures by County'!AS$4)</f>
        <v>0.80736144053439174</v>
      </c>
      <c r="AT119" s="56">
        <f>('Total Expenditures by County'!AT119/'Total Expenditures by County'!AT$4)</f>
        <v>1.25042142468733</v>
      </c>
      <c r="AU119" s="56">
        <f>('Total Expenditures by County'!AU119/'Total Expenditures by County'!AU$4)</f>
        <v>0.34707544769022647</v>
      </c>
      <c r="AV119" s="56">
        <f>('Total Expenditures by County'!AV119/'Total Expenditures by County'!AV$4)</f>
        <v>0</v>
      </c>
      <c r="AW119" s="56">
        <f>('Total Expenditures by County'!AW119/'Total Expenditures by County'!AW$4)</f>
        <v>1.4236456918666063</v>
      </c>
      <c r="AX119" s="56">
        <f>('Total Expenditures by County'!AX119/'Total Expenditures by County'!AX$4)</f>
        <v>0.49198987845164249</v>
      </c>
      <c r="AY119" s="56">
        <f>('Total Expenditures by County'!AY119/'Total Expenditures by County'!AY$4)</f>
        <v>0.69426864243084185</v>
      </c>
      <c r="AZ119" s="56">
        <f>('Total Expenditures by County'!AZ119/'Total Expenditures by County'!AZ$4)</f>
        <v>1.4451767618968352</v>
      </c>
      <c r="BA119" s="56">
        <f>('Total Expenditures by County'!BA119/'Total Expenditures by County'!BA$4)</f>
        <v>2.3496619267430519</v>
      </c>
      <c r="BB119" s="56">
        <f>('Total Expenditures by County'!BB119/'Total Expenditures by County'!BB$4)</f>
        <v>1.4603608853778829</v>
      </c>
      <c r="BC119" s="56">
        <f>('Total Expenditures by County'!BC119/'Total Expenditures by County'!BC$4)</f>
        <v>0.79769362325922311</v>
      </c>
      <c r="BD119" s="56">
        <f>('Total Expenditures by County'!BD119/'Total Expenditures by County'!BD$4)</f>
        <v>0.46571172784243509</v>
      </c>
      <c r="BE119" s="56">
        <f>('Total Expenditures by County'!BE119/'Total Expenditures by County'!BE$4)</f>
        <v>0.57263286378454015</v>
      </c>
      <c r="BF119" s="56">
        <f>('Total Expenditures by County'!BF119/'Total Expenditures by County'!BF$4)</f>
        <v>0.67128340286892096</v>
      </c>
      <c r="BG119" s="56">
        <f>('Total Expenditures by County'!BG119/'Total Expenditures by County'!BG$4)</f>
        <v>1.206385832427519</v>
      </c>
      <c r="BH119" s="56">
        <f>('Total Expenditures by County'!BH119/'Total Expenditures by County'!BH$4)</f>
        <v>1.0559160325155985</v>
      </c>
      <c r="BI119" s="56">
        <f>('Total Expenditures by County'!BI119/'Total Expenditures by County'!BI$4)</f>
        <v>0</v>
      </c>
      <c r="BJ119" s="56">
        <f>('Total Expenditures by County'!BJ119/'Total Expenditures by County'!BJ$4)</f>
        <v>0.61983368853706799</v>
      </c>
      <c r="BK119" s="56">
        <f>('Total Expenditures by County'!BK119/'Total Expenditures by County'!BK$4)</f>
        <v>0</v>
      </c>
      <c r="BL119" s="56">
        <f>('Total Expenditures by County'!BL119/'Total Expenditures by County'!BL$4)</f>
        <v>0.99196281171257272</v>
      </c>
      <c r="BM119" s="56">
        <f>('Total Expenditures by County'!BM119/'Total Expenditures by County'!BM$4)</f>
        <v>0.47219531098624296</v>
      </c>
      <c r="BN119" s="56">
        <f>('Total Expenditures by County'!BN119/'Total Expenditures by County'!BN$4)</f>
        <v>0.82073758762911386</v>
      </c>
      <c r="BO119" s="56">
        <f>('Total Expenditures by County'!BO119/'Total Expenditures by County'!BO$4)</f>
        <v>0.65107389290226436</v>
      </c>
      <c r="BP119" s="56">
        <f>('Total Expenditures by County'!BP119/'Total Expenditures by County'!BP$4)</f>
        <v>0</v>
      </c>
      <c r="BQ119" s="57">
        <f>('Total Expenditures by County'!BQ119/'Total Expenditures by County'!BQ$4)</f>
        <v>1.1501230185939579</v>
      </c>
    </row>
    <row r="120" spans="1:69" x14ac:dyDescent="0.25">
      <c r="A120" s="10"/>
      <c r="B120" s="11">
        <v>698</v>
      </c>
      <c r="C120" s="12" t="s">
        <v>199</v>
      </c>
      <c r="D120" s="56">
        <f>('Total Expenditures by County'!D120/'Total Expenditures by County'!D$4)</f>
        <v>0</v>
      </c>
      <c r="E120" s="56">
        <f>('Total Expenditures by County'!E120/'Total Expenditures by County'!E$4)</f>
        <v>0</v>
      </c>
      <c r="F120" s="56">
        <f>('Total Expenditures by County'!F120/'Total Expenditures by County'!F$4)</f>
        <v>0</v>
      </c>
      <c r="G120" s="56">
        <f>('Total Expenditures by County'!G120/'Total Expenditures by County'!G$4)</f>
        <v>0</v>
      </c>
      <c r="H120" s="56">
        <f>('Total Expenditures by County'!H120/'Total Expenditures by County'!H$4)</f>
        <v>0</v>
      </c>
      <c r="I120" s="56">
        <f>('Total Expenditures by County'!I120/'Total Expenditures by County'!I$4)</f>
        <v>0</v>
      </c>
      <c r="J120" s="56">
        <f>('Total Expenditures by County'!J120/'Total Expenditures by County'!J$4)</f>
        <v>0</v>
      </c>
      <c r="K120" s="56">
        <f>('Total Expenditures by County'!K120/'Total Expenditures by County'!K$4)</f>
        <v>0</v>
      </c>
      <c r="L120" s="56">
        <f>('Total Expenditures by County'!L120/'Total Expenditures by County'!L$4)</f>
        <v>0</v>
      </c>
      <c r="M120" s="56">
        <f>('Total Expenditures by County'!M120/'Total Expenditures by County'!M$4)</f>
        <v>0</v>
      </c>
      <c r="N120" s="56">
        <f>('Total Expenditures by County'!N120/'Total Expenditures by County'!N$4)</f>
        <v>0</v>
      </c>
      <c r="O120" s="56">
        <f>('Total Expenditures by County'!O120/'Total Expenditures by County'!O$4)</f>
        <v>0</v>
      </c>
      <c r="P120" s="56">
        <f>('Total Expenditures by County'!P120/'Total Expenditures by County'!P$4)</f>
        <v>0</v>
      </c>
      <c r="Q120" s="56">
        <f>('Total Expenditures by County'!Q120/'Total Expenditures by County'!Q$4)</f>
        <v>0</v>
      </c>
      <c r="R120" s="56">
        <f>('Total Expenditures by County'!R120/'Total Expenditures by County'!R$4)</f>
        <v>0</v>
      </c>
      <c r="S120" s="56">
        <f>('Total Expenditures by County'!S120/'Total Expenditures by County'!S$4)</f>
        <v>0</v>
      </c>
      <c r="T120" s="56">
        <f>('Total Expenditures by County'!T120/'Total Expenditures by County'!T$4)</f>
        <v>0</v>
      </c>
      <c r="U120" s="56">
        <f>('Total Expenditures by County'!U120/'Total Expenditures by County'!U$4)</f>
        <v>0</v>
      </c>
      <c r="V120" s="56">
        <f>('Total Expenditures by County'!V120/'Total Expenditures by County'!V$4)</f>
        <v>0</v>
      </c>
      <c r="W120" s="56">
        <f>('Total Expenditures by County'!W120/'Total Expenditures by County'!W$4)</f>
        <v>0</v>
      </c>
      <c r="X120" s="56">
        <f>('Total Expenditures by County'!X120/'Total Expenditures by County'!X$4)</f>
        <v>0</v>
      </c>
      <c r="Y120" s="56">
        <f>('Total Expenditures by County'!Y120/'Total Expenditures by County'!Y$4)</f>
        <v>0</v>
      </c>
      <c r="Z120" s="56">
        <f>('Total Expenditures by County'!Z120/'Total Expenditures by County'!Z$4)</f>
        <v>0</v>
      </c>
      <c r="AA120" s="56">
        <f>('Total Expenditures by County'!AA120/'Total Expenditures by County'!AA$4)</f>
        <v>0</v>
      </c>
      <c r="AB120" s="56">
        <f>('Total Expenditures by County'!AB120/'Total Expenditures by County'!AB$4)</f>
        <v>0</v>
      </c>
      <c r="AC120" s="56">
        <f>('Total Expenditures by County'!AC120/'Total Expenditures by County'!AC$4)</f>
        <v>0</v>
      </c>
      <c r="AD120" s="56">
        <f>('Total Expenditures by County'!AD120/'Total Expenditures by County'!AD$4)</f>
        <v>0</v>
      </c>
      <c r="AE120" s="56">
        <f>('Total Expenditures by County'!AE120/'Total Expenditures by County'!AE$4)</f>
        <v>0</v>
      </c>
      <c r="AF120" s="56">
        <f>('Total Expenditures by County'!AF120/'Total Expenditures by County'!AF$4)</f>
        <v>0</v>
      </c>
      <c r="AG120" s="56">
        <f>('Total Expenditures by County'!AG120/'Total Expenditures by County'!AG$4)</f>
        <v>0</v>
      </c>
      <c r="AH120" s="56">
        <f>('Total Expenditures by County'!AH120/'Total Expenditures by County'!AH$4)</f>
        <v>0</v>
      </c>
      <c r="AI120" s="56">
        <f>('Total Expenditures by County'!AI120/'Total Expenditures by County'!AI$4)</f>
        <v>0</v>
      </c>
      <c r="AJ120" s="56">
        <f>('Total Expenditures by County'!AJ120/'Total Expenditures by County'!AJ$4)</f>
        <v>0</v>
      </c>
      <c r="AK120" s="56">
        <f>('Total Expenditures by County'!AK120/'Total Expenditures by County'!AK$4)</f>
        <v>0</v>
      </c>
      <c r="AL120" s="56">
        <f>('Total Expenditures by County'!AL120/'Total Expenditures by County'!AL$4)</f>
        <v>0</v>
      </c>
      <c r="AM120" s="56">
        <f>('Total Expenditures by County'!AM120/'Total Expenditures by County'!AM$4)</f>
        <v>0</v>
      </c>
      <c r="AN120" s="56">
        <f>('Total Expenditures by County'!AN120/'Total Expenditures by County'!AN$4)</f>
        <v>0</v>
      </c>
      <c r="AO120" s="56">
        <f>('Total Expenditures by County'!AO120/'Total Expenditures by County'!AO$4)</f>
        <v>0</v>
      </c>
      <c r="AP120" s="56">
        <f>('Total Expenditures by County'!AP120/'Total Expenditures by County'!AP$4)</f>
        <v>0</v>
      </c>
      <c r="AQ120" s="56">
        <f>('Total Expenditures by County'!AQ120/'Total Expenditures by County'!AQ$4)</f>
        <v>0</v>
      </c>
      <c r="AR120" s="56">
        <f>('Total Expenditures by County'!AR120/'Total Expenditures by County'!AR$4)</f>
        <v>0</v>
      </c>
      <c r="AS120" s="56">
        <f>('Total Expenditures by County'!AS120/'Total Expenditures by County'!AS$4)</f>
        <v>0</v>
      </c>
      <c r="AT120" s="56">
        <f>('Total Expenditures by County'!AT120/'Total Expenditures by County'!AT$4)</f>
        <v>0.27244426318651443</v>
      </c>
      <c r="AU120" s="56">
        <f>('Total Expenditures by County'!AU120/'Total Expenditures by County'!AU$4)</f>
        <v>0</v>
      </c>
      <c r="AV120" s="56">
        <f>('Total Expenditures by County'!AV120/'Total Expenditures by County'!AV$4)</f>
        <v>0</v>
      </c>
      <c r="AW120" s="56">
        <f>('Total Expenditures by County'!AW120/'Total Expenditures by County'!AW$4)</f>
        <v>0</v>
      </c>
      <c r="AX120" s="56">
        <f>('Total Expenditures by County'!AX120/'Total Expenditures by County'!AX$4)</f>
        <v>0</v>
      </c>
      <c r="AY120" s="56">
        <f>('Total Expenditures by County'!AY120/'Total Expenditures by County'!AY$4)</f>
        <v>0</v>
      </c>
      <c r="AZ120" s="56">
        <f>('Total Expenditures by County'!AZ120/'Total Expenditures by County'!AZ$4)</f>
        <v>0</v>
      </c>
      <c r="BA120" s="56">
        <f>('Total Expenditures by County'!BA120/'Total Expenditures by County'!BA$4)</f>
        <v>0</v>
      </c>
      <c r="BB120" s="56">
        <f>('Total Expenditures by County'!BB120/'Total Expenditures by County'!BB$4)</f>
        <v>0</v>
      </c>
      <c r="BC120" s="56">
        <f>('Total Expenditures by County'!BC120/'Total Expenditures by County'!BC$4)</f>
        <v>0</v>
      </c>
      <c r="BD120" s="56">
        <f>('Total Expenditures by County'!BD120/'Total Expenditures by County'!BD$4)</f>
        <v>0</v>
      </c>
      <c r="BE120" s="56">
        <f>('Total Expenditures by County'!BE120/'Total Expenditures by County'!BE$4)</f>
        <v>0</v>
      </c>
      <c r="BF120" s="56">
        <f>('Total Expenditures by County'!BF120/'Total Expenditures by County'!BF$4)</f>
        <v>0</v>
      </c>
      <c r="BG120" s="56">
        <f>('Total Expenditures by County'!BG120/'Total Expenditures by County'!BG$4)</f>
        <v>0</v>
      </c>
      <c r="BH120" s="56">
        <f>('Total Expenditures by County'!BH120/'Total Expenditures by County'!BH$4)</f>
        <v>0</v>
      </c>
      <c r="BI120" s="56">
        <f>('Total Expenditures by County'!BI120/'Total Expenditures by County'!BI$4)</f>
        <v>0</v>
      </c>
      <c r="BJ120" s="56">
        <f>('Total Expenditures by County'!BJ120/'Total Expenditures by County'!BJ$4)</f>
        <v>0</v>
      </c>
      <c r="BK120" s="56">
        <f>('Total Expenditures by County'!BK120/'Total Expenditures by County'!BK$4)</f>
        <v>0</v>
      </c>
      <c r="BL120" s="56">
        <f>('Total Expenditures by County'!BL120/'Total Expenditures by County'!BL$4)</f>
        <v>0</v>
      </c>
      <c r="BM120" s="56">
        <f>('Total Expenditures by County'!BM120/'Total Expenditures by County'!BM$4)</f>
        <v>0</v>
      </c>
      <c r="BN120" s="56">
        <f>('Total Expenditures by County'!BN120/'Total Expenditures by County'!BN$4)</f>
        <v>0</v>
      </c>
      <c r="BO120" s="56">
        <f>('Total Expenditures by County'!BO120/'Total Expenditures by County'!BO$4)</f>
        <v>0</v>
      </c>
      <c r="BP120" s="56">
        <f>('Total Expenditures by County'!BP120/'Total Expenditures by County'!BP$4)</f>
        <v>0</v>
      </c>
      <c r="BQ120" s="57">
        <f>('Total Expenditures by County'!BQ120/'Total Expenditures by County'!BQ$4)</f>
        <v>0</v>
      </c>
    </row>
    <row r="121" spans="1:69" x14ac:dyDescent="0.25">
      <c r="A121" s="10"/>
      <c r="B121" s="11">
        <v>704</v>
      </c>
      <c r="C121" s="12" t="s">
        <v>200</v>
      </c>
      <c r="D121" s="56">
        <f>('Total Expenditures by County'!D121/'Total Expenditures by County'!D$4)</f>
        <v>0</v>
      </c>
      <c r="E121" s="56">
        <f>('Total Expenditures by County'!E121/'Total Expenditures by County'!E$4)</f>
        <v>0</v>
      </c>
      <c r="F121" s="56">
        <f>('Total Expenditures by County'!F121/'Total Expenditures by County'!F$4)</f>
        <v>0</v>
      </c>
      <c r="G121" s="56">
        <f>('Total Expenditures by County'!G121/'Total Expenditures by County'!G$4)</f>
        <v>0</v>
      </c>
      <c r="H121" s="56">
        <f>('Total Expenditures by County'!H121/'Total Expenditures by County'!H$4)</f>
        <v>0</v>
      </c>
      <c r="I121" s="56">
        <f>('Total Expenditures by County'!I121/'Total Expenditures by County'!I$4)</f>
        <v>0</v>
      </c>
      <c r="J121" s="56">
        <f>('Total Expenditures by County'!J121/'Total Expenditures by County'!J$4)</f>
        <v>0</v>
      </c>
      <c r="K121" s="56">
        <f>('Total Expenditures by County'!K121/'Total Expenditures by County'!K$4)</f>
        <v>1.1363705789991385</v>
      </c>
      <c r="L121" s="56">
        <f>('Total Expenditures by County'!L121/'Total Expenditures by County'!L$4)</f>
        <v>0</v>
      </c>
      <c r="M121" s="56">
        <f>('Total Expenditures by County'!M121/'Total Expenditures by County'!M$4)</f>
        <v>0</v>
      </c>
      <c r="N121" s="56">
        <f>('Total Expenditures by County'!N121/'Total Expenditures by County'!N$4)</f>
        <v>0</v>
      </c>
      <c r="O121" s="56">
        <f>('Total Expenditures by County'!O121/'Total Expenditures by County'!O$4)</f>
        <v>0</v>
      </c>
      <c r="P121" s="56">
        <f>('Total Expenditures by County'!P121/'Total Expenditures by County'!P$4)</f>
        <v>0</v>
      </c>
      <c r="Q121" s="56">
        <f>('Total Expenditures by County'!Q121/'Total Expenditures by County'!Q$4)</f>
        <v>0</v>
      </c>
      <c r="R121" s="56">
        <f>('Total Expenditures by County'!R121/'Total Expenditures by County'!R$4)</f>
        <v>0</v>
      </c>
      <c r="S121" s="56">
        <f>('Total Expenditures by County'!S121/'Total Expenditures by County'!S$4)</f>
        <v>0</v>
      </c>
      <c r="T121" s="56">
        <f>('Total Expenditures by County'!T121/'Total Expenditures by County'!T$4)</f>
        <v>0</v>
      </c>
      <c r="U121" s="56">
        <f>('Total Expenditures by County'!U121/'Total Expenditures by County'!U$4)</f>
        <v>0</v>
      </c>
      <c r="V121" s="56">
        <f>('Total Expenditures by County'!V121/'Total Expenditures by County'!V$4)</f>
        <v>0</v>
      </c>
      <c r="W121" s="56">
        <f>('Total Expenditures by County'!W121/'Total Expenditures by County'!W$4)</f>
        <v>0</v>
      </c>
      <c r="X121" s="56">
        <f>('Total Expenditures by County'!X121/'Total Expenditures by County'!X$4)</f>
        <v>0</v>
      </c>
      <c r="Y121" s="56">
        <f>('Total Expenditures by County'!Y121/'Total Expenditures by County'!Y$4)</f>
        <v>0</v>
      </c>
      <c r="Z121" s="56">
        <f>('Total Expenditures by County'!Z121/'Total Expenditures by County'!Z$4)</f>
        <v>0</v>
      </c>
      <c r="AA121" s="56">
        <f>('Total Expenditures by County'!AA121/'Total Expenditures by County'!AA$4)</f>
        <v>0</v>
      </c>
      <c r="AB121" s="56">
        <f>('Total Expenditures by County'!AB121/'Total Expenditures by County'!AB$4)</f>
        <v>0</v>
      </c>
      <c r="AC121" s="56">
        <f>('Total Expenditures by County'!AC121/'Total Expenditures by County'!AC$4)</f>
        <v>0</v>
      </c>
      <c r="AD121" s="56">
        <f>('Total Expenditures by County'!AD121/'Total Expenditures by County'!AD$4)</f>
        <v>0</v>
      </c>
      <c r="AE121" s="56">
        <f>('Total Expenditures by County'!AE121/'Total Expenditures by County'!AE$4)</f>
        <v>0</v>
      </c>
      <c r="AF121" s="56">
        <f>('Total Expenditures by County'!AF121/'Total Expenditures by County'!AF$4)</f>
        <v>0</v>
      </c>
      <c r="AG121" s="56">
        <f>('Total Expenditures by County'!AG121/'Total Expenditures by County'!AG$4)</f>
        <v>0</v>
      </c>
      <c r="AH121" s="56">
        <f>('Total Expenditures by County'!AH121/'Total Expenditures by County'!AH$4)</f>
        <v>0</v>
      </c>
      <c r="AI121" s="56">
        <f>('Total Expenditures by County'!AI121/'Total Expenditures by County'!AI$4)</f>
        <v>0</v>
      </c>
      <c r="AJ121" s="56">
        <f>('Total Expenditures by County'!AJ121/'Total Expenditures by County'!AJ$4)</f>
        <v>0</v>
      </c>
      <c r="AK121" s="56">
        <f>('Total Expenditures by County'!AK121/'Total Expenditures by County'!AK$4)</f>
        <v>0.37541247841434205</v>
      </c>
      <c r="AL121" s="56">
        <f>('Total Expenditures by County'!AL121/'Total Expenditures by County'!AL$4)</f>
        <v>0</v>
      </c>
      <c r="AM121" s="56">
        <f>('Total Expenditures by County'!AM121/'Total Expenditures by County'!AM$4)</f>
        <v>0</v>
      </c>
      <c r="AN121" s="56">
        <f>('Total Expenditures by County'!AN121/'Total Expenditures by County'!AN$4)</f>
        <v>0</v>
      </c>
      <c r="AO121" s="56">
        <f>('Total Expenditures by County'!AO121/'Total Expenditures by County'!AO$4)</f>
        <v>0</v>
      </c>
      <c r="AP121" s="56">
        <f>('Total Expenditures by County'!AP121/'Total Expenditures by County'!AP$4)</f>
        <v>0</v>
      </c>
      <c r="AQ121" s="56">
        <f>('Total Expenditures by County'!AQ121/'Total Expenditures by County'!AQ$4)</f>
        <v>0</v>
      </c>
      <c r="AR121" s="56">
        <f>('Total Expenditures by County'!AR121/'Total Expenditures by County'!AR$4)</f>
        <v>0</v>
      </c>
      <c r="AS121" s="56">
        <f>('Total Expenditures by County'!AS121/'Total Expenditures by County'!AS$4)</f>
        <v>0.4072406215208868</v>
      </c>
      <c r="AT121" s="56">
        <f>('Total Expenditures by County'!AT121/'Total Expenditures by County'!AT$4)</f>
        <v>0</v>
      </c>
      <c r="AU121" s="56">
        <f>('Total Expenditures by County'!AU121/'Total Expenditures by County'!AU$4)</f>
        <v>0</v>
      </c>
      <c r="AV121" s="56">
        <f>('Total Expenditures by County'!AV121/'Total Expenditures by County'!AV$4)</f>
        <v>0</v>
      </c>
      <c r="AW121" s="56">
        <f>('Total Expenditures by County'!AW121/'Total Expenditures by County'!AW$4)</f>
        <v>0</v>
      </c>
      <c r="AX121" s="56">
        <f>('Total Expenditures by County'!AX121/'Total Expenditures by County'!AX$4)</f>
        <v>0</v>
      </c>
      <c r="AY121" s="56">
        <f>('Total Expenditures by County'!AY121/'Total Expenditures by County'!AY$4)</f>
        <v>0</v>
      </c>
      <c r="AZ121" s="56">
        <f>('Total Expenditures by County'!AZ121/'Total Expenditures by County'!AZ$4)</f>
        <v>0.11483652534236191</v>
      </c>
      <c r="BA121" s="56">
        <f>('Total Expenditures by County'!BA121/'Total Expenditures by County'!BA$4)</f>
        <v>0</v>
      </c>
      <c r="BB121" s="56">
        <f>('Total Expenditures by County'!BB121/'Total Expenditures by County'!BB$4)</f>
        <v>0</v>
      </c>
      <c r="BC121" s="56">
        <f>('Total Expenditures by County'!BC121/'Total Expenditures by County'!BC$4)</f>
        <v>0</v>
      </c>
      <c r="BD121" s="56">
        <f>('Total Expenditures by County'!BD121/'Total Expenditures by County'!BD$4)</f>
        <v>0</v>
      </c>
      <c r="BE121" s="56">
        <f>('Total Expenditures by County'!BE121/'Total Expenditures by County'!BE$4)</f>
        <v>0</v>
      </c>
      <c r="BF121" s="56">
        <f>('Total Expenditures by County'!BF121/'Total Expenditures by County'!BF$4)</f>
        <v>0</v>
      </c>
      <c r="BG121" s="56">
        <f>('Total Expenditures by County'!BG121/'Total Expenditures by County'!BG$4)</f>
        <v>0</v>
      </c>
      <c r="BH121" s="56">
        <f>('Total Expenditures by County'!BH121/'Total Expenditures by County'!BH$4)</f>
        <v>0</v>
      </c>
      <c r="BI121" s="56">
        <f>('Total Expenditures by County'!BI121/'Total Expenditures by County'!BI$4)</f>
        <v>0</v>
      </c>
      <c r="BJ121" s="56">
        <f>('Total Expenditures by County'!BJ121/'Total Expenditures by County'!BJ$4)</f>
        <v>0</v>
      </c>
      <c r="BK121" s="56">
        <f>('Total Expenditures by County'!BK121/'Total Expenditures by County'!BK$4)</f>
        <v>0</v>
      </c>
      <c r="BL121" s="56">
        <f>('Total Expenditures by County'!BL121/'Total Expenditures by County'!BL$4)</f>
        <v>0</v>
      </c>
      <c r="BM121" s="56">
        <f>('Total Expenditures by County'!BM121/'Total Expenditures by County'!BM$4)</f>
        <v>0</v>
      </c>
      <c r="BN121" s="56">
        <f>('Total Expenditures by County'!BN121/'Total Expenditures by County'!BN$4)</f>
        <v>0.25251614299628439</v>
      </c>
      <c r="BO121" s="56">
        <f>('Total Expenditures by County'!BO121/'Total Expenditures by County'!BO$4)</f>
        <v>0</v>
      </c>
      <c r="BP121" s="56">
        <f>('Total Expenditures by County'!BP121/'Total Expenditures by County'!BP$4)</f>
        <v>0</v>
      </c>
      <c r="BQ121" s="57">
        <f>('Total Expenditures by County'!BQ121/'Total Expenditures by County'!BQ$4)</f>
        <v>0</v>
      </c>
    </row>
    <row r="122" spans="1:69" x14ac:dyDescent="0.25">
      <c r="A122" s="10"/>
      <c r="B122" s="11">
        <v>709</v>
      </c>
      <c r="C122" s="12" t="s">
        <v>201</v>
      </c>
      <c r="D122" s="56">
        <f>('Total Expenditures by County'!D122/'Total Expenditures by County'!D$4)</f>
        <v>0</v>
      </c>
      <c r="E122" s="56">
        <f>('Total Expenditures by County'!E122/'Total Expenditures by County'!E$4)</f>
        <v>0</v>
      </c>
      <c r="F122" s="56">
        <f>('Total Expenditures by County'!F122/'Total Expenditures by County'!F$4)</f>
        <v>0</v>
      </c>
      <c r="G122" s="56">
        <f>('Total Expenditures by County'!G122/'Total Expenditures by County'!G$4)</f>
        <v>0</v>
      </c>
      <c r="H122" s="56">
        <f>('Total Expenditures by County'!H122/'Total Expenditures by County'!H$4)</f>
        <v>0</v>
      </c>
      <c r="I122" s="56">
        <f>('Total Expenditures by County'!I122/'Total Expenditures by County'!I$4)</f>
        <v>0</v>
      </c>
      <c r="J122" s="56">
        <f>('Total Expenditures by County'!J122/'Total Expenditures by County'!J$4)</f>
        <v>0</v>
      </c>
      <c r="K122" s="56">
        <f>('Total Expenditures by County'!K122/'Total Expenditures by County'!K$4)</f>
        <v>0</v>
      </c>
      <c r="L122" s="56">
        <f>('Total Expenditures by County'!L122/'Total Expenditures by County'!L$4)</f>
        <v>0</v>
      </c>
      <c r="M122" s="56">
        <f>('Total Expenditures by County'!M122/'Total Expenditures by County'!M$4)</f>
        <v>0</v>
      </c>
      <c r="N122" s="56">
        <f>('Total Expenditures by County'!N122/'Total Expenditures by County'!N$4)</f>
        <v>0</v>
      </c>
      <c r="O122" s="56">
        <f>('Total Expenditures by County'!O122/'Total Expenditures by County'!O$4)</f>
        <v>0</v>
      </c>
      <c r="P122" s="56">
        <f>('Total Expenditures by County'!P122/'Total Expenditures by County'!P$4)</f>
        <v>0</v>
      </c>
      <c r="Q122" s="56">
        <f>('Total Expenditures by County'!Q122/'Total Expenditures by County'!Q$4)</f>
        <v>0</v>
      </c>
      <c r="R122" s="56">
        <f>('Total Expenditures by County'!R122/'Total Expenditures by County'!R$4)</f>
        <v>0</v>
      </c>
      <c r="S122" s="56">
        <f>('Total Expenditures by County'!S122/'Total Expenditures by County'!S$4)</f>
        <v>0</v>
      </c>
      <c r="T122" s="56">
        <f>('Total Expenditures by County'!T122/'Total Expenditures by County'!T$4)</f>
        <v>0</v>
      </c>
      <c r="U122" s="56">
        <f>('Total Expenditures by County'!U122/'Total Expenditures by County'!U$4)</f>
        <v>0</v>
      </c>
      <c r="V122" s="56">
        <f>('Total Expenditures by County'!V122/'Total Expenditures by County'!V$4)</f>
        <v>0</v>
      </c>
      <c r="W122" s="56">
        <f>('Total Expenditures by County'!W122/'Total Expenditures by County'!W$4)</f>
        <v>0</v>
      </c>
      <c r="X122" s="56">
        <f>('Total Expenditures by County'!X122/'Total Expenditures by County'!X$4)</f>
        <v>0</v>
      </c>
      <c r="Y122" s="56">
        <f>('Total Expenditures by County'!Y122/'Total Expenditures by County'!Y$4)</f>
        <v>0</v>
      </c>
      <c r="Z122" s="56">
        <f>('Total Expenditures by County'!Z122/'Total Expenditures by County'!Z$4)</f>
        <v>0</v>
      </c>
      <c r="AA122" s="56">
        <f>('Total Expenditures by County'!AA122/'Total Expenditures by County'!AA$4)</f>
        <v>0</v>
      </c>
      <c r="AB122" s="56">
        <f>('Total Expenditures by County'!AB122/'Total Expenditures by County'!AB$4)</f>
        <v>0</v>
      </c>
      <c r="AC122" s="56">
        <f>('Total Expenditures by County'!AC122/'Total Expenditures by County'!AC$4)</f>
        <v>0</v>
      </c>
      <c r="AD122" s="56">
        <f>('Total Expenditures by County'!AD122/'Total Expenditures by County'!AD$4)</f>
        <v>0</v>
      </c>
      <c r="AE122" s="56">
        <f>('Total Expenditures by County'!AE122/'Total Expenditures by County'!AE$4)</f>
        <v>0</v>
      </c>
      <c r="AF122" s="56">
        <f>('Total Expenditures by County'!AF122/'Total Expenditures by County'!AF$4)</f>
        <v>0</v>
      </c>
      <c r="AG122" s="56">
        <f>('Total Expenditures by County'!AG122/'Total Expenditures by County'!AG$4)</f>
        <v>0</v>
      </c>
      <c r="AH122" s="56">
        <f>('Total Expenditures by County'!AH122/'Total Expenditures by County'!AH$4)</f>
        <v>0</v>
      </c>
      <c r="AI122" s="56">
        <f>('Total Expenditures by County'!AI122/'Total Expenditures by County'!AI$4)</f>
        <v>0</v>
      </c>
      <c r="AJ122" s="56">
        <f>('Total Expenditures by County'!AJ122/'Total Expenditures by County'!AJ$4)</f>
        <v>0</v>
      </c>
      <c r="AK122" s="56">
        <f>('Total Expenditures by County'!AK122/'Total Expenditures by County'!AK$4)</f>
        <v>0</v>
      </c>
      <c r="AL122" s="56">
        <f>('Total Expenditures by County'!AL122/'Total Expenditures by County'!AL$4)</f>
        <v>0</v>
      </c>
      <c r="AM122" s="56">
        <f>('Total Expenditures by County'!AM122/'Total Expenditures by County'!AM$4)</f>
        <v>0</v>
      </c>
      <c r="AN122" s="56">
        <f>('Total Expenditures by County'!AN122/'Total Expenditures by County'!AN$4)</f>
        <v>0</v>
      </c>
      <c r="AO122" s="56">
        <f>('Total Expenditures by County'!AO122/'Total Expenditures by County'!AO$4)</f>
        <v>0</v>
      </c>
      <c r="AP122" s="56">
        <f>('Total Expenditures by County'!AP122/'Total Expenditures by County'!AP$4)</f>
        <v>0</v>
      </c>
      <c r="AQ122" s="56">
        <f>('Total Expenditures by County'!AQ122/'Total Expenditures by County'!AQ$4)</f>
        <v>0</v>
      </c>
      <c r="AR122" s="56">
        <f>('Total Expenditures by County'!AR122/'Total Expenditures by County'!AR$4)</f>
        <v>0</v>
      </c>
      <c r="AS122" s="56">
        <f>('Total Expenditures by County'!AS122/'Total Expenditures by County'!AS$4)</f>
        <v>0</v>
      </c>
      <c r="AT122" s="56">
        <f>('Total Expenditures by County'!AT122/'Total Expenditures by County'!AT$4)</f>
        <v>0</v>
      </c>
      <c r="AU122" s="56">
        <f>('Total Expenditures by County'!AU122/'Total Expenditures by County'!AU$4)</f>
        <v>0</v>
      </c>
      <c r="AV122" s="56">
        <f>('Total Expenditures by County'!AV122/'Total Expenditures by County'!AV$4)</f>
        <v>0</v>
      </c>
      <c r="AW122" s="56">
        <f>('Total Expenditures by County'!AW122/'Total Expenditures by County'!AW$4)</f>
        <v>0</v>
      </c>
      <c r="AX122" s="56">
        <f>('Total Expenditures by County'!AX122/'Total Expenditures by County'!AX$4)</f>
        <v>0</v>
      </c>
      <c r="AY122" s="56">
        <f>('Total Expenditures by County'!AY122/'Total Expenditures by County'!AY$4)</f>
        <v>0</v>
      </c>
      <c r="AZ122" s="56">
        <f>('Total Expenditures by County'!AZ122/'Total Expenditures by County'!AZ$4)</f>
        <v>0</v>
      </c>
      <c r="BA122" s="56">
        <f>('Total Expenditures by County'!BA122/'Total Expenditures by County'!BA$4)</f>
        <v>0.28926696595617085</v>
      </c>
      <c r="BB122" s="56">
        <f>('Total Expenditures by County'!BB122/'Total Expenditures by County'!BB$4)</f>
        <v>0</v>
      </c>
      <c r="BC122" s="56">
        <f>('Total Expenditures by County'!BC122/'Total Expenditures by County'!BC$4)</f>
        <v>0</v>
      </c>
      <c r="BD122" s="56">
        <f>('Total Expenditures by County'!BD122/'Total Expenditures by County'!BD$4)</f>
        <v>0.38402313890227946</v>
      </c>
      <c r="BE122" s="56">
        <f>('Total Expenditures by County'!BE122/'Total Expenditures by County'!BE$4)</f>
        <v>0.24948769729236234</v>
      </c>
      <c r="BF122" s="56">
        <f>('Total Expenditures by County'!BF122/'Total Expenditures by County'!BF$4)</f>
        <v>0</v>
      </c>
      <c r="BG122" s="56">
        <f>('Total Expenditures by County'!BG122/'Total Expenditures by County'!BG$4)</f>
        <v>0</v>
      </c>
      <c r="BH122" s="56">
        <f>('Total Expenditures by County'!BH122/'Total Expenditures by County'!BH$4)</f>
        <v>0</v>
      </c>
      <c r="BI122" s="56">
        <f>('Total Expenditures by County'!BI122/'Total Expenditures by County'!BI$4)</f>
        <v>0</v>
      </c>
      <c r="BJ122" s="56">
        <f>('Total Expenditures by County'!BJ122/'Total Expenditures by County'!BJ$4)</f>
        <v>0</v>
      </c>
      <c r="BK122" s="56">
        <f>('Total Expenditures by County'!BK122/'Total Expenditures by County'!BK$4)</f>
        <v>0</v>
      </c>
      <c r="BL122" s="56">
        <f>('Total Expenditures by County'!BL122/'Total Expenditures by County'!BL$4)</f>
        <v>0</v>
      </c>
      <c r="BM122" s="56">
        <f>('Total Expenditures by County'!BM122/'Total Expenditures by County'!BM$4)</f>
        <v>0</v>
      </c>
      <c r="BN122" s="56">
        <f>('Total Expenditures by County'!BN122/'Total Expenditures by County'!BN$4)</f>
        <v>0</v>
      </c>
      <c r="BO122" s="56">
        <f>('Total Expenditures by County'!BO122/'Total Expenditures by County'!BO$4)</f>
        <v>0</v>
      </c>
      <c r="BP122" s="56">
        <f>('Total Expenditures by County'!BP122/'Total Expenditures by County'!BP$4)</f>
        <v>0</v>
      </c>
      <c r="BQ122" s="57">
        <f>('Total Expenditures by County'!BQ122/'Total Expenditures by County'!BQ$4)</f>
        <v>0</v>
      </c>
    </row>
    <row r="123" spans="1:69" x14ac:dyDescent="0.25">
      <c r="A123" s="10"/>
      <c r="B123" s="11">
        <v>711</v>
      </c>
      <c r="C123" s="12" t="s">
        <v>202</v>
      </c>
      <c r="D123" s="56">
        <f>('Total Expenditures by County'!D123/'Total Expenditures by County'!D$4)</f>
        <v>11.268638962589012</v>
      </c>
      <c r="E123" s="56">
        <f>('Total Expenditures by County'!E123/'Total Expenditures by County'!E$4)</f>
        <v>16.459953126743798</v>
      </c>
      <c r="F123" s="56">
        <f>('Total Expenditures by County'!F123/'Total Expenditures by County'!F$4)</f>
        <v>0</v>
      </c>
      <c r="G123" s="56">
        <f>('Total Expenditures by County'!G123/'Total Expenditures by County'!G$4)</f>
        <v>6.0253518021824597</v>
      </c>
      <c r="H123" s="56">
        <f>('Total Expenditures by County'!H123/'Total Expenditures by County'!H$4)</f>
        <v>10.151616267705279</v>
      </c>
      <c r="I123" s="56">
        <f>('Total Expenditures by County'!I123/'Total Expenditures by County'!I$4)</f>
        <v>6.7545798628912737</v>
      </c>
      <c r="J123" s="56">
        <f>('Total Expenditures by County'!J123/'Total Expenditures by County'!J$4)</f>
        <v>2.0787223856097392</v>
      </c>
      <c r="K123" s="56">
        <f>('Total Expenditures by County'!K123/'Total Expenditures by County'!K$4)</f>
        <v>0</v>
      </c>
      <c r="L123" s="56">
        <f>('Total Expenditures by County'!L123/'Total Expenditures by County'!L$4)</f>
        <v>0</v>
      </c>
      <c r="M123" s="56">
        <f>('Total Expenditures by County'!M123/'Total Expenditures by County'!M$4)</f>
        <v>0</v>
      </c>
      <c r="N123" s="56">
        <f>('Total Expenditures by County'!N123/'Total Expenditures by County'!N$4)</f>
        <v>0</v>
      </c>
      <c r="O123" s="56">
        <f>('Total Expenditures by County'!O123/'Total Expenditures by County'!O$4)</f>
        <v>0</v>
      </c>
      <c r="P123" s="56">
        <f>('Total Expenditures by County'!P123/'Total Expenditures by County'!P$4)</f>
        <v>11.502429656356389</v>
      </c>
      <c r="Q123" s="56">
        <f>('Total Expenditures by County'!Q123/'Total Expenditures by County'!Q$4)</f>
        <v>3.147943183914407</v>
      </c>
      <c r="R123" s="56">
        <f>('Total Expenditures by County'!R123/'Total Expenditures by County'!R$4)</f>
        <v>7.5498771253985124</v>
      </c>
      <c r="S123" s="56">
        <f>('Total Expenditures by County'!S123/'Total Expenditures by County'!S$4)</f>
        <v>5.8695869914045975</v>
      </c>
      <c r="T123" s="56">
        <f>('Total Expenditures by County'!T123/'Total Expenditures by County'!T$4)</f>
        <v>1.1912298910223145</v>
      </c>
      <c r="U123" s="56">
        <f>('Total Expenditures by County'!U123/'Total Expenditures by County'!U$4)</f>
        <v>5.9927712868790453</v>
      </c>
      <c r="V123" s="56">
        <f>('Total Expenditures by County'!V123/'Total Expenditures by County'!V$4)</f>
        <v>0</v>
      </c>
      <c r="W123" s="56">
        <f>('Total Expenditures by County'!W123/'Total Expenditures by County'!W$4)</f>
        <v>0</v>
      </c>
      <c r="X123" s="56">
        <f>('Total Expenditures by County'!X123/'Total Expenditures by County'!X$4)</f>
        <v>0</v>
      </c>
      <c r="Y123" s="56">
        <f>('Total Expenditures by County'!Y123/'Total Expenditures by County'!Y$4)</f>
        <v>1.4324808713035087</v>
      </c>
      <c r="Z123" s="56">
        <f>('Total Expenditures by County'!Z123/'Total Expenditures by County'!Z$4)</f>
        <v>0</v>
      </c>
      <c r="AA123" s="56">
        <f>('Total Expenditures by County'!AA123/'Total Expenditures by County'!AA$4)</f>
        <v>7.4031421921286498</v>
      </c>
      <c r="AB123" s="56">
        <f>('Total Expenditures by County'!AB123/'Total Expenditures by County'!AB$4)</f>
        <v>0</v>
      </c>
      <c r="AC123" s="56">
        <f>('Total Expenditures by County'!AC123/'Total Expenditures by County'!AC$4)</f>
        <v>8.5082751382553585</v>
      </c>
      <c r="AD123" s="56">
        <f>('Total Expenditures by County'!AD123/'Total Expenditures by County'!AD$4)</f>
        <v>13.883773239006276</v>
      </c>
      <c r="AE123" s="56">
        <f>('Total Expenditures by County'!AE123/'Total Expenditures by County'!AE$4)</f>
        <v>2.8732394366197185</v>
      </c>
      <c r="AF123" s="56">
        <f>('Total Expenditures by County'!AF123/'Total Expenditures by County'!AF$4)</f>
        <v>9.8052670038542544</v>
      </c>
      <c r="AG123" s="56">
        <f>('Total Expenditures by County'!AG123/'Total Expenditures by County'!AG$4)</f>
        <v>0</v>
      </c>
      <c r="AH123" s="56">
        <f>('Total Expenditures by County'!AH123/'Total Expenditures by County'!AH$4)</f>
        <v>0</v>
      </c>
      <c r="AI123" s="56">
        <f>('Total Expenditures by County'!AI123/'Total Expenditures by County'!AI$4)</f>
        <v>0</v>
      </c>
      <c r="AJ123" s="56">
        <f>('Total Expenditures by County'!AJ123/'Total Expenditures by County'!AJ$4)</f>
        <v>6.0699301390954021</v>
      </c>
      <c r="AK123" s="56">
        <f>('Total Expenditures by County'!AK123/'Total Expenditures by County'!AK$4)</f>
        <v>14.147326487059486</v>
      </c>
      <c r="AL123" s="56">
        <f>('Total Expenditures by County'!AL123/'Total Expenditures by County'!AL$4)</f>
        <v>13.134008915966477</v>
      </c>
      <c r="AM123" s="56">
        <f>('Total Expenditures by County'!AM123/'Total Expenditures by County'!AM$4)</f>
        <v>4.1324682413656211</v>
      </c>
      <c r="AN123" s="56">
        <f>('Total Expenditures by County'!AN123/'Total Expenditures by County'!AN$4)</f>
        <v>0</v>
      </c>
      <c r="AO123" s="56">
        <f>('Total Expenditures by County'!AO123/'Total Expenditures by County'!AO$4)</f>
        <v>0</v>
      </c>
      <c r="AP123" s="56">
        <f>('Total Expenditures by County'!AP123/'Total Expenditures by County'!AP$4)</f>
        <v>12.246915059302744</v>
      </c>
      <c r="AQ123" s="56">
        <f>('Total Expenditures by County'!AQ123/'Total Expenditures by County'!AQ$4)</f>
        <v>1.911730466138122</v>
      </c>
      <c r="AR123" s="56">
        <f>('Total Expenditures by County'!AR123/'Total Expenditures by County'!AR$4)</f>
        <v>16.511855318516719</v>
      </c>
      <c r="AS123" s="56">
        <f>('Total Expenditures by County'!AS123/'Total Expenditures by County'!AS$4)</f>
        <v>2.8728379882859771</v>
      </c>
      <c r="AT123" s="56">
        <f>('Total Expenditures by County'!AT123/'Total Expenditures by County'!AT$4)</f>
        <v>23.146057640021752</v>
      </c>
      <c r="AU123" s="56">
        <f>('Total Expenditures by County'!AU123/'Total Expenditures by County'!AU$4)</f>
        <v>10.568717268721286</v>
      </c>
      <c r="AV123" s="56">
        <f>('Total Expenditures by County'!AV123/'Total Expenditures by County'!AV$4)</f>
        <v>7.3312786369983378</v>
      </c>
      <c r="AW123" s="56">
        <f>('Total Expenditures by County'!AW123/'Total Expenditures by County'!AW$4)</f>
        <v>18.997661083446506</v>
      </c>
      <c r="AX123" s="56">
        <f>('Total Expenditures by County'!AX123/'Total Expenditures by County'!AX$4)</f>
        <v>9.6514599601987729</v>
      </c>
      <c r="AY123" s="56">
        <f>('Total Expenditures by County'!AY123/'Total Expenditures by County'!AY$4)</f>
        <v>1.8298695038510755</v>
      </c>
      <c r="AZ123" s="56">
        <f>('Total Expenditures by County'!AZ123/'Total Expenditures by County'!AZ$4)</f>
        <v>17.423012041746304</v>
      </c>
      <c r="BA123" s="56">
        <f>('Total Expenditures by County'!BA123/'Total Expenditures by County'!BA$4)</f>
        <v>6.9675800205251219</v>
      </c>
      <c r="BB123" s="56">
        <f>('Total Expenditures by County'!BB123/'Total Expenditures by County'!BB$4)</f>
        <v>14.990776054650825</v>
      </c>
      <c r="BC123" s="56">
        <f>('Total Expenditures by County'!BC123/'Total Expenditures by County'!BC$4)</f>
        <v>9.3968645655183654</v>
      </c>
      <c r="BD123" s="56">
        <f>('Total Expenditures by County'!BD123/'Total Expenditures by County'!BD$4)</f>
        <v>8.5272501893808972</v>
      </c>
      <c r="BE123" s="56">
        <f>('Total Expenditures by County'!BE123/'Total Expenditures by County'!BE$4)</f>
        <v>0</v>
      </c>
      <c r="BF123" s="56">
        <f>('Total Expenditures by County'!BF123/'Total Expenditures by County'!BF$4)</f>
        <v>5.0759627388840869</v>
      </c>
      <c r="BG123" s="56">
        <f>('Total Expenditures by County'!BG123/'Total Expenditures by County'!BG$4)</f>
        <v>0</v>
      </c>
      <c r="BH123" s="56">
        <f>('Total Expenditures by County'!BH123/'Total Expenditures by County'!BH$4)</f>
        <v>14.117160491263769</v>
      </c>
      <c r="BI123" s="56">
        <f>('Total Expenditures by County'!BI123/'Total Expenditures by County'!BI$4)</f>
        <v>10.009896212715219</v>
      </c>
      <c r="BJ123" s="56">
        <f>('Total Expenditures by County'!BJ123/'Total Expenditures by County'!BJ$4)</f>
        <v>6.3390927081747606</v>
      </c>
      <c r="BK123" s="56">
        <f>('Total Expenditures by County'!BK123/'Total Expenditures by County'!BK$4)</f>
        <v>0</v>
      </c>
      <c r="BL123" s="56">
        <f>('Total Expenditures by County'!BL123/'Total Expenditures by County'!BL$4)</f>
        <v>0</v>
      </c>
      <c r="BM123" s="56">
        <f>('Total Expenditures by County'!BM123/'Total Expenditures by County'!BM$4)</f>
        <v>0</v>
      </c>
      <c r="BN123" s="56">
        <f>('Total Expenditures by County'!BN123/'Total Expenditures by County'!BN$4)</f>
        <v>0</v>
      </c>
      <c r="BO123" s="56">
        <f>('Total Expenditures by County'!BO123/'Total Expenditures by County'!BO$4)</f>
        <v>0</v>
      </c>
      <c r="BP123" s="56">
        <f>('Total Expenditures by County'!BP123/'Total Expenditures by County'!BP$4)</f>
        <v>0</v>
      </c>
      <c r="BQ123" s="57">
        <f>('Total Expenditures by County'!BQ123/'Total Expenditures by County'!BQ$4)</f>
        <v>0</v>
      </c>
    </row>
    <row r="124" spans="1:69" x14ac:dyDescent="0.25">
      <c r="A124" s="10"/>
      <c r="B124" s="11">
        <v>712</v>
      </c>
      <c r="C124" s="12" t="s">
        <v>203</v>
      </c>
      <c r="D124" s="56">
        <f>('Total Expenditures by County'!D124/'Total Expenditures by County'!D$4)</f>
        <v>17.648494770203467</v>
      </c>
      <c r="E124" s="56">
        <f>('Total Expenditures by County'!E124/'Total Expenditures by County'!E$4)</f>
        <v>0</v>
      </c>
      <c r="F124" s="56">
        <f>('Total Expenditures by County'!F124/'Total Expenditures by County'!F$4)</f>
        <v>5.2712903111864646</v>
      </c>
      <c r="G124" s="56">
        <f>('Total Expenditures by County'!G124/'Total Expenditures by County'!G$4)</f>
        <v>7.8793033765661171</v>
      </c>
      <c r="H124" s="56">
        <f>('Total Expenditures by County'!H124/'Total Expenditures by County'!H$4)</f>
        <v>7.9653789768500287</v>
      </c>
      <c r="I124" s="56">
        <f>('Total Expenditures by County'!I124/'Total Expenditures by County'!I$4)</f>
        <v>43.158151301468301</v>
      </c>
      <c r="J124" s="56">
        <f>('Total Expenditures by County'!J124/'Total Expenditures by County'!J$4)</f>
        <v>1.2960809794131729</v>
      </c>
      <c r="K124" s="56">
        <f>('Total Expenditures by County'!K124/'Total Expenditures by County'!K$4)</f>
        <v>0</v>
      </c>
      <c r="L124" s="56">
        <f>('Total Expenditures by County'!L124/'Total Expenditures by County'!L$4)</f>
        <v>0</v>
      </c>
      <c r="M124" s="56">
        <f>('Total Expenditures by County'!M124/'Total Expenditures by County'!M$4)</f>
        <v>0</v>
      </c>
      <c r="N124" s="56">
        <f>('Total Expenditures by County'!N124/'Total Expenditures by County'!N$4)</f>
        <v>2.9722983968854804</v>
      </c>
      <c r="O124" s="56">
        <f>('Total Expenditures by County'!O124/'Total Expenditures by County'!O$4)</f>
        <v>0</v>
      </c>
      <c r="P124" s="56">
        <f>('Total Expenditures by County'!P124/'Total Expenditures by County'!P$4)</f>
        <v>0</v>
      </c>
      <c r="Q124" s="56">
        <f>('Total Expenditures by County'!Q124/'Total Expenditures by County'!Q$4)</f>
        <v>6.1489270122363652E-5</v>
      </c>
      <c r="R124" s="56">
        <f>('Total Expenditures by County'!R124/'Total Expenditures by County'!R$4)</f>
        <v>1.0857332624867162</v>
      </c>
      <c r="S124" s="56">
        <f>('Total Expenditures by County'!S124/'Total Expenditures by County'!S$4)</f>
        <v>2.3399527814968879</v>
      </c>
      <c r="T124" s="56">
        <f>('Total Expenditures by County'!T124/'Total Expenditures by County'!T$4)</f>
        <v>0</v>
      </c>
      <c r="U124" s="56">
        <f>('Total Expenditures by County'!U124/'Total Expenditures by County'!U$4)</f>
        <v>0</v>
      </c>
      <c r="V124" s="56">
        <f>('Total Expenditures by County'!V124/'Total Expenditures by County'!V$4)</f>
        <v>0</v>
      </c>
      <c r="W124" s="56">
        <f>('Total Expenditures by County'!W124/'Total Expenditures by County'!W$4)</f>
        <v>0</v>
      </c>
      <c r="X124" s="56">
        <f>('Total Expenditures by County'!X124/'Total Expenditures by County'!X$4)</f>
        <v>4.9932944244380977</v>
      </c>
      <c r="Y124" s="56">
        <f>('Total Expenditures by County'!Y124/'Total Expenditures by County'!Y$4)</f>
        <v>0</v>
      </c>
      <c r="Z124" s="56">
        <f>('Total Expenditures by County'!Z124/'Total Expenditures by County'!Z$4)</f>
        <v>0</v>
      </c>
      <c r="AA124" s="56">
        <f>('Total Expenditures by County'!AA124/'Total Expenditures by County'!AA$4)</f>
        <v>0</v>
      </c>
      <c r="AB124" s="56">
        <f>('Total Expenditures by County'!AB124/'Total Expenditures by County'!AB$4)</f>
        <v>6.0149762956825921</v>
      </c>
      <c r="AC124" s="56">
        <f>('Total Expenditures by County'!AC124/'Total Expenditures by County'!AC$4)</f>
        <v>3.8517438340128365</v>
      </c>
      <c r="AD124" s="56">
        <f>('Total Expenditures by County'!AD124/'Total Expenditures by County'!AD$4)</f>
        <v>2.7003556850855133</v>
      </c>
      <c r="AE124" s="56">
        <f>('Total Expenditures by County'!AE124/'Total Expenditures by County'!AE$4)</f>
        <v>0.50344620916991312</v>
      </c>
      <c r="AF124" s="56">
        <f>('Total Expenditures by County'!AF124/'Total Expenditures by County'!AF$4)</f>
        <v>0</v>
      </c>
      <c r="AG124" s="56">
        <f>('Total Expenditures by County'!AG124/'Total Expenditures by County'!AG$4)</f>
        <v>1.7047601961487859</v>
      </c>
      <c r="AH124" s="56">
        <f>('Total Expenditures by County'!AH124/'Total Expenditures by County'!AH$4)</f>
        <v>0</v>
      </c>
      <c r="AI124" s="56">
        <f>('Total Expenditures by County'!AI124/'Total Expenditures by County'!AI$4)</f>
        <v>0</v>
      </c>
      <c r="AJ124" s="56">
        <f>('Total Expenditures by County'!AJ124/'Total Expenditures by County'!AJ$4)</f>
        <v>3.5351134291846482</v>
      </c>
      <c r="AK124" s="56">
        <f>('Total Expenditures by County'!AK124/'Total Expenditures by County'!AK$4)</f>
        <v>12.689210046520882</v>
      </c>
      <c r="AL124" s="56">
        <f>('Total Expenditures by County'!AL124/'Total Expenditures by County'!AL$4)</f>
        <v>3.4493295063888181</v>
      </c>
      <c r="AM124" s="56">
        <f>('Total Expenditures by County'!AM124/'Total Expenditures by County'!AM$4)</f>
        <v>1.504813418023025</v>
      </c>
      <c r="AN124" s="56">
        <f>('Total Expenditures by County'!AN124/'Total Expenditures by County'!AN$4)</f>
        <v>0</v>
      </c>
      <c r="AO124" s="56">
        <f>('Total Expenditures by County'!AO124/'Total Expenditures by County'!AO$4)</f>
        <v>7.4845578757411708</v>
      </c>
      <c r="AP124" s="56">
        <f>('Total Expenditures by County'!AP124/'Total Expenditures by County'!AP$4)</f>
        <v>3.5521744339283576</v>
      </c>
      <c r="AQ124" s="56">
        <f>('Total Expenditures by County'!AQ124/'Total Expenditures by County'!AQ$4)</f>
        <v>0</v>
      </c>
      <c r="AR124" s="56">
        <f>('Total Expenditures by County'!AR124/'Total Expenditures by County'!AR$4)</f>
        <v>0</v>
      </c>
      <c r="AS124" s="56">
        <f>('Total Expenditures by County'!AS124/'Total Expenditures by County'!AS$4)</f>
        <v>0.58382612904787257</v>
      </c>
      <c r="AT124" s="56">
        <f>('Total Expenditures by County'!AT124/'Total Expenditures by County'!AT$4)</f>
        <v>9.6575040783034254</v>
      </c>
      <c r="AU124" s="56">
        <f>('Total Expenditures by County'!AU124/'Total Expenditures by County'!AU$4)</f>
        <v>7.7000977752775883</v>
      </c>
      <c r="AV124" s="56">
        <f>('Total Expenditures by County'!AV124/'Total Expenditures by County'!AV$4)</f>
        <v>0</v>
      </c>
      <c r="AW124" s="56">
        <f>('Total Expenditures by County'!AW124/'Total Expenditures by County'!AW$4)</f>
        <v>0.32131180524118508</v>
      </c>
      <c r="AX124" s="56">
        <f>('Total Expenditures by County'!AX124/'Total Expenditures by County'!AX$4)</f>
        <v>4.9661963892939021</v>
      </c>
      <c r="AY124" s="56">
        <f>('Total Expenditures by County'!AY124/'Total Expenditures by County'!AY$4)</f>
        <v>8.0469619678111819</v>
      </c>
      <c r="AZ124" s="56">
        <f>('Total Expenditures by County'!AZ124/'Total Expenditures by County'!AZ$4)</f>
        <v>0</v>
      </c>
      <c r="BA124" s="56">
        <f>('Total Expenditures by County'!BA124/'Total Expenditures by County'!BA$4)</f>
        <v>0.37182779169112645</v>
      </c>
      <c r="BB124" s="56">
        <f>('Total Expenditures by County'!BB124/'Total Expenditures by County'!BB$4)</f>
        <v>5.1988841044236516</v>
      </c>
      <c r="BC124" s="56">
        <f>('Total Expenditures by County'!BC124/'Total Expenditures by County'!BC$4)</f>
        <v>4.3860965876700053</v>
      </c>
      <c r="BD124" s="56">
        <f>('Total Expenditures by County'!BD124/'Total Expenditures by County'!BD$4)</f>
        <v>1.8993595482404793</v>
      </c>
      <c r="BE124" s="56">
        <f>('Total Expenditures by County'!BE124/'Total Expenditures by County'!BE$4)</f>
        <v>4.6923454780913067E-2</v>
      </c>
      <c r="BF124" s="56">
        <f>('Total Expenditures by County'!BF124/'Total Expenditures by County'!BF$4)</f>
        <v>0</v>
      </c>
      <c r="BG124" s="56">
        <f>('Total Expenditures by County'!BG124/'Total Expenditures by County'!BG$4)</f>
        <v>3.3221584444147805</v>
      </c>
      <c r="BH124" s="56">
        <f>('Total Expenditures by County'!BH124/'Total Expenditures by County'!BH$4)</f>
        <v>1.61891500472369</v>
      </c>
      <c r="BI124" s="56">
        <f>('Total Expenditures by County'!BI124/'Total Expenditures by County'!BI$4)</f>
        <v>0</v>
      </c>
      <c r="BJ124" s="56">
        <f>('Total Expenditures by County'!BJ124/'Total Expenditures by County'!BJ$4)</f>
        <v>0</v>
      </c>
      <c r="BK124" s="56">
        <f>('Total Expenditures by County'!BK124/'Total Expenditures by County'!BK$4)</f>
        <v>0</v>
      </c>
      <c r="BL124" s="56">
        <f>('Total Expenditures by County'!BL124/'Total Expenditures by County'!BL$4)</f>
        <v>0</v>
      </c>
      <c r="BM124" s="56">
        <f>('Total Expenditures by County'!BM124/'Total Expenditures by County'!BM$4)</f>
        <v>7.6017567654847253</v>
      </c>
      <c r="BN124" s="56">
        <f>('Total Expenditures by County'!BN124/'Total Expenditures by County'!BN$4)</f>
        <v>0</v>
      </c>
      <c r="BO124" s="56">
        <f>('Total Expenditures by County'!BO124/'Total Expenditures by County'!BO$4)</f>
        <v>0.10732450030775212</v>
      </c>
      <c r="BP124" s="56">
        <f>('Total Expenditures by County'!BP124/'Total Expenditures by County'!BP$4)</f>
        <v>0</v>
      </c>
      <c r="BQ124" s="57">
        <f>('Total Expenditures by County'!BQ124/'Total Expenditures by County'!BQ$4)</f>
        <v>0</v>
      </c>
    </row>
    <row r="125" spans="1:69" x14ac:dyDescent="0.25">
      <c r="A125" s="10"/>
      <c r="B125" s="11">
        <v>713</v>
      </c>
      <c r="C125" s="12" t="s">
        <v>204</v>
      </c>
      <c r="D125" s="56">
        <f>('Total Expenditures by County'!D125/'Total Expenditures by County'!D$4)</f>
        <v>3.4903549164926089</v>
      </c>
      <c r="E125" s="56">
        <f>('Total Expenditures by County'!E125/'Total Expenditures by County'!E$4)</f>
        <v>1.4477511997321528</v>
      </c>
      <c r="F125" s="56">
        <f>('Total Expenditures by County'!F125/'Total Expenditures by County'!F$4)</f>
        <v>2.3072539531159855</v>
      </c>
      <c r="G125" s="56">
        <f>('Total Expenditures by County'!G125/'Total Expenditures by County'!G$4)</f>
        <v>7.1896241319763385</v>
      </c>
      <c r="H125" s="56">
        <f>('Total Expenditures by County'!H125/'Total Expenditures by County'!H$4)</f>
        <v>0</v>
      </c>
      <c r="I125" s="56">
        <f>('Total Expenditures by County'!I125/'Total Expenditures by County'!I$4)</f>
        <v>4.2617448724306124</v>
      </c>
      <c r="J125" s="56">
        <f>('Total Expenditures by County'!J125/'Total Expenditures by County'!J$4)</f>
        <v>1.6102865741057384</v>
      </c>
      <c r="K125" s="56">
        <f>('Total Expenditures by County'!K125/'Total Expenditures by County'!K$4)</f>
        <v>4.2921022244759559</v>
      </c>
      <c r="L125" s="56">
        <f>('Total Expenditures by County'!L125/'Total Expenditures by County'!L$4)</f>
        <v>0</v>
      </c>
      <c r="M125" s="56">
        <f>('Total Expenditures by County'!M125/'Total Expenditures by County'!M$4)</f>
        <v>4.498882510643373</v>
      </c>
      <c r="N125" s="56">
        <f>('Total Expenditures by County'!N125/'Total Expenditures by County'!N$4)</f>
        <v>5.9123726634358622</v>
      </c>
      <c r="O125" s="56">
        <f>('Total Expenditures by County'!O125/'Total Expenditures by County'!O$4)</f>
        <v>1.5000963119915838</v>
      </c>
      <c r="P125" s="56">
        <f>('Total Expenditures by County'!P125/'Total Expenditures by County'!P$4)</f>
        <v>0</v>
      </c>
      <c r="Q125" s="56">
        <f>('Total Expenditures by County'!Q125/'Total Expenditures by County'!Q$4)</f>
        <v>2.3799422000860848</v>
      </c>
      <c r="R125" s="56">
        <f>('Total Expenditures by County'!R125/'Total Expenditures by County'!R$4)</f>
        <v>2.5975757173219978</v>
      </c>
      <c r="S125" s="56">
        <f>('Total Expenditures by County'!S125/'Total Expenditures by County'!S$4)</f>
        <v>2.7293316844332245</v>
      </c>
      <c r="T125" s="56">
        <f>('Total Expenditures by County'!T125/'Total Expenditures by County'!T$4)</f>
        <v>2.799256184051202</v>
      </c>
      <c r="U125" s="56">
        <f>('Total Expenditures by County'!U125/'Total Expenditures by County'!U$4)</f>
        <v>0.42798604690258046</v>
      </c>
      <c r="V125" s="56">
        <f>('Total Expenditures by County'!V125/'Total Expenditures by County'!V$4)</f>
        <v>0</v>
      </c>
      <c r="W125" s="56">
        <f>('Total Expenditures by County'!W125/'Total Expenditures by County'!W$4)</f>
        <v>0</v>
      </c>
      <c r="X125" s="56">
        <f>('Total Expenditures by County'!X125/'Total Expenditures by County'!X$4)</f>
        <v>1.4965230348938283</v>
      </c>
      <c r="Y125" s="56">
        <f>('Total Expenditures by County'!Y125/'Total Expenditures by County'!Y$4)</f>
        <v>0</v>
      </c>
      <c r="Z125" s="56">
        <f>('Total Expenditures by County'!Z125/'Total Expenditures by County'!Z$4)</f>
        <v>0.97511017990029625</v>
      </c>
      <c r="AA125" s="56">
        <f>('Total Expenditures by County'!AA125/'Total Expenditures by County'!AA$4)</f>
        <v>0</v>
      </c>
      <c r="AB125" s="56">
        <f>('Total Expenditures by County'!AB125/'Total Expenditures by County'!AB$4)</f>
        <v>4.2145816072908033</v>
      </c>
      <c r="AC125" s="56">
        <f>('Total Expenditures by County'!AC125/'Total Expenditures by County'!AC$4)</f>
        <v>4.1977657126710533</v>
      </c>
      <c r="AD125" s="56">
        <f>('Total Expenditures by County'!AD125/'Total Expenditures by County'!AD$4)</f>
        <v>10.912122280458473</v>
      </c>
      <c r="AE125" s="56">
        <f>('Total Expenditures by County'!AE125/'Total Expenditures by County'!AE$4)</f>
        <v>0.50454500049945061</v>
      </c>
      <c r="AF125" s="56">
        <f>('Total Expenditures by County'!AF125/'Total Expenditures by County'!AF$4)</f>
        <v>0</v>
      </c>
      <c r="AG125" s="56">
        <f>('Total Expenditures by County'!AG125/'Total Expenditures by County'!AG$4)</f>
        <v>0</v>
      </c>
      <c r="AH125" s="56">
        <f>('Total Expenditures by County'!AH125/'Total Expenditures by County'!AH$4)</f>
        <v>0</v>
      </c>
      <c r="AI125" s="56">
        <f>('Total Expenditures by County'!AI125/'Total Expenditures by County'!AI$4)</f>
        <v>0</v>
      </c>
      <c r="AJ125" s="56">
        <f>('Total Expenditures by County'!AJ125/'Total Expenditures by County'!AJ$4)</f>
        <v>3.1140885608126152</v>
      </c>
      <c r="AK125" s="56">
        <f>('Total Expenditures by County'!AK125/'Total Expenditures by County'!AK$4)</f>
        <v>8.0023003977512062</v>
      </c>
      <c r="AL125" s="56">
        <f>('Total Expenditures by County'!AL125/'Total Expenditures by County'!AL$4)</f>
        <v>4.7578248202976541</v>
      </c>
      <c r="AM125" s="56">
        <f>('Total Expenditures by County'!AM125/'Total Expenditures by County'!AM$4)</f>
        <v>2.8899364827312426</v>
      </c>
      <c r="AN125" s="56">
        <f>('Total Expenditures by County'!AN125/'Total Expenditures by County'!AN$4)</f>
        <v>0</v>
      </c>
      <c r="AO125" s="56">
        <f>('Total Expenditures by County'!AO125/'Total Expenditures by County'!AO$4)</f>
        <v>0</v>
      </c>
      <c r="AP125" s="56">
        <f>('Total Expenditures by County'!AP125/'Total Expenditures by County'!AP$4)</f>
        <v>8.3053791781478381</v>
      </c>
      <c r="AQ125" s="56">
        <f>('Total Expenditures by County'!AQ125/'Total Expenditures by County'!AQ$4)</f>
        <v>1.0192204365268889</v>
      </c>
      <c r="AR125" s="56">
        <f>('Total Expenditures by County'!AR125/'Total Expenditures by County'!AR$4)</f>
        <v>1.5515711420409652</v>
      </c>
      <c r="AS125" s="56">
        <f>('Total Expenditures by County'!AS125/'Total Expenditures by County'!AS$4)</f>
        <v>3.7439264243186989</v>
      </c>
      <c r="AT125" s="56">
        <f>('Total Expenditures by County'!AT125/'Total Expenditures by County'!AT$4)</f>
        <v>2.5069467101685698</v>
      </c>
      <c r="AU125" s="56">
        <f>('Total Expenditures by County'!AU125/'Total Expenditures by County'!AU$4)</f>
        <v>0.86740065094225904</v>
      </c>
      <c r="AV125" s="56">
        <f>('Total Expenditures by County'!AV125/'Total Expenditures by County'!AV$4)</f>
        <v>2.472665105734567</v>
      </c>
      <c r="AW125" s="56">
        <f>('Total Expenditures by County'!AW125/'Total Expenditures by County'!AW$4)</f>
        <v>0</v>
      </c>
      <c r="AX125" s="56">
        <f>('Total Expenditures by County'!AX125/'Total Expenditures by County'!AX$4)</f>
        <v>5.7784913772321689</v>
      </c>
      <c r="AY125" s="56">
        <f>('Total Expenditures by County'!AY125/'Total Expenditures by County'!AY$4)</f>
        <v>9.6953159407825602</v>
      </c>
      <c r="AZ125" s="56">
        <f>('Total Expenditures by County'!AZ125/'Total Expenditures by County'!AZ$4)</f>
        <v>5.0523002975509268</v>
      </c>
      <c r="BA125" s="56">
        <f>('Total Expenditures by County'!BA125/'Total Expenditures by County'!BA$4)</f>
        <v>7.1347816355059273</v>
      </c>
      <c r="BB125" s="56">
        <f>('Total Expenditures by County'!BB125/'Total Expenditures by County'!BB$4)</f>
        <v>6.7751632294061146</v>
      </c>
      <c r="BC125" s="56">
        <f>('Total Expenditures by County'!BC125/'Total Expenditures by County'!BC$4)</f>
        <v>4.9727388223796725</v>
      </c>
      <c r="BD125" s="56">
        <f>('Total Expenditures by County'!BD125/'Total Expenditures by County'!BD$4)</f>
        <v>0.69244542386887953</v>
      </c>
      <c r="BE125" s="56">
        <f>('Total Expenditures by County'!BE125/'Total Expenditures by County'!BE$4)</f>
        <v>0</v>
      </c>
      <c r="BF125" s="56">
        <f>('Total Expenditures by County'!BF125/'Total Expenditures by County'!BF$4)</f>
        <v>3.9192426845360679</v>
      </c>
      <c r="BG125" s="56">
        <f>('Total Expenditures by County'!BG125/'Total Expenditures by County'!BG$4)</f>
        <v>2.3328311625571301</v>
      </c>
      <c r="BH125" s="56">
        <f>('Total Expenditures by County'!BH125/'Total Expenditures by County'!BH$4)</f>
        <v>4.9361601071395205</v>
      </c>
      <c r="BI125" s="56">
        <f>('Total Expenditures by County'!BI125/'Total Expenditures by County'!BI$4)</f>
        <v>6.7631404352848934</v>
      </c>
      <c r="BJ125" s="56">
        <f>('Total Expenditures by County'!BJ125/'Total Expenditures by County'!BJ$4)</f>
        <v>2.9729410869234281</v>
      </c>
      <c r="BK125" s="56">
        <f>('Total Expenditures by County'!BK125/'Total Expenditures by County'!BK$4)</f>
        <v>0.48583411209627791</v>
      </c>
      <c r="BL125" s="56">
        <f>('Total Expenditures by County'!BL125/'Total Expenditures by County'!BL$4)</f>
        <v>1.02311234685898</v>
      </c>
      <c r="BM125" s="56">
        <f>('Total Expenditures by County'!BM125/'Total Expenditures by County'!BM$4)</f>
        <v>1.1158044306658916</v>
      </c>
      <c r="BN125" s="56">
        <f>('Total Expenditures by County'!BN125/'Total Expenditures by County'!BN$4)</f>
        <v>5.3248800548320769</v>
      </c>
      <c r="BO125" s="56">
        <f>('Total Expenditures by County'!BO125/'Total Expenditures by County'!BO$4)</f>
        <v>0.34231753539149307</v>
      </c>
      <c r="BP125" s="56">
        <f>('Total Expenditures by County'!BP125/'Total Expenditures by County'!BP$4)</f>
        <v>0</v>
      </c>
      <c r="BQ125" s="57">
        <f>('Total Expenditures by County'!BQ125/'Total Expenditures by County'!BQ$4)</f>
        <v>0.84596458677852615</v>
      </c>
    </row>
    <row r="126" spans="1:69" x14ac:dyDescent="0.25">
      <c r="A126" s="10"/>
      <c r="B126" s="11">
        <v>714</v>
      </c>
      <c r="C126" s="12" t="s">
        <v>81</v>
      </c>
      <c r="D126" s="56">
        <f>('Total Expenditures by County'!D126/'Total Expenditures by County'!D$4)</f>
        <v>0.21748614930524754</v>
      </c>
      <c r="E126" s="56">
        <f>('Total Expenditures by County'!E126/'Total Expenditures by County'!E$4)</f>
        <v>0</v>
      </c>
      <c r="F126" s="56">
        <f>('Total Expenditures by County'!F126/'Total Expenditures by County'!F$4)</f>
        <v>0.60252198791988976</v>
      </c>
      <c r="G126" s="56">
        <f>('Total Expenditures by County'!G126/'Total Expenditures by County'!G$4)</f>
        <v>0.22368372708233825</v>
      </c>
      <c r="H126" s="56">
        <f>('Total Expenditures by County'!H126/'Total Expenditures by County'!H$4)</f>
        <v>0</v>
      </c>
      <c r="I126" s="56">
        <f>('Total Expenditures by County'!I126/'Total Expenditures by County'!I$4)</f>
        <v>0.25158078460706612</v>
      </c>
      <c r="J126" s="56">
        <f>('Total Expenditures by County'!J126/'Total Expenditures by County'!J$4)</f>
        <v>0</v>
      </c>
      <c r="K126" s="56">
        <f>('Total Expenditures by County'!K126/'Total Expenditures by County'!K$4)</f>
        <v>0.11272063001362423</v>
      </c>
      <c r="L126" s="56">
        <f>('Total Expenditures by County'!L126/'Total Expenditures by County'!L$4)</f>
        <v>0.35471359744945524</v>
      </c>
      <c r="M126" s="56">
        <f>('Total Expenditures by County'!M126/'Total Expenditures by County'!M$4)</f>
        <v>0</v>
      </c>
      <c r="N126" s="56">
        <f>('Total Expenditures by County'!N126/'Total Expenditures by County'!N$4)</f>
        <v>0</v>
      </c>
      <c r="O126" s="56">
        <f>('Total Expenditures by County'!O126/'Total Expenditures by County'!O$4)</f>
        <v>3.8006193601920313E-2</v>
      </c>
      <c r="P126" s="56">
        <f>('Total Expenditures by County'!P126/'Total Expenditures by County'!P$4)</f>
        <v>0</v>
      </c>
      <c r="Q126" s="56">
        <f>('Total Expenditures by County'!Q126/'Total Expenditures by County'!Q$4)</f>
        <v>0.12082641579044456</v>
      </c>
      <c r="R126" s="56">
        <f>('Total Expenditures by County'!R126/'Total Expenditures by County'!R$4)</f>
        <v>0</v>
      </c>
      <c r="S126" s="56">
        <f>('Total Expenditures by County'!S126/'Total Expenditures by County'!S$4)</f>
        <v>0.16841266109992539</v>
      </c>
      <c r="T126" s="56">
        <f>('Total Expenditures by County'!T126/'Total Expenditures by County'!T$4)</f>
        <v>0</v>
      </c>
      <c r="U126" s="56">
        <f>('Total Expenditures by County'!U126/'Total Expenditures by County'!U$4)</f>
        <v>0</v>
      </c>
      <c r="V126" s="56">
        <f>('Total Expenditures by County'!V126/'Total Expenditures by County'!V$4)</f>
        <v>0</v>
      </c>
      <c r="W126" s="56">
        <f>('Total Expenditures by County'!W126/'Total Expenditures by County'!W$4)</f>
        <v>0</v>
      </c>
      <c r="X126" s="56">
        <f>('Total Expenditures by County'!X126/'Total Expenditures by County'!X$4)</f>
        <v>0</v>
      </c>
      <c r="Y126" s="56">
        <f>('Total Expenditures by County'!Y126/'Total Expenditures by County'!Y$4)</f>
        <v>0</v>
      </c>
      <c r="Z126" s="56">
        <f>('Total Expenditures by County'!Z126/'Total Expenditures by County'!Z$4)</f>
        <v>0</v>
      </c>
      <c r="AA126" s="56">
        <f>('Total Expenditures by County'!AA126/'Total Expenditures by County'!AA$4)</f>
        <v>0</v>
      </c>
      <c r="AB126" s="56">
        <f>('Total Expenditures by County'!AB126/'Total Expenditures by County'!AB$4)</f>
        <v>2.2530608487526468E-2</v>
      </c>
      <c r="AC126" s="56">
        <f>('Total Expenditures by County'!AC126/'Total Expenditures by County'!AC$4)</f>
        <v>0.85591167803657209</v>
      </c>
      <c r="AD126" s="56">
        <f>('Total Expenditures by County'!AD126/'Total Expenditures by County'!AD$4)</f>
        <v>0.2561676890654257</v>
      </c>
      <c r="AE126" s="56">
        <f>('Total Expenditures by County'!AE126/'Total Expenditures by County'!AE$4)</f>
        <v>0</v>
      </c>
      <c r="AF126" s="56">
        <f>('Total Expenditures by County'!AF126/'Total Expenditures by County'!AF$4)</f>
        <v>0.75599988537532414</v>
      </c>
      <c r="AG126" s="56">
        <f>('Total Expenditures by County'!AG126/'Total Expenditures by County'!AG$4)</f>
        <v>0</v>
      </c>
      <c r="AH126" s="56">
        <f>('Total Expenditures by County'!AH126/'Total Expenditures by County'!AH$4)</f>
        <v>0</v>
      </c>
      <c r="AI126" s="56">
        <f>('Total Expenditures by County'!AI126/'Total Expenditures by County'!AI$4)</f>
        <v>0</v>
      </c>
      <c r="AJ126" s="56">
        <f>('Total Expenditures by County'!AJ126/'Total Expenditures by County'!AJ$4)</f>
        <v>0.28358450070388408</v>
      </c>
      <c r="AK126" s="56">
        <f>('Total Expenditures by County'!AK126/'Total Expenditures by County'!AK$4)</f>
        <v>0.3609059836765019</v>
      </c>
      <c r="AL126" s="56">
        <f>('Total Expenditures by County'!AL126/'Total Expenditures by County'!AL$4)</f>
        <v>3.1518408489207082E-2</v>
      </c>
      <c r="AM126" s="56">
        <f>('Total Expenditures by County'!AM126/'Total Expenditures by County'!AM$4)</f>
        <v>0.16876736800317588</v>
      </c>
      <c r="AN126" s="56">
        <f>('Total Expenditures by County'!AN126/'Total Expenditures by County'!AN$4)</f>
        <v>0</v>
      </c>
      <c r="AO126" s="56">
        <f>('Total Expenditures by County'!AO126/'Total Expenditures by County'!AO$4)</f>
        <v>0.19169889146687291</v>
      </c>
      <c r="AP126" s="56">
        <f>('Total Expenditures by County'!AP126/'Total Expenditures by County'!AP$4)</f>
        <v>0.66790463639631004</v>
      </c>
      <c r="AQ126" s="56">
        <f>('Total Expenditures by County'!AQ126/'Total Expenditures by County'!AQ$4)</f>
        <v>0.45864576368325533</v>
      </c>
      <c r="AR126" s="56">
        <f>('Total Expenditures by County'!AR126/'Total Expenditures by County'!AR$4)</f>
        <v>0</v>
      </c>
      <c r="AS126" s="56">
        <f>('Total Expenditures by County'!AS126/'Total Expenditures by County'!AS$4)</f>
        <v>0</v>
      </c>
      <c r="AT126" s="56">
        <f>('Total Expenditures by County'!AT126/'Total Expenditures by County'!AT$4)</f>
        <v>0.90426862425231103</v>
      </c>
      <c r="AU126" s="56">
        <f>('Total Expenditures by County'!AU126/'Total Expenditures by County'!AU$4)</f>
        <v>0.40616921819959551</v>
      </c>
      <c r="AV126" s="56">
        <f>('Total Expenditures by County'!AV126/'Total Expenditures by County'!AV$4)</f>
        <v>0.4621792523453801</v>
      </c>
      <c r="AW126" s="56">
        <f>('Total Expenditures by County'!AW126/'Total Expenditures by County'!AW$4)</f>
        <v>0</v>
      </c>
      <c r="AX126" s="56">
        <f>('Total Expenditures by County'!AX126/'Total Expenditures by County'!AX$4)</f>
        <v>0.20724734783179743</v>
      </c>
      <c r="AY126" s="56">
        <f>('Total Expenditures by County'!AY126/'Total Expenditures by County'!AY$4)</f>
        <v>0.40202385204656665</v>
      </c>
      <c r="AZ126" s="56">
        <f>('Total Expenditures by County'!AZ126/'Total Expenditures by County'!AZ$4)</f>
        <v>0.21350319399071974</v>
      </c>
      <c r="BA126" s="56">
        <f>('Total Expenditures by County'!BA126/'Total Expenditures by County'!BA$4)</f>
        <v>0.29773674630357755</v>
      </c>
      <c r="BB126" s="56">
        <f>('Total Expenditures by County'!BB126/'Total Expenditures by County'!BB$4)</f>
        <v>0.28881838098013191</v>
      </c>
      <c r="BC126" s="56">
        <f>('Total Expenditures by County'!BC126/'Total Expenditures by County'!BC$4)</f>
        <v>0.45081032657382525</v>
      </c>
      <c r="BD126" s="56">
        <f>('Total Expenditures by County'!BD126/'Total Expenditures by County'!BD$4)</f>
        <v>0.27887886509193582</v>
      </c>
      <c r="BE126" s="56">
        <f>('Total Expenditures by County'!BE126/'Total Expenditures by County'!BE$4)</f>
        <v>0</v>
      </c>
      <c r="BF126" s="56">
        <f>('Total Expenditures by County'!BF126/'Total Expenditures by County'!BF$4)</f>
        <v>0</v>
      </c>
      <c r="BG126" s="56">
        <f>('Total Expenditures by County'!BG126/'Total Expenditures by County'!BG$4)</f>
        <v>0.27065097859735437</v>
      </c>
      <c r="BH126" s="56">
        <f>('Total Expenditures by County'!BH126/'Total Expenditures by County'!BH$4)</f>
        <v>0.51313808747651135</v>
      </c>
      <c r="BI126" s="56">
        <f>('Total Expenditures by County'!BI126/'Total Expenditures by County'!BI$4)</f>
        <v>0.65972199668734366</v>
      </c>
      <c r="BJ126" s="56">
        <f>('Total Expenditures by County'!BJ126/'Total Expenditures by County'!BJ$4)</f>
        <v>0.18432219515908052</v>
      </c>
      <c r="BK126" s="56">
        <f>('Total Expenditures by County'!BK126/'Total Expenditures by County'!BK$4)</f>
        <v>0</v>
      </c>
      <c r="BL126" s="56">
        <f>('Total Expenditures by County'!BL126/'Total Expenditures by County'!BL$4)</f>
        <v>0</v>
      </c>
      <c r="BM126" s="56">
        <f>('Total Expenditures by County'!BM126/'Total Expenditures by County'!BM$4)</f>
        <v>0.14557902215332946</v>
      </c>
      <c r="BN126" s="56">
        <f>('Total Expenditures by County'!BN126/'Total Expenditures by County'!BN$4)</f>
        <v>2.430540023808665</v>
      </c>
      <c r="BO126" s="56">
        <f>('Total Expenditures by County'!BO126/'Total Expenditures by County'!BO$4)</f>
        <v>0</v>
      </c>
      <c r="BP126" s="56">
        <f>('Total Expenditures by County'!BP126/'Total Expenditures by County'!BP$4)</f>
        <v>0</v>
      </c>
      <c r="BQ126" s="57">
        <f>('Total Expenditures by County'!BQ126/'Total Expenditures by County'!BQ$4)</f>
        <v>0</v>
      </c>
    </row>
    <row r="127" spans="1:69" x14ac:dyDescent="0.25">
      <c r="A127" s="10"/>
      <c r="B127" s="11">
        <v>715</v>
      </c>
      <c r="C127" s="12" t="s">
        <v>205</v>
      </c>
      <c r="D127" s="56">
        <f>('Total Expenditures by County'!D127/'Total Expenditures by County'!D$4)</f>
        <v>0</v>
      </c>
      <c r="E127" s="56">
        <f>('Total Expenditures by County'!E127/'Total Expenditures by County'!E$4)</f>
        <v>0</v>
      </c>
      <c r="F127" s="56">
        <f>('Total Expenditures by County'!F127/'Total Expenditures by County'!F$4)</f>
        <v>0.25287579621584072</v>
      </c>
      <c r="G127" s="56">
        <f>('Total Expenditures by County'!G127/'Total Expenditures by County'!G$4)</f>
        <v>0.24756585957306096</v>
      </c>
      <c r="H127" s="56">
        <f>('Total Expenditures by County'!H127/'Total Expenditures by County'!H$4)</f>
        <v>0</v>
      </c>
      <c r="I127" s="56">
        <f>('Total Expenditures by County'!I127/'Total Expenditures by County'!I$4)</f>
        <v>0</v>
      </c>
      <c r="J127" s="56">
        <f>('Total Expenditures by County'!J127/'Total Expenditures by County'!J$4)</f>
        <v>0.10874769167635592</v>
      </c>
      <c r="K127" s="56">
        <f>('Total Expenditures by County'!K127/'Total Expenditures by County'!K$4)</f>
        <v>0</v>
      </c>
      <c r="L127" s="56">
        <f>('Total Expenditures by County'!L127/'Total Expenditures by County'!L$4)</f>
        <v>0</v>
      </c>
      <c r="M127" s="56">
        <f>('Total Expenditures by County'!M127/'Total Expenditures by County'!M$4)</f>
        <v>0</v>
      </c>
      <c r="N127" s="56">
        <f>('Total Expenditures by County'!N127/'Total Expenditures by County'!N$4)</f>
        <v>0</v>
      </c>
      <c r="O127" s="56">
        <f>('Total Expenditures by County'!O127/'Total Expenditures by County'!O$4)</f>
        <v>0.72878543169998078</v>
      </c>
      <c r="P127" s="56">
        <f>('Total Expenditures by County'!P127/'Total Expenditures by County'!P$4)</f>
        <v>0</v>
      </c>
      <c r="Q127" s="56">
        <f>('Total Expenditures by County'!Q127/'Total Expenditures by County'!Q$4)</f>
        <v>0</v>
      </c>
      <c r="R127" s="56">
        <f>('Total Expenditures by County'!R127/'Total Expenditures by County'!R$4)</f>
        <v>0.41408076514346442</v>
      </c>
      <c r="S127" s="56">
        <f>('Total Expenditures by County'!S127/'Total Expenditures by County'!S$4)</f>
        <v>0</v>
      </c>
      <c r="T127" s="56">
        <f>('Total Expenditures by County'!T127/'Total Expenditures by County'!T$4)</f>
        <v>0.3626535201522228</v>
      </c>
      <c r="U127" s="56">
        <f>('Total Expenditures by County'!U127/'Total Expenditures by County'!U$4)</f>
        <v>0.26935361855930068</v>
      </c>
      <c r="V127" s="56">
        <f>('Total Expenditures by County'!V127/'Total Expenditures by County'!V$4)</f>
        <v>0</v>
      </c>
      <c r="W127" s="56">
        <f>('Total Expenditures by County'!W127/'Total Expenditures by County'!W$4)</f>
        <v>0</v>
      </c>
      <c r="X127" s="56">
        <f>('Total Expenditures by County'!X127/'Total Expenditures by County'!X$4)</f>
        <v>0.18769402707065691</v>
      </c>
      <c r="Y127" s="56">
        <f>('Total Expenditures by County'!Y127/'Total Expenditures by County'!Y$4)</f>
        <v>0</v>
      </c>
      <c r="Z127" s="56">
        <f>('Total Expenditures by County'!Z127/'Total Expenditures by County'!Z$4)</f>
        <v>0</v>
      </c>
      <c r="AA127" s="56">
        <f>('Total Expenditures by County'!AA127/'Total Expenditures by County'!AA$4)</f>
        <v>0</v>
      </c>
      <c r="AB127" s="56">
        <f>('Total Expenditures by County'!AB127/'Total Expenditures by County'!AB$4)</f>
        <v>0.21557120500782473</v>
      </c>
      <c r="AC127" s="56">
        <f>('Total Expenditures by County'!AC127/'Total Expenditures by County'!AC$4)</f>
        <v>0.46051144391070925</v>
      </c>
      <c r="AD127" s="56">
        <f>('Total Expenditures by County'!AD127/'Total Expenditures by County'!AD$4)</f>
        <v>0.86179205741101994</v>
      </c>
      <c r="AE127" s="56">
        <f>('Total Expenditures by County'!AE127/'Total Expenditures by County'!AE$4)</f>
        <v>0.20187793427230047</v>
      </c>
      <c r="AF127" s="56">
        <f>('Total Expenditures by County'!AF127/'Total Expenditures by County'!AF$4)</f>
        <v>0</v>
      </c>
      <c r="AG127" s="56">
        <f>('Total Expenditures by County'!AG127/'Total Expenditures by County'!AG$4)</f>
        <v>0</v>
      </c>
      <c r="AH127" s="56">
        <f>('Total Expenditures by County'!AH127/'Total Expenditures by County'!AH$4)</f>
        <v>0</v>
      </c>
      <c r="AI127" s="56">
        <f>('Total Expenditures by County'!AI127/'Total Expenditures by County'!AI$4)</f>
        <v>0</v>
      </c>
      <c r="AJ127" s="56">
        <f>('Total Expenditures by County'!AJ127/'Total Expenditures by County'!AJ$4)</f>
        <v>0.37937207607882184</v>
      </c>
      <c r="AK127" s="56">
        <f>('Total Expenditures by County'!AK127/'Total Expenditures by County'!AK$4)</f>
        <v>0.8122611200139267</v>
      </c>
      <c r="AL127" s="56">
        <f>('Total Expenditures by County'!AL127/'Total Expenditures by County'!AL$4)</f>
        <v>0.63403226559665493</v>
      </c>
      <c r="AM127" s="56">
        <f>('Total Expenditures by County'!AM127/'Total Expenditures by County'!AM$4)</f>
        <v>0.16440055577610163</v>
      </c>
      <c r="AN127" s="56">
        <f>('Total Expenditures by County'!AN127/'Total Expenditures by County'!AN$4)</f>
        <v>0</v>
      </c>
      <c r="AO127" s="56">
        <f>('Total Expenditures by County'!AO127/'Total Expenditures by County'!AO$4)</f>
        <v>0.32431038927558647</v>
      </c>
      <c r="AP127" s="56">
        <f>('Total Expenditures by County'!AP127/'Total Expenditures by County'!AP$4)</f>
        <v>0</v>
      </c>
      <c r="AQ127" s="56">
        <f>('Total Expenditures by County'!AQ127/'Total Expenditures by County'!AQ$4)</f>
        <v>0</v>
      </c>
      <c r="AR127" s="56">
        <f>('Total Expenditures by County'!AR127/'Total Expenditures by County'!AR$4)</f>
        <v>0</v>
      </c>
      <c r="AS127" s="56">
        <f>('Total Expenditures by County'!AS127/'Total Expenditures by County'!AS$4)</f>
        <v>0</v>
      </c>
      <c r="AT127" s="56">
        <f>('Total Expenditures by County'!AT127/'Total Expenditures by County'!AT$4)</f>
        <v>0</v>
      </c>
      <c r="AU127" s="56">
        <f>('Total Expenditures by County'!AU127/'Total Expenditures by County'!AU$4)</f>
        <v>0</v>
      </c>
      <c r="AV127" s="56">
        <f>('Total Expenditures by County'!AV127/'Total Expenditures by County'!AV$4)</f>
        <v>0.4621792523453801</v>
      </c>
      <c r="AW127" s="56">
        <f>('Total Expenditures by County'!AW127/'Total Expenditures by County'!AW$4)</f>
        <v>0.22843418339117752</v>
      </c>
      <c r="AX127" s="56">
        <f>('Total Expenditures by County'!AX127/'Total Expenditures by County'!AX$4)</f>
        <v>0.60097025880772548</v>
      </c>
      <c r="AY127" s="56">
        <f>('Total Expenditures by County'!AY127/'Total Expenditures by County'!AY$4)</f>
        <v>0</v>
      </c>
      <c r="AZ127" s="56">
        <f>('Total Expenditures by County'!AZ127/'Total Expenditures by County'!AZ$4)</f>
        <v>0</v>
      </c>
      <c r="BA127" s="56">
        <f>('Total Expenditures by County'!BA127/'Total Expenditures by County'!BA$4)</f>
        <v>0</v>
      </c>
      <c r="BB127" s="56">
        <f>('Total Expenditures by County'!BB127/'Total Expenditures by County'!BB$4)</f>
        <v>0.38578042542169844</v>
      </c>
      <c r="BC127" s="56">
        <f>('Total Expenditures by County'!BC127/'Total Expenditures by County'!BC$4)</f>
        <v>0.49697206612916361</v>
      </c>
      <c r="BD127" s="56">
        <f>('Total Expenditures by County'!BD127/'Total Expenditures by County'!BD$4)</f>
        <v>0</v>
      </c>
      <c r="BE127" s="56">
        <f>('Total Expenditures by County'!BE127/'Total Expenditures by County'!BE$4)</f>
        <v>0</v>
      </c>
      <c r="BF127" s="56">
        <f>('Total Expenditures by County'!BF127/'Total Expenditures by County'!BF$4)</f>
        <v>0</v>
      </c>
      <c r="BG127" s="56">
        <f>('Total Expenditures by County'!BG127/'Total Expenditures by County'!BG$4)</f>
        <v>0</v>
      </c>
      <c r="BH127" s="56">
        <f>('Total Expenditures by County'!BH127/'Total Expenditures by County'!BH$4)</f>
        <v>0.35534347975042307</v>
      </c>
      <c r="BI127" s="56">
        <f>('Total Expenditures by County'!BI127/'Total Expenditures by County'!BI$4)</f>
        <v>0.7674042043825422</v>
      </c>
      <c r="BJ127" s="56">
        <f>('Total Expenditures by County'!BJ127/'Total Expenditures by County'!BJ$4)</f>
        <v>0</v>
      </c>
      <c r="BK127" s="56">
        <f>('Total Expenditures by County'!BK127/'Total Expenditures by County'!BK$4)</f>
        <v>0</v>
      </c>
      <c r="BL127" s="56">
        <f>('Total Expenditures by County'!BL127/'Total Expenditures by County'!BL$4)</f>
        <v>0</v>
      </c>
      <c r="BM127" s="56">
        <f>('Total Expenditures by County'!BM127/'Total Expenditures by County'!BM$4)</f>
        <v>0</v>
      </c>
      <c r="BN127" s="56">
        <f>('Total Expenditures by County'!BN127/'Total Expenditures by County'!BN$4)</f>
        <v>0</v>
      </c>
      <c r="BO127" s="56">
        <f>('Total Expenditures by County'!BO127/'Total Expenditures by County'!BO$4)</f>
        <v>0</v>
      </c>
      <c r="BP127" s="56">
        <f>('Total Expenditures by County'!BP127/'Total Expenditures by County'!BP$4)</f>
        <v>0</v>
      </c>
      <c r="BQ127" s="57">
        <f>('Total Expenditures by County'!BQ127/'Total Expenditures by County'!BQ$4)</f>
        <v>0</v>
      </c>
    </row>
    <row r="128" spans="1:69" x14ac:dyDescent="0.25">
      <c r="A128" s="10"/>
      <c r="B128" s="11">
        <v>716</v>
      </c>
      <c r="C128" s="12" t="s">
        <v>206</v>
      </c>
      <c r="D128" s="56">
        <f>('Total Expenditures by County'!D128/'Total Expenditures by County'!D$4)</f>
        <v>1.9586051725389311</v>
      </c>
      <c r="E128" s="56">
        <f>('Total Expenditures by County'!E128/'Total Expenditures by County'!E$4)</f>
        <v>0</v>
      </c>
      <c r="F128" s="56">
        <f>('Total Expenditures by County'!F128/'Total Expenditures by County'!F$4)</f>
        <v>0</v>
      </c>
      <c r="G128" s="56">
        <f>('Total Expenditures by County'!G128/'Total Expenditures by County'!G$4)</f>
        <v>0</v>
      </c>
      <c r="H128" s="56">
        <f>('Total Expenditures by County'!H128/'Total Expenditures by County'!H$4)</f>
        <v>4.9459505783846076</v>
      </c>
      <c r="I128" s="56">
        <f>('Total Expenditures by County'!I128/'Total Expenditures by County'!I$4)</f>
        <v>0</v>
      </c>
      <c r="J128" s="56">
        <f>('Total Expenditures by County'!J128/'Total Expenditures by County'!J$4)</f>
        <v>0</v>
      </c>
      <c r="K128" s="56">
        <f>('Total Expenditures by County'!K128/'Total Expenditures by County'!K$4)</f>
        <v>4.30904392133383E-2</v>
      </c>
      <c r="L128" s="56">
        <f>('Total Expenditures by County'!L128/'Total Expenditures by County'!L$4)</f>
        <v>0</v>
      </c>
      <c r="M128" s="56">
        <f>('Total Expenditures by County'!M128/'Total Expenditures by County'!M$4)</f>
        <v>0</v>
      </c>
      <c r="N128" s="56">
        <f>('Total Expenditures by County'!N128/'Total Expenditures by County'!N$4)</f>
        <v>0</v>
      </c>
      <c r="O128" s="56">
        <f>('Total Expenditures by County'!O128/'Total Expenditures by County'!O$4)</f>
        <v>0</v>
      </c>
      <c r="P128" s="56">
        <f>('Total Expenditures by County'!P128/'Total Expenditures by County'!P$4)</f>
        <v>0</v>
      </c>
      <c r="Q128" s="56">
        <f>('Total Expenditures by County'!Q128/'Total Expenditures by County'!Q$4)</f>
        <v>0</v>
      </c>
      <c r="R128" s="56">
        <f>('Total Expenditures by County'!R128/'Total Expenditures by County'!R$4)</f>
        <v>0</v>
      </c>
      <c r="S128" s="56">
        <f>('Total Expenditures by County'!S128/'Total Expenditures by County'!S$4)</f>
        <v>1.5698210398291139</v>
      </c>
      <c r="T128" s="56">
        <f>('Total Expenditures by County'!T128/'Total Expenditures by County'!T$4)</f>
        <v>3.3576370870091679</v>
      </c>
      <c r="U128" s="56">
        <f>('Total Expenditures by County'!U128/'Total Expenditures by County'!U$4)</f>
        <v>0</v>
      </c>
      <c r="V128" s="56">
        <f>('Total Expenditures by County'!V128/'Total Expenditures by County'!V$4)</f>
        <v>1.3358412322274882</v>
      </c>
      <c r="W128" s="56">
        <f>('Total Expenditures by County'!W128/'Total Expenditures by County'!W$4)</f>
        <v>0</v>
      </c>
      <c r="X128" s="56">
        <f>('Total Expenditures by County'!X128/'Total Expenditures by County'!X$4)</f>
        <v>0</v>
      </c>
      <c r="Y128" s="56">
        <f>('Total Expenditures by County'!Y128/'Total Expenditures by County'!Y$4)</f>
        <v>0</v>
      </c>
      <c r="Z128" s="56">
        <f>('Total Expenditures by County'!Z128/'Total Expenditures by County'!Z$4)</f>
        <v>0</v>
      </c>
      <c r="AA128" s="56">
        <f>('Total Expenditures by County'!AA128/'Total Expenditures by County'!AA$4)</f>
        <v>0</v>
      </c>
      <c r="AB128" s="56">
        <f>('Total Expenditures by County'!AB128/'Total Expenditures by County'!AB$4)</f>
        <v>0</v>
      </c>
      <c r="AC128" s="56">
        <f>('Total Expenditures by County'!AC128/'Total Expenditures by County'!AC$4)</f>
        <v>0</v>
      </c>
      <c r="AD128" s="56">
        <f>('Total Expenditures by County'!AD128/'Total Expenditures by County'!AD$4)</f>
        <v>0.92116796327198935</v>
      </c>
      <c r="AE128" s="56">
        <f>('Total Expenditures by County'!AE128/'Total Expenditures by County'!AE$4)</f>
        <v>0</v>
      </c>
      <c r="AF128" s="56">
        <f>('Total Expenditures by County'!AF128/'Total Expenditures by County'!AF$4)</f>
        <v>0</v>
      </c>
      <c r="AG128" s="56">
        <f>('Total Expenditures by County'!AG128/'Total Expenditures by County'!AG$4)</f>
        <v>1.1233704102380098</v>
      </c>
      <c r="AH128" s="56">
        <f>('Total Expenditures by County'!AH128/'Total Expenditures by County'!AH$4)</f>
        <v>0</v>
      </c>
      <c r="AI128" s="56">
        <f>('Total Expenditures by County'!AI128/'Total Expenditures by County'!AI$4)</f>
        <v>0</v>
      </c>
      <c r="AJ128" s="56">
        <f>('Total Expenditures by County'!AJ128/'Total Expenditures by County'!AJ$4)</f>
        <v>1.1323367961571558</v>
      </c>
      <c r="AK128" s="56">
        <f>('Total Expenditures by County'!AK128/'Total Expenditures by County'!AK$4)</f>
        <v>1.2589284187718675</v>
      </c>
      <c r="AL128" s="56">
        <f>('Total Expenditures by County'!AL128/'Total Expenditures by County'!AL$4)</f>
        <v>1.755119855447828</v>
      </c>
      <c r="AM128" s="56">
        <f>('Total Expenditures by County'!AM128/'Total Expenditures by County'!AM$4)</f>
        <v>0</v>
      </c>
      <c r="AN128" s="56">
        <f>('Total Expenditures by County'!AN128/'Total Expenditures by County'!AN$4)</f>
        <v>0</v>
      </c>
      <c r="AO128" s="56">
        <f>('Total Expenditures by County'!AO128/'Total Expenditures by County'!AO$4)</f>
        <v>0</v>
      </c>
      <c r="AP128" s="56">
        <f>('Total Expenditures by County'!AP128/'Total Expenditures by County'!AP$4)</f>
        <v>0</v>
      </c>
      <c r="AQ128" s="56">
        <f>('Total Expenditures by County'!AQ128/'Total Expenditures by County'!AQ$4)</f>
        <v>0</v>
      </c>
      <c r="AR128" s="56">
        <f>('Total Expenditures by County'!AR128/'Total Expenditures by County'!AR$4)</f>
        <v>1.1332685021981808</v>
      </c>
      <c r="AS128" s="56">
        <f>('Total Expenditures by County'!AS128/'Total Expenditures by County'!AS$4)</f>
        <v>0</v>
      </c>
      <c r="AT128" s="56">
        <f>('Total Expenditures by County'!AT128/'Total Expenditures by County'!AT$4)</f>
        <v>0</v>
      </c>
      <c r="AU128" s="56">
        <f>('Total Expenditures by County'!AU128/'Total Expenditures by County'!AU$4)</f>
        <v>2.0002009081046328</v>
      </c>
      <c r="AV128" s="56">
        <f>('Total Expenditures by County'!AV128/'Total Expenditures by County'!AV$4)</f>
        <v>0</v>
      </c>
      <c r="AW128" s="56">
        <f>('Total Expenditures by County'!AW128/'Total Expenditures by County'!AW$4)</f>
        <v>0</v>
      </c>
      <c r="AX128" s="56">
        <f>('Total Expenditures by County'!AX128/'Total Expenditures by County'!AX$4)</f>
        <v>0</v>
      </c>
      <c r="AY128" s="56">
        <f>('Total Expenditures by County'!AY128/'Total Expenditures by County'!AY$4)</f>
        <v>0</v>
      </c>
      <c r="AZ128" s="56">
        <f>('Total Expenditures by County'!AZ128/'Total Expenditures by County'!AZ$4)</f>
        <v>0</v>
      </c>
      <c r="BA128" s="56">
        <f>('Total Expenditures by County'!BA128/'Total Expenditures by County'!BA$4)</f>
        <v>0</v>
      </c>
      <c r="BB128" s="56">
        <f>('Total Expenditures by County'!BB128/'Total Expenditures by County'!BB$4)</f>
        <v>1.1505099232686891</v>
      </c>
      <c r="BC128" s="56">
        <f>('Total Expenditures by County'!BC128/'Total Expenditures by County'!BC$4)</f>
        <v>2.8982539294730842</v>
      </c>
      <c r="BD128" s="56">
        <f>('Total Expenditures by County'!BD128/'Total Expenditures by County'!BD$4)</f>
        <v>0</v>
      </c>
      <c r="BE128" s="56">
        <f>('Total Expenditures by County'!BE128/'Total Expenditures by County'!BE$4)</f>
        <v>0</v>
      </c>
      <c r="BF128" s="56">
        <f>('Total Expenditures by County'!BF128/'Total Expenditures by County'!BF$4)</f>
        <v>0</v>
      </c>
      <c r="BG128" s="56">
        <f>('Total Expenditures by County'!BG128/'Total Expenditures by County'!BG$4)</f>
        <v>2.4160008136437892</v>
      </c>
      <c r="BH128" s="56">
        <f>('Total Expenditures by County'!BH128/'Total Expenditures by County'!BH$4)</f>
        <v>0</v>
      </c>
      <c r="BI128" s="56">
        <f>('Total Expenditures by County'!BI128/'Total Expenditures by County'!BI$4)</f>
        <v>0</v>
      </c>
      <c r="BJ128" s="56">
        <f>('Total Expenditures by County'!BJ128/'Total Expenditures by County'!BJ$4)</f>
        <v>0</v>
      </c>
      <c r="BK128" s="56">
        <f>('Total Expenditures by County'!BK128/'Total Expenditures by County'!BK$4)</f>
        <v>0</v>
      </c>
      <c r="BL128" s="56">
        <f>('Total Expenditures by County'!BL128/'Total Expenditures by County'!BL$4)</f>
        <v>0</v>
      </c>
      <c r="BM128" s="56">
        <f>('Total Expenditures by County'!BM128/'Total Expenditures by County'!BM$4)</f>
        <v>0</v>
      </c>
      <c r="BN128" s="56">
        <f>('Total Expenditures by County'!BN128/'Total Expenditures by County'!BN$4)</f>
        <v>2.4953404759328066</v>
      </c>
      <c r="BO128" s="56">
        <f>('Total Expenditures by County'!BO128/'Total Expenditures by County'!BO$4)</f>
        <v>0</v>
      </c>
      <c r="BP128" s="56">
        <f>('Total Expenditures by County'!BP128/'Total Expenditures by County'!BP$4)</f>
        <v>0</v>
      </c>
      <c r="BQ128" s="57">
        <f>('Total Expenditures by County'!BQ128/'Total Expenditures by County'!BQ$4)</f>
        <v>0</v>
      </c>
    </row>
    <row r="129" spans="1:69" x14ac:dyDescent="0.25">
      <c r="A129" s="10"/>
      <c r="B129" s="11">
        <v>719</v>
      </c>
      <c r="C129" s="12" t="s">
        <v>207</v>
      </c>
      <c r="D129" s="56">
        <f>('Total Expenditures by County'!D129/'Total Expenditures by County'!D$4)</f>
        <v>0</v>
      </c>
      <c r="E129" s="56">
        <f>('Total Expenditures by County'!E129/'Total Expenditures by County'!E$4)</f>
        <v>0</v>
      </c>
      <c r="F129" s="56">
        <f>('Total Expenditures by County'!F129/'Total Expenditures by County'!F$4)</f>
        <v>1.0275687895164425</v>
      </c>
      <c r="G129" s="56">
        <f>('Total Expenditures by County'!G129/'Total Expenditures by County'!G$4)</f>
        <v>1.4577286254914208</v>
      </c>
      <c r="H129" s="56">
        <f>('Total Expenditures by County'!H129/'Total Expenditures by County'!H$4)</f>
        <v>7.9131748428223414</v>
      </c>
      <c r="I129" s="56">
        <f>('Total Expenditures by County'!I129/'Total Expenditures by County'!I$4)</f>
        <v>0</v>
      </c>
      <c r="J129" s="56">
        <f>('Total Expenditures by County'!J129/'Total Expenditures by County'!J$4)</f>
        <v>0</v>
      </c>
      <c r="K129" s="56">
        <f>('Total Expenditures by County'!K129/'Total Expenditures by County'!K$4)</f>
        <v>10.991477220657506</v>
      </c>
      <c r="L129" s="56">
        <f>('Total Expenditures by County'!L129/'Total Expenditures by County'!L$4)</f>
        <v>3.3920395106711547</v>
      </c>
      <c r="M129" s="56">
        <f>('Total Expenditures by County'!M129/'Total Expenditures by County'!M$4)</f>
        <v>1.0888183651986332</v>
      </c>
      <c r="N129" s="56">
        <f>('Total Expenditures by County'!N129/'Total Expenditures by County'!N$4)</f>
        <v>0</v>
      </c>
      <c r="O129" s="56">
        <f>('Total Expenditures by County'!O129/'Total Expenditures by County'!O$4)</f>
        <v>0</v>
      </c>
      <c r="P129" s="56">
        <f>('Total Expenditures by County'!P129/'Total Expenditures by County'!P$4)</f>
        <v>0</v>
      </c>
      <c r="Q129" s="56">
        <f>('Total Expenditures by County'!Q129/'Total Expenditures by County'!Q$4)</f>
        <v>1.590112525364324</v>
      </c>
      <c r="R129" s="56">
        <f>('Total Expenditures by County'!R129/'Total Expenditures by County'!R$4)</f>
        <v>1.1528161530286929</v>
      </c>
      <c r="S129" s="56">
        <f>('Total Expenditures by County'!S129/'Total Expenditures by County'!S$4)</f>
        <v>1.6928855411220016</v>
      </c>
      <c r="T129" s="56">
        <f>('Total Expenditures by County'!T129/'Total Expenditures by County'!T$4)</f>
        <v>2.6811970247362048E-2</v>
      </c>
      <c r="U129" s="56">
        <f>('Total Expenditures by County'!U129/'Total Expenditures by County'!U$4)</f>
        <v>0</v>
      </c>
      <c r="V129" s="56">
        <f>('Total Expenditures by County'!V129/'Total Expenditures by County'!V$4)</f>
        <v>0.50355450236966826</v>
      </c>
      <c r="W129" s="56">
        <f>('Total Expenditures by County'!W129/'Total Expenditures by County'!W$4)</f>
        <v>0</v>
      </c>
      <c r="X129" s="56">
        <f>('Total Expenditures by County'!X129/'Total Expenditures by County'!X$4)</f>
        <v>0.11622997640630821</v>
      </c>
      <c r="Y129" s="56">
        <f>('Total Expenditures by County'!Y129/'Total Expenditures by County'!Y$4)</f>
        <v>0</v>
      </c>
      <c r="Z129" s="56">
        <f>('Total Expenditures by County'!Z129/'Total Expenditures by County'!Z$4)</f>
        <v>0</v>
      </c>
      <c r="AA129" s="56">
        <f>('Total Expenditures by County'!AA129/'Total Expenditures by County'!AA$4)</f>
        <v>0</v>
      </c>
      <c r="AB129" s="56">
        <f>('Total Expenditures by County'!AB129/'Total Expenditures by County'!AB$4)</f>
        <v>1.6722590444628556</v>
      </c>
      <c r="AC129" s="56">
        <f>('Total Expenditures by County'!AC129/'Total Expenditures by County'!AC$4)</f>
        <v>1.0511544827029426</v>
      </c>
      <c r="AD129" s="56">
        <f>('Total Expenditures by County'!AD129/'Total Expenditures by County'!AD$4)</f>
        <v>0</v>
      </c>
      <c r="AE129" s="56">
        <f>('Total Expenditures by County'!AE129/'Total Expenditures by County'!AE$4)</f>
        <v>0</v>
      </c>
      <c r="AF129" s="56">
        <f>('Total Expenditures by County'!AF129/'Total Expenditures by County'!AF$4)</f>
        <v>0</v>
      </c>
      <c r="AG129" s="56">
        <f>('Total Expenditures by County'!AG129/'Total Expenditures by County'!AG$4)</f>
        <v>0</v>
      </c>
      <c r="AH129" s="56">
        <f>('Total Expenditures by County'!AH129/'Total Expenditures by County'!AH$4)</f>
        <v>0</v>
      </c>
      <c r="AI129" s="56">
        <f>('Total Expenditures by County'!AI129/'Total Expenditures by County'!AI$4)</f>
        <v>8.1328614527732661</v>
      </c>
      <c r="AJ129" s="56">
        <f>('Total Expenditures by County'!AJ129/'Total Expenditures by County'!AJ$4)</f>
        <v>0.37398167593639658</v>
      </c>
      <c r="AK129" s="56">
        <f>('Total Expenditures by County'!AK129/'Total Expenditures by County'!AK$4)</f>
        <v>0.17986934362502274</v>
      </c>
      <c r="AL129" s="56">
        <f>('Total Expenditures by County'!AL129/'Total Expenditures by County'!AL$4)</f>
        <v>0.10880568437766051</v>
      </c>
      <c r="AM129" s="56">
        <f>('Total Expenditures by County'!AM129/'Total Expenditures by County'!AM$4)</f>
        <v>0.36440551806272331</v>
      </c>
      <c r="AN129" s="56">
        <f>('Total Expenditures by County'!AN129/'Total Expenditures by County'!AN$4)</f>
        <v>0</v>
      </c>
      <c r="AO129" s="56">
        <f>('Total Expenditures by County'!AO129/'Total Expenditures by County'!AO$4)</f>
        <v>2.5098736787831917</v>
      </c>
      <c r="AP129" s="56">
        <f>('Total Expenditures by County'!AP129/'Total Expenditures by County'!AP$4)</f>
        <v>0</v>
      </c>
      <c r="AQ129" s="56">
        <f>('Total Expenditures by County'!AQ129/'Total Expenditures by County'!AQ$4)</f>
        <v>0</v>
      </c>
      <c r="AR129" s="56">
        <f>('Total Expenditures by County'!AR129/'Total Expenditures by County'!AR$4)</f>
        <v>0</v>
      </c>
      <c r="AS129" s="56">
        <f>('Total Expenditures by County'!AS129/'Total Expenditures by County'!AS$4)</f>
        <v>0</v>
      </c>
      <c r="AT129" s="56">
        <f>('Total Expenditures by County'!AT129/'Total Expenditures by County'!AT$4)</f>
        <v>0</v>
      </c>
      <c r="AU129" s="56">
        <f>('Total Expenditures by County'!AU129/'Total Expenditures by County'!AU$4)</f>
        <v>1.934075353933111E-2</v>
      </c>
      <c r="AV129" s="56">
        <f>('Total Expenditures by County'!AV129/'Total Expenditures by County'!AV$4)</f>
        <v>0.74841384875948369</v>
      </c>
      <c r="AW129" s="56">
        <f>('Total Expenditures by County'!AW129/'Total Expenditures by County'!AW$4)</f>
        <v>0.8617775765806549</v>
      </c>
      <c r="AX129" s="56">
        <f>('Total Expenditures by County'!AX129/'Total Expenditures by County'!AX$4)</f>
        <v>0</v>
      </c>
      <c r="AY129" s="56">
        <f>('Total Expenditures by County'!AY129/'Total Expenditures by County'!AY$4)</f>
        <v>0</v>
      </c>
      <c r="AZ129" s="56">
        <f>('Total Expenditures by County'!AZ129/'Total Expenditures by County'!AZ$4)</f>
        <v>0</v>
      </c>
      <c r="BA129" s="56">
        <f>('Total Expenditures by County'!BA129/'Total Expenditures by County'!BA$4)</f>
        <v>0</v>
      </c>
      <c r="BB129" s="56">
        <f>('Total Expenditures by County'!BB129/'Total Expenditures by County'!BB$4)</f>
        <v>0</v>
      </c>
      <c r="BC129" s="56">
        <f>('Total Expenditures by County'!BC129/'Total Expenditures by County'!BC$4)</f>
        <v>0</v>
      </c>
      <c r="BD129" s="56">
        <f>('Total Expenditures by County'!BD129/'Total Expenditures by County'!BD$4)</f>
        <v>0.99208043523173339</v>
      </c>
      <c r="BE129" s="56">
        <f>('Total Expenditures by County'!BE129/'Total Expenditures by County'!BE$4)</f>
        <v>0</v>
      </c>
      <c r="BF129" s="56">
        <f>('Total Expenditures by County'!BF129/'Total Expenditures by County'!BF$4)</f>
        <v>0</v>
      </c>
      <c r="BG129" s="56">
        <f>('Total Expenditures by County'!BG129/'Total Expenditures by County'!BG$4)</f>
        <v>0.68596528029392878</v>
      </c>
      <c r="BH129" s="56">
        <f>('Total Expenditures by County'!BH129/'Total Expenditures by County'!BH$4)</f>
        <v>7.5475223985963895E-3</v>
      </c>
      <c r="BI129" s="56">
        <f>('Total Expenditures by County'!BI129/'Total Expenditures by County'!BI$4)</f>
        <v>0</v>
      </c>
      <c r="BJ129" s="56">
        <f>('Total Expenditures by County'!BJ129/'Total Expenditures by County'!BJ$4)</f>
        <v>0.66320977317704366</v>
      </c>
      <c r="BK129" s="56">
        <f>('Total Expenditures by County'!BK129/'Total Expenditures by County'!BK$4)</f>
        <v>0</v>
      </c>
      <c r="BL129" s="56">
        <f>('Total Expenditures by County'!BL129/'Total Expenditures by County'!BL$4)</f>
        <v>0</v>
      </c>
      <c r="BM129" s="56">
        <f>('Total Expenditures by County'!BM129/'Total Expenditures by County'!BM$4)</f>
        <v>0</v>
      </c>
      <c r="BN129" s="56">
        <f>('Total Expenditures by County'!BN129/'Total Expenditures by County'!BN$4)</f>
        <v>0.74890876952490892</v>
      </c>
      <c r="BO129" s="56">
        <f>('Total Expenditures by County'!BO129/'Total Expenditures by County'!BO$4)</f>
        <v>0</v>
      </c>
      <c r="BP129" s="56">
        <f>('Total Expenditures by County'!BP129/'Total Expenditures by County'!BP$4)</f>
        <v>0</v>
      </c>
      <c r="BQ129" s="57">
        <f>('Total Expenditures by County'!BQ129/'Total Expenditures by County'!BQ$4)</f>
        <v>0</v>
      </c>
    </row>
    <row r="130" spans="1:69" x14ac:dyDescent="0.25">
      <c r="A130" s="10"/>
      <c r="B130" s="11">
        <v>721</v>
      </c>
      <c r="C130" s="12" t="s">
        <v>82</v>
      </c>
      <c r="D130" s="56">
        <f>('Total Expenditures by County'!D130/'Total Expenditures by County'!D$4)</f>
        <v>0</v>
      </c>
      <c r="E130" s="56">
        <f>('Total Expenditures by County'!E130/'Total Expenditures by County'!E$4)</f>
        <v>1.696960678546185</v>
      </c>
      <c r="F130" s="56">
        <f>('Total Expenditures by County'!F130/'Total Expenditures by County'!F$4)</f>
        <v>0</v>
      </c>
      <c r="G130" s="56">
        <f>('Total Expenditures by County'!G130/'Total Expenditures by County'!G$4)</f>
        <v>0</v>
      </c>
      <c r="H130" s="56">
        <f>('Total Expenditures by County'!H130/'Total Expenditures by County'!H$4)</f>
        <v>0</v>
      </c>
      <c r="I130" s="56">
        <f>('Total Expenditures by County'!I130/'Total Expenditures by County'!I$4)</f>
        <v>0</v>
      </c>
      <c r="J130" s="56">
        <f>('Total Expenditures by County'!J130/'Total Expenditures by County'!J$4)</f>
        <v>0</v>
      </c>
      <c r="K130" s="56">
        <f>('Total Expenditures by County'!K130/'Total Expenditures by County'!K$4)</f>
        <v>0</v>
      </c>
      <c r="L130" s="56">
        <f>('Total Expenditures by County'!L130/'Total Expenditures by County'!L$4)</f>
        <v>0</v>
      </c>
      <c r="M130" s="56">
        <f>('Total Expenditures by County'!M130/'Total Expenditures by County'!M$4)</f>
        <v>0</v>
      </c>
      <c r="N130" s="56">
        <f>('Total Expenditures by County'!N130/'Total Expenditures by County'!N$4)</f>
        <v>0</v>
      </c>
      <c r="O130" s="56">
        <f>('Total Expenditures by County'!O130/'Total Expenditures by County'!O$4)</f>
        <v>0</v>
      </c>
      <c r="P130" s="56">
        <f>('Total Expenditures by County'!P130/'Total Expenditures by County'!P$4)</f>
        <v>0</v>
      </c>
      <c r="Q130" s="56">
        <f>('Total Expenditures by County'!Q130/'Total Expenditures by County'!Q$4)</f>
        <v>0</v>
      </c>
      <c r="R130" s="56">
        <f>('Total Expenditures by County'!R130/'Total Expenditures by County'!R$4)</f>
        <v>0</v>
      </c>
      <c r="S130" s="56">
        <f>('Total Expenditures by County'!S130/'Total Expenditures by County'!S$4)</f>
        <v>0</v>
      </c>
      <c r="T130" s="56">
        <f>('Total Expenditures by County'!T130/'Total Expenditures by County'!T$4)</f>
        <v>0</v>
      </c>
      <c r="U130" s="56">
        <f>('Total Expenditures by County'!U130/'Total Expenditures by County'!U$4)</f>
        <v>0</v>
      </c>
      <c r="V130" s="56">
        <f>('Total Expenditures by County'!V130/'Total Expenditures by County'!V$4)</f>
        <v>0</v>
      </c>
      <c r="W130" s="56">
        <f>('Total Expenditures by County'!W130/'Total Expenditures by County'!W$4)</f>
        <v>0</v>
      </c>
      <c r="X130" s="56">
        <f>('Total Expenditures by County'!X130/'Total Expenditures by County'!X$4)</f>
        <v>0</v>
      </c>
      <c r="Y130" s="56">
        <f>('Total Expenditures by County'!Y130/'Total Expenditures by County'!Y$4)</f>
        <v>0.10270903701661267</v>
      </c>
      <c r="Z130" s="56">
        <f>('Total Expenditures by County'!Z130/'Total Expenditures by County'!Z$4)</f>
        <v>0</v>
      </c>
      <c r="AA130" s="56">
        <f>('Total Expenditures by County'!AA130/'Total Expenditures by County'!AA$4)</f>
        <v>0</v>
      </c>
      <c r="AB130" s="56">
        <f>('Total Expenditures by County'!AB130/'Total Expenditures by County'!AB$4)</f>
        <v>0</v>
      </c>
      <c r="AC130" s="56">
        <f>('Total Expenditures by County'!AC130/'Total Expenditures by County'!AC$4)</f>
        <v>0</v>
      </c>
      <c r="AD130" s="56">
        <f>('Total Expenditures by County'!AD130/'Total Expenditures by County'!AD$4)</f>
        <v>0</v>
      </c>
      <c r="AE130" s="56">
        <f>('Total Expenditures by County'!AE130/'Total Expenditures by County'!AE$4)</f>
        <v>0</v>
      </c>
      <c r="AF130" s="56">
        <f>('Total Expenditures by County'!AF130/'Total Expenditures by County'!AF$4)</f>
        <v>0</v>
      </c>
      <c r="AG130" s="56">
        <f>('Total Expenditures by County'!AG130/'Total Expenditures by County'!AG$4)</f>
        <v>0.32906749591356693</v>
      </c>
      <c r="AH130" s="56">
        <f>('Total Expenditures by County'!AH130/'Total Expenditures by County'!AH$4)</f>
        <v>0</v>
      </c>
      <c r="AI130" s="56">
        <f>('Total Expenditures by County'!AI130/'Total Expenditures by County'!AI$4)</f>
        <v>0</v>
      </c>
      <c r="AJ130" s="56">
        <f>('Total Expenditures by County'!AJ130/'Total Expenditures by County'!AJ$4)</f>
        <v>0</v>
      </c>
      <c r="AK130" s="56">
        <f>('Total Expenditures by County'!AK130/'Total Expenditures by County'!AK$4)</f>
        <v>0</v>
      </c>
      <c r="AL130" s="56">
        <f>('Total Expenditures by County'!AL130/'Total Expenditures by County'!AL$4)</f>
        <v>0</v>
      </c>
      <c r="AM130" s="56">
        <f>('Total Expenditures by County'!AM130/'Total Expenditures by County'!AM$4)</f>
        <v>0</v>
      </c>
      <c r="AN130" s="56">
        <f>('Total Expenditures by County'!AN130/'Total Expenditures by County'!AN$4)</f>
        <v>0</v>
      </c>
      <c r="AO130" s="56">
        <f>('Total Expenditures by County'!AO130/'Total Expenditures by County'!AO$4)</f>
        <v>0</v>
      </c>
      <c r="AP130" s="56">
        <f>('Total Expenditures by County'!AP130/'Total Expenditures by County'!AP$4)</f>
        <v>0</v>
      </c>
      <c r="AQ130" s="56">
        <f>('Total Expenditures by County'!AQ130/'Total Expenditures by County'!AQ$4)</f>
        <v>0</v>
      </c>
      <c r="AR130" s="56">
        <f>('Total Expenditures by County'!AR130/'Total Expenditures by County'!AR$4)</f>
        <v>0</v>
      </c>
      <c r="AS130" s="56">
        <f>('Total Expenditures by County'!AS130/'Total Expenditures by County'!AS$4)</f>
        <v>0</v>
      </c>
      <c r="AT130" s="56">
        <f>('Total Expenditures by County'!AT130/'Total Expenditures by County'!AT$4)</f>
        <v>0</v>
      </c>
      <c r="AU130" s="56">
        <f>('Total Expenditures by County'!AU130/'Total Expenditures by County'!AU$4)</f>
        <v>0</v>
      </c>
      <c r="AV130" s="56">
        <f>('Total Expenditures by County'!AV130/'Total Expenditures by County'!AV$4)</f>
        <v>0</v>
      </c>
      <c r="AW130" s="56">
        <f>('Total Expenditures by County'!AW130/'Total Expenditures by County'!AW$4)</f>
        <v>0</v>
      </c>
      <c r="AX130" s="56">
        <f>('Total Expenditures by County'!AX130/'Total Expenditures by County'!AX$4)</f>
        <v>0.14532518466671876</v>
      </c>
      <c r="AY130" s="56">
        <f>('Total Expenditures by County'!AY130/'Total Expenditures by County'!AY$4)</f>
        <v>0</v>
      </c>
      <c r="AZ130" s="56">
        <f>('Total Expenditures by County'!AZ130/'Total Expenditures by County'!AZ$4)</f>
        <v>0</v>
      </c>
      <c r="BA130" s="56">
        <f>('Total Expenditures by County'!BA130/'Total Expenditures by County'!BA$4)</f>
        <v>0</v>
      </c>
      <c r="BB130" s="56">
        <f>('Total Expenditures by County'!BB130/'Total Expenditures by County'!BB$4)</f>
        <v>0</v>
      </c>
      <c r="BC130" s="56">
        <f>('Total Expenditures by County'!BC130/'Total Expenditures by County'!BC$4)</f>
        <v>0.14912777913510872</v>
      </c>
      <c r="BD130" s="56">
        <f>('Total Expenditures by County'!BD130/'Total Expenditures by County'!BD$4)</f>
        <v>0</v>
      </c>
      <c r="BE130" s="56">
        <f>('Total Expenditures by County'!BE130/'Total Expenditures by County'!BE$4)</f>
        <v>2.0328369909844646E-2</v>
      </c>
      <c r="BF130" s="56">
        <f>('Total Expenditures by County'!BF130/'Total Expenditures by County'!BF$4)</f>
        <v>0</v>
      </c>
      <c r="BG130" s="56">
        <f>('Total Expenditures by County'!BG130/'Total Expenditures by County'!BG$4)</f>
        <v>0</v>
      </c>
      <c r="BH130" s="56">
        <f>('Total Expenditures by County'!BH130/'Total Expenditures by County'!BH$4)</f>
        <v>0</v>
      </c>
      <c r="BI130" s="56">
        <f>('Total Expenditures by County'!BI130/'Total Expenditures by County'!BI$4)</f>
        <v>0</v>
      </c>
      <c r="BJ130" s="56">
        <f>('Total Expenditures by County'!BJ130/'Total Expenditures by County'!BJ$4)</f>
        <v>0</v>
      </c>
      <c r="BK130" s="56">
        <f>('Total Expenditures by County'!BK130/'Total Expenditures by County'!BK$4)</f>
        <v>0</v>
      </c>
      <c r="BL130" s="56">
        <f>('Total Expenditures by County'!BL130/'Total Expenditures by County'!BL$4)</f>
        <v>0</v>
      </c>
      <c r="BM130" s="56">
        <f>('Total Expenditures by County'!BM130/'Total Expenditures by County'!BM$4)</f>
        <v>0</v>
      </c>
      <c r="BN130" s="56">
        <f>('Total Expenditures by County'!BN130/'Total Expenditures by County'!BN$4)</f>
        <v>0</v>
      </c>
      <c r="BO130" s="56">
        <f>('Total Expenditures by County'!BO130/'Total Expenditures by County'!BO$4)</f>
        <v>0</v>
      </c>
      <c r="BP130" s="56">
        <f>('Total Expenditures by County'!BP130/'Total Expenditures by County'!BP$4)</f>
        <v>0</v>
      </c>
      <c r="BQ130" s="57">
        <f>('Total Expenditures by County'!BQ130/'Total Expenditures by County'!BQ$4)</f>
        <v>0</v>
      </c>
    </row>
    <row r="131" spans="1:69" x14ac:dyDescent="0.25">
      <c r="A131" s="10"/>
      <c r="B131" s="11">
        <v>724</v>
      </c>
      <c r="C131" s="12" t="s">
        <v>208</v>
      </c>
      <c r="D131" s="56">
        <f>('Total Expenditures by County'!D131/'Total Expenditures by County'!D$4)</f>
        <v>3.5496044386738816</v>
      </c>
      <c r="E131" s="56">
        <f>('Total Expenditures by County'!E131/'Total Expenditures by County'!E$4)</f>
        <v>0</v>
      </c>
      <c r="F131" s="56">
        <f>('Total Expenditures by County'!F131/'Total Expenditures by County'!F$4)</f>
        <v>2.3480743644990758</v>
      </c>
      <c r="G131" s="56">
        <f>('Total Expenditures by County'!G131/'Total Expenditures by County'!G$4)</f>
        <v>2.1514127199911819</v>
      </c>
      <c r="H131" s="56">
        <f>('Total Expenditures by County'!H131/'Total Expenditures by County'!H$4)</f>
        <v>3.661679649322422</v>
      </c>
      <c r="I131" s="56">
        <f>('Total Expenditures by County'!I131/'Total Expenditures by County'!I$4)</f>
        <v>2.5169284731735879</v>
      </c>
      <c r="J131" s="56">
        <f>('Total Expenditures by County'!J131/'Total Expenditures by County'!J$4)</f>
        <v>2.9779084877915327</v>
      </c>
      <c r="K131" s="56">
        <f>('Total Expenditures by County'!K131/'Total Expenditures by County'!K$4)</f>
        <v>1.7056250343660457</v>
      </c>
      <c r="L131" s="56">
        <f>('Total Expenditures by County'!L131/'Total Expenditures by County'!L$4)</f>
        <v>0.57442054099445627</v>
      </c>
      <c r="M131" s="56">
        <f>('Total Expenditures by County'!M131/'Total Expenditures by County'!M$4)</f>
        <v>0</v>
      </c>
      <c r="N131" s="56">
        <f>('Total Expenditures by County'!N131/'Total Expenditures by County'!N$4)</f>
        <v>4.1364880133547919</v>
      </c>
      <c r="O131" s="56">
        <f>('Total Expenditures by County'!O131/'Total Expenditures by County'!O$4)</f>
        <v>2.8222969669131266</v>
      </c>
      <c r="P131" s="56">
        <f>('Total Expenditures by County'!P131/'Total Expenditures by County'!P$4)</f>
        <v>0</v>
      </c>
      <c r="Q131" s="56">
        <f>('Total Expenditures by County'!Q131/'Total Expenditures by County'!Q$4)</f>
        <v>3.1620242267724281</v>
      </c>
      <c r="R131" s="56">
        <f>('Total Expenditures by County'!R131/'Total Expenditures by County'!R$4)</f>
        <v>3.8153991764080764</v>
      </c>
      <c r="S131" s="56">
        <f>('Total Expenditures by County'!S131/'Total Expenditures by County'!S$4)</f>
        <v>1.7138783561419826</v>
      </c>
      <c r="T131" s="56">
        <f>('Total Expenditures by County'!T131/'Total Expenditures by County'!T$4)</f>
        <v>7.105085625324338</v>
      </c>
      <c r="U131" s="56">
        <f>('Total Expenditures by County'!U131/'Total Expenditures by County'!U$4)</f>
        <v>2.4646339413297471</v>
      </c>
      <c r="V131" s="56">
        <f>('Total Expenditures by County'!V131/'Total Expenditures by County'!V$4)</f>
        <v>2.3322274881516587</v>
      </c>
      <c r="W131" s="56">
        <f>('Total Expenditures by County'!W131/'Total Expenditures by County'!W$4)</f>
        <v>0</v>
      </c>
      <c r="X131" s="56">
        <f>('Total Expenditures by County'!X131/'Total Expenditures by County'!X$4)</f>
        <v>1.6670185024214579</v>
      </c>
      <c r="Y131" s="56">
        <f>('Total Expenditures by County'!Y131/'Total Expenditures by County'!Y$4)</f>
        <v>4.3035775832356791</v>
      </c>
      <c r="Z131" s="56">
        <f>('Total Expenditures by County'!Z131/'Total Expenditures by County'!Z$4)</f>
        <v>0</v>
      </c>
      <c r="AA131" s="56">
        <f>('Total Expenditures by County'!AA131/'Total Expenditures by County'!AA$4)</f>
        <v>2.8762960220059246</v>
      </c>
      <c r="AB131" s="56">
        <f>('Total Expenditures by County'!AB131/'Total Expenditures by County'!AB$4)</f>
        <v>2.5818719506581975</v>
      </c>
      <c r="AC131" s="56">
        <f>('Total Expenditures by County'!AC131/'Total Expenditures by County'!AC$4)</f>
        <v>1.4939752956848182</v>
      </c>
      <c r="AD131" s="56">
        <f>('Total Expenditures by County'!AD131/'Total Expenditures by County'!AD$4)</f>
        <v>1.8214202333106133</v>
      </c>
      <c r="AE131" s="56">
        <f>('Total Expenditures by County'!AE131/'Total Expenditures by County'!AE$4)</f>
        <v>1.8627509739286785</v>
      </c>
      <c r="AF131" s="56">
        <f>('Total Expenditures by County'!AF131/'Total Expenditures by County'!AF$4)</f>
        <v>2.1093447766968034</v>
      </c>
      <c r="AG131" s="56">
        <f>('Total Expenditures by County'!AG131/'Total Expenditures by County'!AG$4)</f>
        <v>2.3334928038910818</v>
      </c>
      <c r="AH131" s="56">
        <f>('Total Expenditures by County'!AH131/'Total Expenditures by County'!AH$4)</f>
        <v>4.8170262470798404</v>
      </c>
      <c r="AI131" s="56">
        <f>('Total Expenditures by County'!AI131/'Total Expenditures by County'!AI$4)</f>
        <v>0</v>
      </c>
      <c r="AJ131" s="56">
        <f>('Total Expenditures by County'!AJ131/'Total Expenditures by County'!AJ$4)</f>
        <v>1.9895785597246445</v>
      </c>
      <c r="AK131" s="56">
        <f>('Total Expenditures by County'!AK131/'Total Expenditures by County'!AK$4)</f>
        <v>1.5574967320363027</v>
      </c>
      <c r="AL131" s="56">
        <f>('Total Expenditures by County'!AL131/'Total Expenditures by County'!AL$4)</f>
        <v>2.675185090722294</v>
      </c>
      <c r="AM131" s="56">
        <f>('Total Expenditures by County'!AM131/'Total Expenditures by County'!AM$4)</f>
        <v>2.1871774513695912</v>
      </c>
      <c r="AN131" s="56">
        <f>('Total Expenditures by County'!AN131/'Total Expenditures by County'!AN$4)</f>
        <v>0</v>
      </c>
      <c r="AO131" s="56">
        <f>('Total Expenditures by County'!AO131/'Total Expenditures by County'!AO$4)</f>
        <v>2.0447538025264245</v>
      </c>
      <c r="AP131" s="56">
        <f>('Total Expenditures by County'!AP131/'Total Expenditures by County'!AP$4)</f>
        <v>0</v>
      </c>
      <c r="AQ131" s="56">
        <f>('Total Expenditures by County'!AQ131/'Total Expenditures by County'!AQ$4)</f>
        <v>2.7799545085490496</v>
      </c>
      <c r="AR131" s="56">
        <f>('Total Expenditures by County'!AR131/'Total Expenditures by County'!AR$4)</f>
        <v>2.4187686136266944</v>
      </c>
      <c r="AS131" s="56">
        <f>('Total Expenditures by County'!AS131/'Total Expenditures by County'!AS$4)</f>
        <v>1.7379079335882666</v>
      </c>
      <c r="AT131" s="56">
        <f>('Total Expenditures by County'!AT131/'Total Expenditures by County'!AT$4)</f>
        <v>7.1686786296900493</v>
      </c>
      <c r="AU131" s="56">
        <f>('Total Expenditures by County'!AU131/'Total Expenditures by County'!AU$4)</f>
        <v>2.3278418451400329</v>
      </c>
      <c r="AV131" s="56">
        <f>('Total Expenditures by County'!AV131/'Total Expenditures by County'!AV$4)</f>
        <v>0</v>
      </c>
      <c r="AW131" s="56">
        <f>('Total Expenditures by County'!AW131/'Total Expenditures by County'!AW$4)</f>
        <v>0</v>
      </c>
      <c r="AX131" s="56">
        <f>('Total Expenditures by County'!AX131/'Total Expenditures by County'!AX$4)</f>
        <v>1.9206386151700197</v>
      </c>
      <c r="AY131" s="56">
        <f>('Total Expenditures by County'!AY131/'Total Expenditures by County'!AY$4)</f>
        <v>2.0578268212414299</v>
      </c>
      <c r="AZ131" s="56">
        <f>('Total Expenditures by County'!AZ131/'Total Expenditures by County'!AZ$4)</f>
        <v>2.4810344725084938</v>
      </c>
      <c r="BA131" s="56">
        <f>('Total Expenditures by County'!BA131/'Total Expenditures by County'!BA$4)</f>
        <v>3.7671475570459028</v>
      </c>
      <c r="BB131" s="56">
        <f>('Total Expenditures by County'!BB131/'Total Expenditures by County'!BB$4)</f>
        <v>3.3489914850908149</v>
      </c>
      <c r="BC131" s="56">
        <f>('Total Expenditures by County'!BC131/'Total Expenditures by County'!BC$4)</f>
        <v>2.3910139262154897</v>
      </c>
      <c r="BD131" s="56">
        <f>('Total Expenditures by County'!BD131/'Total Expenditures by County'!BD$4)</f>
        <v>5.3678672267750152</v>
      </c>
      <c r="BE131" s="56">
        <f>('Total Expenditures by County'!BE131/'Total Expenditures by County'!BE$4)</f>
        <v>2.9894016602080966</v>
      </c>
      <c r="BF131" s="56">
        <f>('Total Expenditures by County'!BF131/'Total Expenditures by County'!BF$4)</f>
        <v>1.4254582057328624</v>
      </c>
      <c r="BG131" s="56">
        <f>('Total Expenditures by County'!BG131/'Total Expenditures by County'!BG$4)</f>
        <v>3.31952681528379</v>
      </c>
      <c r="BH131" s="56">
        <f>('Total Expenditures by County'!BH131/'Total Expenditures by County'!BH$4)</f>
        <v>2.1185023306998327</v>
      </c>
      <c r="BI131" s="56">
        <f>('Total Expenditures by County'!BI131/'Total Expenditures by County'!BI$4)</f>
        <v>3.809095422131699</v>
      </c>
      <c r="BJ131" s="56">
        <f>('Total Expenditures by County'!BJ131/'Total Expenditures by County'!BJ$4)</f>
        <v>2.2946985842594003</v>
      </c>
      <c r="BK131" s="56">
        <f>('Total Expenditures by County'!BK131/'Total Expenditures by County'!BK$4)</f>
        <v>0</v>
      </c>
      <c r="BL131" s="56">
        <f>('Total Expenditures by County'!BL131/'Total Expenditures by County'!BL$4)</f>
        <v>0</v>
      </c>
      <c r="BM131" s="56">
        <f>('Total Expenditures by County'!BM131/'Total Expenditures by County'!BM$4)</f>
        <v>3.3341083769295357</v>
      </c>
      <c r="BN131" s="56">
        <f>('Total Expenditures by County'!BN131/'Total Expenditures by County'!BN$4)</f>
        <v>3.2351566602134763</v>
      </c>
      <c r="BO131" s="56">
        <f>('Total Expenditures by County'!BO131/'Total Expenditures by County'!BO$4)</f>
        <v>2.0217370177200427</v>
      </c>
      <c r="BP131" s="56">
        <f>('Total Expenditures by County'!BP131/'Total Expenditures by County'!BP$4)</f>
        <v>0</v>
      </c>
      <c r="BQ131" s="57">
        <f>('Total Expenditures by County'!BQ131/'Total Expenditures by County'!BQ$4)</f>
        <v>3.3231153954745292</v>
      </c>
    </row>
    <row r="132" spans="1:69" x14ac:dyDescent="0.25">
      <c r="A132" s="10"/>
      <c r="B132" s="11">
        <v>732</v>
      </c>
      <c r="C132" s="12" t="s">
        <v>209</v>
      </c>
      <c r="D132" s="56">
        <f>('Total Expenditures by County'!D132/'Total Expenditures by County'!D$4)</f>
        <v>0.22591753292312158</v>
      </c>
      <c r="E132" s="56">
        <f>('Total Expenditures by County'!E132/'Total Expenditures by County'!E$4)</f>
        <v>0</v>
      </c>
      <c r="F132" s="56">
        <f>('Total Expenditures by County'!F132/'Total Expenditures by County'!F$4)</f>
        <v>0.37735626905914071</v>
      </c>
      <c r="G132" s="56">
        <f>('Total Expenditures by County'!G132/'Total Expenditures by County'!G$4)</f>
        <v>0</v>
      </c>
      <c r="H132" s="56">
        <f>('Total Expenditures by County'!H132/'Total Expenditures by County'!H$4)</f>
        <v>0</v>
      </c>
      <c r="I132" s="56">
        <f>('Total Expenditures by County'!I132/'Total Expenditures by County'!I$4)</f>
        <v>0</v>
      </c>
      <c r="J132" s="56">
        <f>('Total Expenditures by County'!J132/'Total Expenditures by County'!J$4)</f>
        <v>0</v>
      </c>
      <c r="K132" s="56">
        <f>('Total Expenditures by County'!K132/'Total Expenditures by County'!K$4)</f>
        <v>0</v>
      </c>
      <c r="L132" s="56">
        <f>('Total Expenditures by County'!L132/'Total Expenditures by County'!L$4)</f>
        <v>0</v>
      </c>
      <c r="M132" s="56">
        <f>('Total Expenditures by County'!M132/'Total Expenditures by County'!M$4)</f>
        <v>0</v>
      </c>
      <c r="N132" s="56">
        <f>('Total Expenditures by County'!N132/'Total Expenditures by County'!N$4)</f>
        <v>0</v>
      </c>
      <c r="O132" s="56">
        <f>('Total Expenditures by County'!O132/'Total Expenditures by County'!O$4)</f>
        <v>0</v>
      </c>
      <c r="P132" s="56">
        <f>('Total Expenditures by County'!P132/'Total Expenditures by County'!P$4)</f>
        <v>0</v>
      </c>
      <c r="Q132" s="56">
        <f>('Total Expenditures by County'!Q132/'Total Expenditures by County'!Q$4)</f>
        <v>0</v>
      </c>
      <c r="R132" s="56">
        <f>('Total Expenditures by County'!R132/'Total Expenditures by County'!R$4)</f>
        <v>0</v>
      </c>
      <c r="S132" s="56">
        <f>('Total Expenditures by County'!S132/'Total Expenditures by County'!S$4)</f>
        <v>0</v>
      </c>
      <c r="T132" s="56">
        <f>('Total Expenditures by County'!T132/'Total Expenditures by County'!T$4)</f>
        <v>0</v>
      </c>
      <c r="U132" s="56">
        <f>('Total Expenditures by County'!U132/'Total Expenditures by County'!U$4)</f>
        <v>0</v>
      </c>
      <c r="V132" s="56">
        <f>('Total Expenditures by County'!V132/'Total Expenditures by County'!V$4)</f>
        <v>0</v>
      </c>
      <c r="W132" s="56">
        <f>('Total Expenditures by County'!W132/'Total Expenditures by County'!W$4)</f>
        <v>0</v>
      </c>
      <c r="X132" s="56">
        <f>('Total Expenditures by County'!X132/'Total Expenditures by County'!X$4)</f>
        <v>0</v>
      </c>
      <c r="Y132" s="56">
        <f>('Total Expenditures by County'!Y132/'Total Expenditures by County'!Y$4)</f>
        <v>0</v>
      </c>
      <c r="Z132" s="56">
        <f>('Total Expenditures by County'!Z132/'Total Expenditures by County'!Z$4)</f>
        <v>0</v>
      </c>
      <c r="AA132" s="56">
        <f>('Total Expenditures by County'!AA132/'Total Expenditures by County'!AA$4)</f>
        <v>0</v>
      </c>
      <c r="AB132" s="56">
        <f>('Total Expenditures by County'!AB132/'Total Expenditures by County'!AB$4)</f>
        <v>0</v>
      </c>
      <c r="AC132" s="56">
        <f>('Total Expenditures by County'!AC132/'Total Expenditures by County'!AC$4)</f>
        <v>0</v>
      </c>
      <c r="AD132" s="56">
        <f>('Total Expenditures by County'!AD132/'Total Expenditures by County'!AD$4)</f>
        <v>0.10811573083883705</v>
      </c>
      <c r="AE132" s="56">
        <f>('Total Expenditures by County'!AE132/'Total Expenditures by County'!AE$4)</f>
        <v>0</v>
      </c>
      <c r="AF132" s="56">
        <f>('Total Expenditures by County'!AF132/'Total Expenditures by County'!AF$4)</f>
        <v>0</v>
      </c>
      <c r="AG132" s="56">
        <f>('Total Expenditures by County'!AG132/'Total Expenditures by County'!AG$4)</f>
        <v>0</v>
      </c>
      <c r="AH132" s="56">
        <f>('Total Expenditures by County'!AH132/'Total Expenditures by County'!AH$4)</f>
        <v>0</v>
      </c>
      <c r="AI132" s="56">
        <f>('Total Expenditures by County'!AI132/'Total Expenditures by County'!AI$4)</f>
        <v>0</v>
      </c>
      <c r="AJ132" s="56">
        <f>('Total Expenditures by County'!AJ132/'Total Expenditures by County'!AJ$4)</f>
        <v>0</v>
      </c>
      <c r="AK132" s="56">
        <f>('Total Expenditures by County'!AK132/'Total Expenditures by County'!AK$4)</f>
        <v>0</v>
      </c>
      <c r="AL132" s="56">
        <f>('Total Expenditures by County'!AL132/'Total Expenditures by County'!AL$4)</f>
        <v>0</v>
      </c>
      <c r="AM132" s="56">
        <f>('Total Expenditures by County'!AM132/'Total Expenditures by County'!AM$4)</f>
        <v>0</v>
      </c>
      <c r="AN132" s="56">
        <f>('Total Expenditures by County'!AN132/'Total Expenditures by County'!AN$4)</f>
        <v>0</v>
      </c>
      <c r="AO132" s="56">
        <f>('Total Expenditures by County'!AO132/'Total Expenditures by County'!AO$4)</f>
        <v>0</v>
      </c>
      <c r="AP132" s="56">
        <f>('Total Expenditures by County'!AP132/'Total Expenditures by County'!AP$4)</f>
        <v>0</v>
      </c>
      <c r="AQ132" s="56">
        <f>('Total Expenditures by County'!AQ132/'Total Expenditures by County'!AQ$4)</f>
        <v>0.11793449708663674</v>
      </c>
      <c r="AR132" s="56">
        <f>('Total Expenditures by County'!AR132/'Total Expenditures by County'!AR$4)</f>
        <v>0</v>
      </c>
      <c r="AS132" s="56">
        <f>('Total Expenditures by County'!AS132/'Total Expenditures by County'!AS$4)</f>
        <v>0</v>
      </c>
      <c r="AT132" s="56">
        <f>('Total Expenditures by County'!AT132/'Total Expenditures by County'!AT$4)</f>
        <v>0</v>
      </c>
      <c r="AU132" s="56">
        <f>('Total Expenditures by County'!AU132/'Total Expenditures by County'!AU$4)</f>
        <v>0</v>
      </c>
      <c r="AV132" s="56">
        <f>('Total Expenditures by County'!AV132/'Total Expenditures by County'!AV$4)</f>
        <v>0</v>
      </c>
      <c r="AW132" s="56">
        <f>('Total Expenditures by County'!AW132/'Total Expenditures by County'!AW$4)</f>
        <v>0</v>
      </c>
      <c r="AX132" s="56">
        <f>('Total Expenditures by County'!AX132/'Total Expenditures by County'!AX$4)</f>
        <v>0</v>
      </c>
      <c r="AY132" s="56">
        <f>('Total Expenditures by County'!AY132/'Total Expenditures by County'!AY$4)</f>
        <v>0</v>
      </c>
      <c r="AZ132" s="56">
        <f>('Total Expenditures by County'!AZ132/'Total Expenditures by County'!AZ$4)</f>
        <v>0.71193815340073063</v>
      </c>
      <c r="BA132" s="56">
        <f>('Total Expenditures by County'!BA132/'Total Expenditures by County'!BA$4)</f>
        <v>1.4041464125380623</v>
      </c>
      <c r="BB132" s="56">
        <f>('Total Expenditures by County'!BB132/'Total Expenditures by County'!BB$4)</f>
        <v>0</v>
      </c>
      <c r="BC132" s="56">
        <f>('Total Expenditures by County'!BC132/'Total Expenditures by County'!BC$4)</f>
        <v>0</v>
      </c>
      <c r="BD132" s="56">
        <f>('Total Expenditures by County'!BD132/'Total Expenditures by County'!BD$4)</f>
        <v>0</v>
      </c>
      <c r="BE132" s="56">
        <f>('Total Expenditures by County'!BE132/'Total Expenditures by County'!BE$4)</f>
        <v>0</v>
      </c>
      <c r="BF132" s="56">
        <f>('Total Expenditures by County'!BF132/'Total Expenditures by County'!BF$4)</f>
        <v>0</v>
      </c>
      <c r="BG132" s="56">
        <f>('Total Expenditures by County'!BG132/'Total Expenditures by County'!BG$4)</f>
        <v>0</v>
      </c>
      <c r="BH132" s="56">
        <f>('Total Expenditures by County'!BH132/'Total Expenditures by County'!BH$4)</f>
        <v>0</v>
      </c>
      <c r="BI132" s="56">
        <f>('Total Expenditures by County'!BI132/'Total Expenditures by County'!BI$4)</f>
        <v>0</v>
      </c>
      <c r="BJ132" s="56">
        <f>('Total Expenditures by County'!BJ132/'Total Expenditures by County'!BJ$4)</f>
        <v>0</v>
      </c>
      <c r="BK132" s="56">
        <f>('Total Expenditures by County'!BK132/'Total Expenditures by County'!BK$4)</f>
        <v>0</v>
      </c>
      <c r="BL132" s="56">
        <f>('Total Expenditures by County'!BL132/'Total Expenditures by County'!BL$4)</f>
        <v>0</v>
      </c>
      <c r="BM132" s="56">
        <f>('Total Expenditures by County'!BM132/'Total Expenditures by County'!BM$4)</f>
        <v>0</v>
      </c>
      <c r="BN132" s="56">
        <f>('Total Expenditures by County'!BN132/'Total Expenditures by County'!BN$4)</f>
        <v>0</v>
      </c>
      <c r="BO132" s="56">
        <f>('Total Expenditures by County'!BO132/'Total Expenditures by County'!BO$4)</f>
        <v>0</v>
      </c>
      <c r="BP132" s="56">
        <f>('Total Expenditures by County'!BP132/'Total Expenditures by County'!BP$4)</f>
        <v>0</v>
      </c>
      <c r="BQ132" s="57">
        <f>('Total Expenditures by County'!BQ132/'Total Expenditures by County'!BQ$4)</f>
        <v>0</v>
      </c>
    </row>
    <row r="133" spans="1:69" x14ac:dyDescent="0.25">
      <c r="A133" s="10"/>
      <c r="B133" s="11">
        <v>733</v>
      </c>
      <c r="C133" s="12" t="s">
        <v>210</v>
      </c>
      <c r="D133" s="56">
        <f>('Total Expenditures by County'!D133/'Total Expenditures by County'!D$4)</f>
        <v>0</v>
      </c>
      <c r="E133" s="56">
        <f>('Total Expenditures by County'!E133/'Total Expenditures by County'!E$4)</f>
        <v>0</v>
      </c>
      <c r="F133" s="56">
        <f>('Total Expenditures by County'!F133/'Total Expenditures by County'!F$4)</f>
        <v>0</v>
      </c>
      <c r="G133" s="56">
        <f>('Total Expenditures by County'!G133/'Total Expenditures by County'!G$4)</f>
        <v>0</v>
      </c>
      <c r="H133" s="56">
        <f>('Total Expenditures by County'!H133/'Total Expenditures by County'!H$4)</f>
        <v>0.70480686476157139</v>
      </c>
      <c r="I133" s="56">
        <f>('Total Expenditures by County'!I133/'Total Expenditures by County'!I$4)</f>
        <v>0</v>
      </c>
      <c r="J133" s="56">
        <f>('Total Expenditures by County'!J133/'Total Expenditures by County'!J$4)</f>
        <v>3.1859653922440327</v>
      </c>
      <c r="K133" s="56">
        <f>('Total Expenditures by County'!K133/'Total Expenditures by County'!K$4)</f>
        <v>0</v>
      </c>
      <c r="L133" s="56">
        <f>('Total Expenditures by County'!L133/'Total Expenditures by County'!L$4)</f>
        <v>0</v>
      </c>
      <c r="M133" s="56">
        <f>('Total Expenditures by County'!M133/'Total Expenditures by County'!M$4)</f>
        <v>0</v>
      </c>
      <c r="N133" s="56">
        <f>('Total Expenditures by County'!N133/'Total Expenditures by County'!N$4)</f>
        <v>0</v>
      </c>
      <c r="O133" s="56">
        <f>('Total Expenditures by County'!O133/'Total Expenditures by County'!O$4)</f>
        <v>0</v>
      </c>
      <c r="P133" s="56">
        <f>('Total Expenditures by County'!P133/'Total Expenditures by County'!P$4)</f>
        <v>0</v>
      </c>
      <c r="Q133" s="56">
        <f>('Total Expenditures by County'!Q133/'Total Expenditures by County'!Q$4)</f>
        <v>0</v>
      </c>
      <c r="R133" s="56">
        <f>('Total Expenditures by County'!R133/'Total Expenditures by County'!R$4)</f>
        <v>0</v>
      </c>
      <c r="S133" s="56">
        <f>('Total Expenditures by County'!S133/'Total Expenditures by County'!S$4)</f>
        <v>0</v>
      </c>
      <c r="T133" s="56">
        <f>('Total Expenditures by County'!T133/'Total Expenditures by County'!T$4)</f>
        <v>0</v>
      </c>
      <c r="U133" s="56">
        <f>('Total Expenditures by County'!U133/'Total Expenditures by County'!U$4)</f>
        <v>5.1134529713373116</v>
      </c>
      <c r="V133" s="56">
        <f>('Total Expenditures by County'!V133/'Total Expenditures by County'!V$4)</f>
        <v>0</v>
      </c>
      <c r="W133" s="56">
        <f>('Total Expenditures by County'!W133/'Total Expenditures by County'!W$4)</f>
        <v>0</v>
      </c>
      <c r="X133" s="56">
        <f>('Total Expenditures by County'!X133/'Total Expenditures by County'!X$4)</f>
        <v>0</v>
      </c>
      <c r="Y133" s="56">
        <f>('Total Expenditures by County'!Y133/'Total Expenditures by County'!Y$4)</f>
        <v>0</v>
      </c>
      <c r="Z133" s="56">
        <f>('Total Expenditures by County'!Z133/'Total Expenditures by County'!Z$4)</f>
        <v>0</v>
      </c>
      <c r="AA133" s="56">
        <f>('Total Expenditures by County'!AA133/'Total Expenditures by County'!AA$4)</f>
        <v>0</v>
      </c>
      <c r="AB133" s="56">
        <f>('Total Expenditures by County'!AB133/'Total Expenditures by County'!AB$4)</f>
        <v>0</v>
      </c>
      <c r="AC133" s="56">
        <f>('Total Expenditures by County'!AC133/'Total Expenditures by County'!AC$4)</f>
        <v>0</v>
      </c>
      <c r="AD133" s="56">
        <f>('Total Expenditures by County'!AD133/'Total Expenditures by County'!AD$4)</f>
        <v>0</v>
      </c>
      <c r="AE133" s="56">
        <f>('Total Expenditures by County'!AE133/'Total Expenditures by County'!AE$4)</f>
        <v>0</v>
      </c>
      <c r="AF133" s="56">
        <f>('Total Expenditures by County'!AF133/'Total Expenditures by County'!AF$4)</f>
        <v>0</v>
      </c>
      <c r="AG133" s="56">
        <f>('Total Expenditures by County'!AG133/'Total Expenditures by County'!AG$4)</f>
        <v>0</v>
      </c>
      <c r="AH133" s="56">
        <f>('Total Expenditures by County'!AH133/'Total Expenditures by County'!AH$4)</f>
        <v>0</v>
      </c>
      <c r="AI133" s="56">
        <f>('Total Expenditures by County'!AI133/'Total Expenditures by County'!AI$4)</f>
        <v>0</v>
      </c>
      <c r="AJ133" s="56">
        <f>('Total Expenditures by County'!AJ133/'Total Expenditures by County'!AJ$4)</f>
        <v>0</v>
      </c>
      <c r="AK133" s="56">
        <f>('Total Expenditures by County'!AK133/'Total Expenditures by County'!AK$4)</f>
        <v>2.6452942099921195</v>
      </c>
      <c r="AL133" s="56">
        <f>('Total Expenditures by County'!AL133/'Total Expenditures by County'!AL$4)</f>
        <v>0</v>
      </c>
      <c r="AM133" s="56">
        <f>('Total Expenditures by County'!AM133/'Total Expenditures by County'!AM$4)</f>
        <v>0</v>
      </c>
      <c r="AN133" s="56">
        <f>('Total Expenditures by County'!AN133/'Total Expenditures by County'!AN$4)</f>
        <v>0</v>
      </c>
      <c r="AO133" s="56">
        <f>('Total Expenditures by County'!AO133/'Total Expenditures by County'!AO$4)</f>
        <v>0</v>
      </c>
      <c r="AP133" s="56">
        <f>('Total Expenditures by County'!AP133/'Total Expenditures by County'!AP$4)</f>
        <v>3.0639750808673774</v>
      </c>
      <c r="AQ133" s="56">
        <f>('Total Expenditures by County'!AQ133/'Total Expenditures by County'!AQ$4)</f>
        <v>0</v>
      </c>
      <c r="AR133" s="56">
        <f>('Total Expenditures by County'!AR133/'Total Expenditures by County'!AR$4)</f>
        <v>0</v>
      </c>
      <c r="AS133" s="56">
        <f>('Total Expenditures by County'!AS133/'Total Expenditures by County'!AS$4)</f>
        <v>0</v>
      </c>
      <c r="AT133" s="56">
        <f>('Total Expenditures by County'!AT133/'Total Expenditures by County'!AT$4)</f>
        <v>0</v>
      </c>
      <c r="AU133" s="56">
        <f>('Total Expenditures by County'!AU133/'Total Expenditures by County'!AU$4)</f>
        <v>0</v>
      </c>
      <c r="AV133" s="56">
        <f>('Total Expenditures by County'!AV133/'Total Expenditures by County'!AV$4)</f>
        <v>0</v>
      </c>
      <c r="AW133" s="56">
        <f>('Total Expenditures by County'!AW133/'Total Expenditures by County'!AW$4)</f>
        <v>0</v>
      </c>
      <c r="AX133" s="56">
        <f>('Total Expenditures by County'!AX133/'Total Expenditures by County'!AX$4)</f>
        <v>0</v>
      </c>
      <c r="AY133" s="56">
        <f>('Total Expenditures by County'!AY133/'Total Expenditures by County'!AY$4)</f>
        <v>0</v>
      </c>
      <c r="AZ133" s="56">
        <f>('Total Expenditures by County'!AZ133/'Total Expenditures by County'!AZ$4)</f>
        <v>0</v>
      </c>
      <c r="BA133" s="56">
        <f>('Total Expenditures by County'!BA133/'Total Expenditures by County'!BA$4)</f>
        <v>0</v>
      </c>
      <c r="BB133" s="56">
        <f>('Total Expenditures by County'!BB133/'Total Expenditures by County'!BB$4)</f>
        <v>0</v>
      </c>
      <c r="BC133" s="56">
        <f>('Total Expenditures by County'!BC133/'Total Expenditures by County'!BC$4)</f>
        <v>3.2213144392865867</v>
      </c>
      <c r="BD133" s="56">
        <f>('Total Expenditures by County'!BD133/'Total Expenditures by County'!BD$4)</f>
        <v>0</v>
      </c>
      <c r="BE133" s="56">
        <f>('Total Expenditures by County'!BE133/'Total Expenditures by County'!BE$4)</f>
        <v>0</v>
      </c>
      <c r="BF133" s="56">
        <f>('Total Expenditures by County'!BF133/'Total Expenditures by County'!BF$4)</f>
        <v>0</v>
      </c>
      <c r="BG133" s="56">
        <f>('Total Expenditures by County'!BG133/'Total Expenditures by County'!BG$4)</f>
        <v>0</v>
      </c>
      <c r="BH133" s="56">
        <f>('Total Expenditures by County'!BH133/'Total Expenditures by County'!BH$4)</f>
        <v>0</v>
      </c>
      <c r="BI133" s="56">
        <f>('Total Expenditures by County'!BI133/'Total Expenditures by County'!BI$4)</f>
        <v>0</v>
      </c>
      <c r="BJ133" s="56">
        <f>('Total Expenditures by County'!BJ133/'Total Expenditures by County'!BJ$4)</f>
        <v>0</v>
      </c>
      <c r="BK133" s="56">
        <f>('Total Expenditures by County'!BK133/'Total Expenditures by County'!BK$4)</f>
        <v>0</v>
      </c>
      <c r="BL133" s="56">
        <f>('Total Expenditures by County'!BL133/'Total Expenditures by County'!BL$4)</f>
        <v>0</v>
      </c>
      <c r="BM133" s="56">
        <f>('Total Expenditures by County'!BM133/'Total Expenditures by County'!BM$4)</f>
        <v>0</v>
      </c>
      <c r="BN133" s="56">
        <f>('Total Expenditures by County'!BN133/'Total Expenditures by County'!BN$4)</f>
        <v>0</v>
      </c>
      <c r="BO133" s="56">
        <f>('Total Expenditures by County'!BO133/'Total Expenditures by County'!BO$4)</f>
        <v>0</v>
      </c>
      <c r="BP133" s="56">
        <f>('Total Expenditures by County'!BP133/'Total Expenditures by County'!BP$4)</f>
        <v>0</v>
      </c>
      <c r="BQ133" s="57">
        <f>('Total Expenditures by County'!BQ133/'Total Expenditures by County'!BQ$4)</f>
        <v>0</v>
      </c>
    </row>
    <row r="134" spans="1:69" x14ac:dyDescent="0.25">
      <c r="A134" s="10"/>
      <c r="B134" s="11">
        <v>734</v>
      </c>
      <c r="C134" s="12" t="s">
        <v>211</v>
      </c>
      <c r="D134" s="56">
        <f>('Total Expenditures by County'!D134/'Total Expenditures by County'!D$4)</f>
        <v>0</v>
      </c>
      <c r="E134" s="56">
        <f>('Total Expenditures by County'!E134/'Total Expenditures by County'!E$4)</f>
        <v>0</v>
      </c>
      <c r="F134" s="56">
        <f>('Total Expenditures by County'!F134/'Total Expenditures by County'!F$4)</f>
        <v>0</v>
      </c>
      <c r="G134" s="56">
        <f>('Total Expenditures by County'!G134/'Total Expenditures by County'!G$4)</f>
        <v>0</v>
      </c>
      <c r="H134" s="56">
        <f>('Total Expenditures by County'!H134/'Total Expenditures by County'!H$4)</f>
        <v>0</v>
      </c>
      <c r="I134" s="56">
        <f>('Total Expenditures by County'!I134/'Total Expenditures by County'!I$4)</f>
        <v>0</v>
      </c>
      <c r="J134" s="56">
        <f>('Total Expenditures by County'!J134/'Total Expenditures by County'!J$4)</f>
        <v>0</v>
      </c>
      <c r="K134" s="56">
        <f>('Total Expenditures by County'!K134/'Total Expenditures by County'!K$4)</f>
        <v>0</v>
      </c>
      <c r="L134" s="56">
        <f>('Total Expenditures by County'!L134/'Total Expenditures by County'!L$4)</f>
        <v>0</v>
      </c>
      <c r="M134" s="56">
        <f>('Total Expenditures by County'!M134/'Total Expenditures by County'!M$4)</f>
        <v>0</v>
      </c>
      <c r="N134" s="56">
        <f>('Total Expenditures by County'!N134/'Total Expenditures by County'!N$4)</f>
        <v>0</v>
      </c>
      <c r="O134" s="56">
        <f>('Total Expenditures by County'!O134/'Total Expenditures by County'!O$4)</f>
        <v>0</v>
      </c>
      <c r="P134" s="56">
        <f>('Total Expenditures by County'!P134/'Total Expenditures by County'!P$4)</f>
        <v>0</v>
      </c>
      <c r="Q134" s="56">
        <f>('Total Expenditures by County'!Q134/'Total Expenditures by County'!Q$4)</f>
        <v>0</v>
      </c>
      <c r="R134" s="56">
        <f>('Total Expenditures by County'!R134/'Total Expenditures by County'!R$4)</f>
        <v>0</v>
      </c>
      <c r="S134" s="56">
        <f>('Total Expenditures by County'!S134/'Total Expenditures by County'!S$4)</f>
        <v>0</v>
      </c>
      <c r="T134" s="56">
        <f>('Total Expenditures by County'!T134/'Total Expenditures by County'!T$4)</f>
        <v>0</v>
      </c>
      <c r="U134" s="56">
        <f>('Total Expenditures by County'!U134/'Total Expenditures by County'!U$4)</f>
        <v>0</v>
      </c>
      <c r="V134" s="56">
        <f>('Total Expenditures by County'!V134/'Total Expenditures by County'!V$4)</f>
        <v>0</v>
      </c>
      <c r="W134" s="56">
        <f>('Total Expenditures by County'!W134/'Total Expenditures by County'!W$4)</f>
        <v>0</v>
      </c>
      <c r="X134" s="56">
        <f>('Total Expenditures by County'!X134/'Total Expenditures by County'!X$4)</f>
        <v>0</v>
      </c>
      <c r="Y134" s="56">
        <f>('Total Expenditures by County'!Y134/'Total Expenditures by County'!Y$4)</f>
        <v>0</v>
      </c>
      <c r="Z134" s="56">
        <f>('Total Expenditures by County'!Z134/'Total Expenditures by County'!Z$4)</f>
        <v>0</v>
      </c>
      <c r="AA134" s="56">
        <f>('Total Expenditures by County'!AA134/'Total Expenditures by County'!AA$4)</f>
        <v>0</v>
      </c>
      <c r="AB134" s="56">
        <f>('Total Expenditures by County'!AB134/'Total Expenditures by County'!AB$4)</f>
        <v>0</v>
      </c>
      <c r="AC134" s="56">
        <f>('Total Expenditures by County'!AC134/'Total Expenditures by County'!AC$4)</f>
        <v>0</v>
      </c>
      <c r="AD134" s="56">
        <f>('Total Expenditures by County'!AD134/'Total Expenditures by County'!AD$4)</f>
        <v>0</v>
      </c>
      <c r="AE134" s="56">
        <f>('Total Expenditures by County'!AE134/'Total Expenditures by County'!AE$4)</f>
        <v>0</v>
      </c>
      <c r="AF134" s="56">
        <f>('Total Expenditures by County'!AF134/'Total Expenditures by County'!AF$4)</f>
        <v>0</v>
      </c>
      <c r="AG134" s="56">
        <f>('Total Expenditures by County'!AG134/'Total Expenditures by County'!AG$4)</f>
        <v>0</v>
      </c>
      <c r="AH134" s="56">
        <f>('Total Expenditures by County'!AH134/'Total Expenditures by County'!AH$4)</f>
        <v>0</v>
      </c>
      <c r="AI134" s="56">
        <f>('Total Expenditures by County'!AI134/'Total Expenditures by County'!AI$4)</f>
        <v>0</v>
      </c>
      <c r="AJ134" s="56">
        <f>('Total Expenditures by County'!AJ134/'Total Expenditures by County'!AJ$4)</f>
        <v>0</v>
      </c>
      <c r="AK134" s="56">
        <f>('Total Expenditures by County'!AK134/'Total Expenditures by County'!AK$4)</f>
        <v>0</v>
      </c>
      <c r="AL134" s="56">
        <f>('Total Expenditures by County'!AL134/'Total Expenditures by County'!AL$4)</f>
        <v>0</v>
      </c>
      <c r="AM134" s="56">
        <f>('Total Expenditures by County'!AM134/'Total Expenditures by County'!AM$4)</f>
        <v>0</v>
      </c>
      <c r="AN134" s="56">
        <f>('Total Expenditures by County'!AN134/'Total Expenditures by County'!AN$4)</f>
        <v>0</v>
      </c>
      <c r="AO134" s="56">
        <f>('Total Expenditures by County'!AO134/'Total Expenditures by County'!AO$4)</f>
        <v>0</v>
      </c>
      <c r="AP134" s="56">
        <f>('Total Expenditures by County'!AP134/'Total Expenditures by County'!AP$4)</f>
        <v>0</v>
      </c>
      <c r="AQ134" s="56">
        <f>('Total Expenditures by County'!AQ134/'Total Expenditures by County'!AQ$4)</f>
        <v>0</v>
      </c>
      <c r="AR134" s="56">
        <f>('Total Expenditures by County'!AR134/'Total Expenditures by County'!AR$4)</f>
        <v>1.3461847552286985</v>
      </c>
      <c r="AS134" s="56">
        <f>('Total Expenditures by County'!AS134/'Total Expenditures by County'!AS$4)</f>
        <v>0</v>
      </c>
      <c r="AT134" s="56">
        <f>('Total Expenditures by County'!AT134/'Total Expenditures by County'!AT$4)</f>
        <v>0</v>
      </c>
      <c r="AU134" s="56">
        <f>('Total Expenditures by County'!AU134/'Total Expenditures by County'!AU$4)</f>
        <v>0</v>
      </c>
      <c r="AV134" s="56">
        <f>('Total Expenditures by County'!AV134/'Total Expenditures by County'!AV$4)</f>
        <v>0.18050533849396599</v>
      </c>
      <c r="AW134" s="56">
        <f>('Total Expenditures by County'!AW134/'Total Expenditures by County'!AW$4)</f>
        <v>0</v>
      </c>
      <c r="AX134" s="56">
        <f>('Total Expenditures by County'!AX134/'Total Expenditures by County'!AX$4)</f>
        <v>0</v>
      </c>
      <c r="AY134" s="56">
        <f>('Total Expenditures by County'!AY134/'Total Expenditures by County'!AY$4)</f>
        <v>0</v>
      </c>
      <c r="AZ134" s="56">
        <f>('Total Expenditures by County'!AZ134/'Total Expenditures by County'!AZ$4)</f>
        <v>0</v>
      </c>
      <c r="BA134" s="56">
        <f>('Total Expenditures by County'!BA134/'Total Expenditures by County'!BA$4)</f>
        <v>0.46667835106405442</v>
      </c>
      <c r="BB134" s="56">
        <f>('Total Expenditures by County'!BB134/'Total Expenditures by County'!BB$4)</f>
        <v>0</v>
      </c>
      <c r="BC134" s="56">
        <f>('Total Expenditures by County'!BC134/'Total Expenditures by County'!BC$4)</f>
        <v>1.8786546135678803E-2</v>
      </c>
      <c r="BD134" s="56">
        <f>('Total Expenditures by County'!BD134/'Total Expenditures by County'!BD$4)</f>
        <v>0</v>
      </c>
      <c r="BE134" s="56">
        <f>('Total Expenditures by County'!BE134/'Total Expenditures by County'!BE$4)</f>
        <v>0</v>
      </c>
      <c r="BF134" s="56">
        <f>('Total Expenditures by County'!BF134/'Total Expenditures by County'!BF$4)</f>
        <v>0</v>
      </c>
      <c r="BG134" s="56">
        <f>('Total Expenditures by County'!BG134/'Total Expenditures by County'!BG$4)</f>
        <v>0</v>
      </c>
      <c r="BH134" s="56">
        <f>('Total Expenditures by County'!BH134/'Total Expenditures by County'!BH$4)</f>
        <v>0</v>
      </c>
      <c r="BI134" s="56">
        <f>('Total Expenditures by County'!BI134/'Total Expenditures by County'!BI$4)</f>
        <v>0</v>
      </c>
      <c r="BJ134" s="56">
        <f>('Total Expenditures by County'!BJ134/'Total Expenditures by County'!BJ$4)</f>
        <v>0</v>
      </c>
      <c r="BK134" s="56">
        <f>('Total Expenditures by County'!BK134/'Total Expenditures by County'!BK$4)</f>
        <v>0</v>
      </c>
      <c r="BL134" s="56">
        <f>('Total Expenditures by County'!BL134/'Total Expenditures by County'!BL$4)</f>
        <v>0</v>
      </c>
      <c r="BM134" s="56">
        <f>('Total Expenditures by County'!BM134/'Total Expenditures by County'!BM$4)</f>
        <v>0</v>
      </c>
      <c r="BN134" s="56">
        <f>('Total Expenditures by County'!BN134/'Total Expenditures by County'!BN$4)</f>
        <v>0</v>
      </c>
      <c r="BO134" s="56">
        <f>('Total Expenditures by County'!BO134/'Total Expenditures by County'!BO$4)</f>
        <v>0</v>
      </c>
      <c r="BP134" s="56">
        <f>('Total Expenditures by County'!BP134/'Total Expenditures by County'!BP$4)</f>
        <v>0</v>
      </c>
      <c r="BQ134" s="57">
        <f>('Total Expenditures by County'!BQ134/'Total Expenditures by County'!BQ$4)</f>
        <v>0</v>
      </c>
    </row>
    <row r="135" spans="1:69" x14ac:dyDescent="0.25">
      <c r="A135" s="10"/>
      <c r="B135" s="11">
        <v>739</v>
      </c>
      <c r="C135" s="12" t="s">
        <v>212</v>
      </c>
      <c r="D135" s="56">
        <f>('Total Expenditures by County'!D135/'Total Expenditures by County'!D$4)</f>
        <v>0</v>
      </c>
      <c r="E135" s="56">
        <f>('Total Expenditures by County'!E135/'Total Expenditures by County'!E$4)</f>
        <v>0</v>
      </c>
      <c r="F135" s="56">
        <f>('Total Expenditures by County'!F135/'Total Expenditures by County'!F$4)</f>
        <v>0</v>
      </c>
      <c r="G135" s="56">
        <f>('Total Expenditures by County'!G135/'Total Expenditures by County'!G$4)</f>
        <v>0</v>
      </c>
      <c r="H135" s="56">
        <f>('Total Expenditures by County'!H135/'Total Expenditures by County'!H$4)</f>
        <v>0</v>
      </c>
      <c r="I135" s="56">
        <f>('Total Expenditures by County'!I135/'Total Expenditures by County'!I$4)</f>
        <v>0</v>
      </c>
      <c r="J135" s="56">
        <f>('Total Expenditures by County'!J135/'Total Expenditures by County'!J$4)</f>
        <v>0</v>
      </c>
      <c r="K135" s="56">
        <f>('Total Expenditures by County'!K135/'Total Expenditures by County'!K$4)</f>
        <v>0</v>
      </c>
      <c r="L135" s="56">
        <f>('Total Expenditures by County'!L135/'Total Expenditures by County'!L$4)</f>
        <v>0</v>
      </c>
      <c r="M135" s="56">
        <f>('Total Expenditures by County'!M135/'Total Expenditures by County'!M$4)</f>
        <v>0</v>
      </c>
      <c r="N135" s="56">
        <f>('Total Expenditures by County'!N135/'Total Expenditures by County'!N$4)</f>
        <v>0.42838732493563864</v>
      </c>
      <c r="O135" s="56">
        <f>('Total Expenditures by County'!O135/'Total Expenditures by County'!O$4)</f>
        <v>0</v>
      </c>
      <c r="P135" s="56">
        <f>('Total Expenditures by County'!P135/'Total Expenditures by County'!P$4)</f>
        <v>0</v>
      </c>
      <c r="Q135" s="56">
        <f>('Total Expenditures by County'!Q135/'Total Expenditures by County'!Q$4)</f>
        <v>0</v>
      </c>
      <c r="R135" s="56">
        <f>('Total Expenditures by County'!R135/'Total Expenditures by County'!R$4)</f>
        <v>0</v>
      </c>
      <c r="S135" s="56">
        <f>('Total Expenditures by County'!S135/'Total Expenditures by County'!S$4)</f>
        <v>0</v>
      </c>
      <c r="T135" s="56">
        <f>('Total Expenditures by County'!T135/'Total Expenditures by County'!T$4)</f>
        <v>0</v>
      </c>
      <c r="U135" s="56">
        <f>('Total Expenditures by County'!U135/'Total Expenditures by County'!U$4)</f>
        <v>0</v>
      </c>
      <c r="V135" s="56">
        <f>('Total Expenditures by County'!V135/'Total Expenditures by County'!V$4)</f>
        <v>0</v>
      </c>
      <c r="W135" s="56">
        <f>('Total Expenditures by County'!W135/'Total Expenditures by County'!W$4)</f>
        <v>0</v>
      </c>
      <c r="X135" s="56">
        <f>('Total Expenditures by County'!X135/'Total Expenditures by County'!X$4)</f>
        <v>0</v>
      </c>
      <c r="Y135" s="56">
        <f>('Total Expenditures by County'!Y135/'Total Expenditures by County'!Y$4)</f>
        <v>0</v>
      </c>
      <c r="Z135" s="56">
        <f>('Total Expenditures by County'!Z135/'Total Expenditures by County'!Z$4)</f>
        <v>0</v>
      </c>
      <c r="AA135" s="56">
        <f>('Total Expenditures by County'!AA135/'Total Expenditures by County'!AA$4)</f>
        <v>0</v>
      </c>
      <c r="AB135" s="56">
        <f>('Total Expenditures by County'!AB135/'Total Expenditures by County'!AB$4)</f>
        <v>0</v>
      </c>
      <c r="AC135" s="56">
        <f>('Total Expenditures by County'!AC135/'Total Expenditures by County'!AC$4)</f>
        <v>0</v>
      </c>
      <c r="AD135" s="56">
        <f>('Total Expenditures by County'!AD135/'Total Expenditures by County'!AD$4)</f>
        <v>0</v>
      </c>
      <c r="AE135" s="56">
        <f>('Total Expenditures by County'!AE135/'Total Expenditures by County'!AE$4)</f>
        <v>0</v>
      </c>
      <c r="AF135" s="56">
        <f>('Total Expenditures by County'!AF135/'Total Expenditures by County'!AF$4)</f>
        <v>0</v>
      </c>
      <c r="AG135" s="56">
        <f>('Total Expenditures by County'!AG135/'Total Expenditures by County'!AG$4)</f>
        <v>0</v>
      </c>
      <c r="AH135" s="56">
        <f>('Total Expenditures by County'!AH135/'Total Expenditures by County'!AH$4)</f>
        <v>0</v>
      </c>
      <c r="AI135" s="56">
        <f>('Total Expenditures by County'!AI135/'Total Expenditures by County'!AI$4)</f>
        <v>0</v>
      </c>
      <c r="AJ135" s="56">
        <f>('Total Expenditures by County'!AJ135/'Total Expenditures by County'!AJ$4)</f>
        <v>0</v>
      </c>
      <c r="AK135" s="56">
        <f>('Total Expenditures by County'!AK135/'Total Expenditures by County'!AK$4)</f>
        <v>0</v>
      </c>
      <c r="AL135" s="56">
        <f>('Total Expenditures by County'!AL135/'Total Expenditures by County'!AL$4)</f>
        <v>0</v>
      </c>
      <c r="AM135" s="56">
        <f>('Total Expenditures by County'!AM135/'Total Expenditures by County'!AM$4)</f>
        <v>1.3546050019849147</v>
      </c>
      <c r="AN135" s="56">
        <f>('Total Expenditures by County'!AN135/'Total Expenditures by County'!AN$4)</f>
        <v>0</v>
      </c>
      <c r="AO135" s="56">
        <f>('Total Expenditures by County'!AO135/'Total Expenditures by County'!AO$4)</f>
        <v>0</v>
      </c>
      <c r="AP135" s="56">
        <f>('Total Expenditures by County'!AP135/'Total Expenditures by County'!AP$4)</f>
        <v>0</v>
      </c>
      <c r="AQ135" s="56">
        <f>('Total Expenditures by County'!AQ135/'Total Expenditures by County'!AQ$4)</f>
        <v>0.41572738561467187</v>
      </c>
      <c r="AR135" s="56">
        <f>('Total Expenditures by County'!AR135/'Total Expenditures by County'!AR$4)</f>
        <v>0</v>
      </c>
      <c r="AS135" s="56">
        <f>('Total Expenditures by County'!AS135/'Total Expenditures by County'!AS$4)</f>
        <v>0</v>
      </c>
      <c r="AT135" s="56">
        <f>('Total Expenditures by County'!AT135/'Total Expenditures by County'!AT$4)</f>
        <v>0</v>
      </c>
      <c r="AU135" s="56">
        <f>('Total Expenditures by County'!AU135/'Total Expenditures by County'!AU$4)</f>
        <v>0</v>
      </c>
      <c r="AV135" s="56">
        <f>('Total Expenditures by County'!AV135/'Total Expenditures by County'!AV$4)</f>
        <v>0</v>
      </c>
      <c r="AW135" s="56">
        <f>('Total Expenditures by County'!AW135/'Total Expenditures by County'!AW$4)</f>
        <v>0</v>
      </c>
      <c r="AX135" s="56">
        <f>('Total Expenditures by County'!AX135/'Total Expenditures by County'!AX$4)</f>
        <v>0</v>
      </c>
      <c r="AY135" s="56">
        <f>('Total Expenditures by County'!AY135/'Total Expenditures by County'!AY$4)</f>
        <v>0</v>
      </c>
      <c r="AZ135" s="56">
        <f>('Total Expenditures by County'!AZ135/'Total Expenditures by County'!AZ$4)</f>
        <v>0</v>
      </c>
      <c r="BA135" s="56">
        <f>('Total Expenditures by County'!BA135/'Total Expenditures by County'!BA$4)</f>
        <v>0</v>
      </c>
      <c r="BB135" s="56">
        <f>('Total Expenditures by County'!BB135/'Total Expenditures by County'!BB$4)</f>
        <v>0</v>
      </c>
      <c r="BC135" s="56">
        <f>('Total Expenditures by County'!BC135/'Total Expenditures by County'!BC$4)</f>
        <v>0.45978011238700223</v>
      </c>
      <c r="BD135" s="56">
        <f>('Total Expenditures by County'!BD135/'Total Expenditures by County'!BD$4)</f>
        <v>0</v>
      </c>
      <c r="BE135" s="56">
        <f>('Total Expenditures by County'!BE135/'Total Expenditures by County'!BE$4)</f>
        <v>1.0598389409599038</v>
      </c>
      <c r="BF135" s="56">
        <f>('Total Expenditures by County'!BF135/'Total Expenditures by County'!BF$4)</f>
        <v>0</v>
      </c>
      <c r="BG135" s="56">
        <f>('Total Expenditures by County'!BG135/'Total Expenditures by County'!BG$4)</f>
        <v>0</v>
      </c>
      <c r="BH135" s="56">
        <f>('Total Expenditures by County'!BH135/'Total Expenditures by County'!BH$4)</f>
        <v>0</v>
      </c>
      <c r="BI135" s="56">
        <f>('Total Expenditures by County'!BI135/'Total Expenditures by County'!BI$4)</f>
        <v>0</v>
      </c>
      <c r="BJ135" s="56">
        <f>('Total Expenditures by County'!BJ135/'Total Expenditures by County'!BJ$4)</f>
        <v>0</v>
      </c>
      <c r="BK135" s="56">
        <f>('Total Expenditures by County'!BK135/'Total Expenditures by County'!BK$4)</f>
        <v>0</v>
      </c>
      <c r="BL135" s="56">
        <f>('Total Expenditures by County'!BL135/'Total Expenditures by County'!BL$4)</f>
        <v>0</v>
      </c>
      <c r="BM135" s="56">
        <f>('Total Expenditures by County'!BM135/'Total Expenditures by County'!BM$4)</f>
        <v>0</v>
      </c>
      <c r="BN135" s="56">
        <f>('Total Expenditures by County'!BN135/'Total Expenditures by County'!BN$4)</f>
        <v>0</v>
      </c>
      <c r="BO135" s="56">
        <f>('Total Expenditures by County'!BO135/'Total Expenditures by County'!BO$4)</f>
        <v>0</v>
      </c>
      <c r="BP135" s="56">
        <f>('Total Expenditures by County'!BP135/'Total Expenditures by County'!BP$4)</f>
        <v>0</v>
      </c>
      <c r="BQ135" s="57">
        <f>('Total Expenditures by County'!BQ135/'Total Expenditures by County'!BQ$4)</f>
        <v>0</v>
      </c>
    </row>
    <row r="136" spans="1:69" x14ac:dyDescent="0.25">
      <c r="A136" s="10"/>
      <c r="B136" s="11">
        <v>741</v>
      </c>
      <c r="C136" s="12" t="s">
        <v>213</v>
      </c>
      <c r="D136" s="56">
        <f>('Total Expenditures by County'!D136/'Total Expenditures by County'!D$4)</f>
        <v>0</v>
      </c>
      <c r="E136" s="56">
        <f>('Total Expenditures by County'!E136/'Total Expenditures by County'!E$4)</f>
        <v>0</v>
      </c>
      <c r="F136" s="56">
        <f>('Total Expenditures by County'!F136/'Total Expenditures by County'!F$4)</f>
        <v>0</v>
      </c>
      <c r="G136" s="56">
        <f>('Total Expenditures by County'!G136/'Total Expenditures by County'!G$4)</f>
        <v>0</v>
      </c>
      <c r="H136" s="56">
        <f>('Total Expenditures by County'!H136/'Total Expenditures by County'!H$4)</f>
        <v>0</v>
      </c>
      <c r="I136" s="56">
        <f>('Total Expenditures by County'!I136/'Total Expenditures by County'!I$4)</f>
        <v>0</v>
      </c>
      <c r="J136" s="56">
        <f>('Total Expenditures by County'!J136/'Total Expenditures by County'!J$4)</f>
        <v>0</v>
      </c>
      <c r="K136" s="56">
        <f>('Total Expenditures by County'!K136/'Total Expenditures by County'!K$4)</f>
        <v>0</v>
      </c>
      <c r="L136" s="56">
        <f>('Total Expenditures by County'!L136/'Total Expenditures by County'!L$4)</f>
        <v>0</v>
      </c>
      <c r="M136" s="56">
        <f>('Total Expenditures by County'!M136/'Total Expenditures by County'!M$4)</f>
        <v>0</v>
      </c>
      <c r="N136" s="56">
        <f>('Total Expenditures by County'!N136/'Total Expenditures by County'!N$4)</f>
        <v>0</v>
      </c>
      <c r="O136" s="56">
        <f>('Total Expenditures by County'!O136/'Total Expenditures by County'!O$4)</f>
        <v>0</v>
      </c>
      <c r="P136" s="56">
        <f>('Total Expenditures by County'!P136/'Total Expenditures by County'!P$4)</f>
        <v>0</v>
      </c>
      <c r="Q136" s="56">
        <f>('Total Expenditures by County'!Q136/'Total Expenditures by County'!Q$4)</f>
        <v>0</v>
      </c>
      <c r="R136" s="56">
        <f>('Total Expenditures by County'!R136/'Total Expenditures by County'!R$4)</f>
        <v>0</v>
      </c>
      <c r="S136" s="56">
        <f>('Total Expenditures by County'!S136/'Total Expenditures by County'!S$4)</f>
        <v>0</v>
      </c>
      <c r="T136" s="56">
        <f>('Total Expenditures by County'!T136/'Total Expenditures by County'!T$4)</f>
        <v>0</v>
      </c>
      <c r="U136" s="56">
        <f>('Total Expenditures by County'!U136/'Total Expenditures by County'!U$4)</f>
        <v>0</v>
      </c>
      <c r="V136" s="56">
        <f>('Total Expenditures by County'!V136/'Total Expenditures by County'!V$4)</f>
        <v>0</v>
      </c>
      <c r="W136" s="56">
        <f>('Total Expenditures by County'!W136/'Total Expenditures by County'!W$4)</f>
        <v>0</v>
      </c>
      <c r="X136" s="56">
        <f>('Total Expenditures by County'!X136/'Total Expenditures by County'!X$4)</f>
        <v>0</v>
      </c>
      <c r="Y136" s="56">
        <f>('Total Expenditures by County'!Y136/'Total Expenditures by County'!Y$4)</f>
        <v>0</v>
      </c>
      <c r="Z136" s="56">
        <f>('Total Expenditures by County'!Z136/'Total Expenditures by County'!Z$4)</f>
        <v>0</v>
      </c>
      <c r="AA136" s="56">
        <f>('Total Expenditures by County'!AA136/'Total Expenditures by County'!AA$4)</f>
        <v>0</v>
      </c>
      <c r="AB136" s="56">
        <f>('Total Expenditures by County'!AB136/'Total Expenditures by County'!AB$4)</f>
        <v>0</v>
      </c>
      <c r="AC136" s="56">
        <f>('Total Expenditures by County'!AC136/'Total Expenditures by County'!AC$4)</f>
        <v>0</v>
      </c>
      <c r="AD136" s="56">
        <f>('Total Expenditures by County'!AD136/'Total Expenditures by County'!AD$4)</f>
        <v>0</v>
      </c>
      <c r="AE136" s="56">
        <f>('Total Expenditures by County'!AE136/'Total Expenditures by County'!AE$4)</f>
        <v>0</v>
      </c>
      <c r="AF136" s="56">
        <f>('Total Expenditures by County'!AF136/'Total Expenditures by County'!AF$4)</f>
        <v>0</v>
      </c>
      <c r="AG136" s="56">
        <f>('Total Expenditures by County'!AG136/'Total Expenditures by County'!AG$4)</f>
        <v>0</v>
      </c>
      <c r="AH136" s="56">
        <f>('Total Expenditures by County'!AH136/'Total Expenditures by County'!AH$4)</f>
        <v>0</v>
      </c>
      <c r="AI136" s="56">
        <f>('Total Expenditures by County'!AI136/'Total Expenditures by County'!AI$4)</f>
        <v>0</v>
      </c>
      <c r="AJ136" s="56">
        <f>('Total Expenditures by County'!AJ136/'Total Expenditures by County'!AJ$4)</f>
        <v>0</v>
      </c>
      <c r="AK136" s="56">
        <f>('Total Expenditures by County'!AK136/'Total Expenditures by County'!AK$4)</f>
        <v>0</v>
      </c>
      <c r="AL136" s="56">
        <f>('Total Expenditures by County'!AL136/'Total Expenditures by County'!AL$4)</f>
        <v>0</v>
      </c>
      <c r="AM136" s="56">
        <f>('Total Expenditures by County'!AM136/'Total Expenditures by County'!AM$4)</f>
        <v>0</v>
      </c>
      <c r="AN136" s="56">
        <f>('Total Expenditures by County'!AN136/'Total Expenditures by County'!AN$4)</f>
        <v>0</v>
      </c>
      <c r="AO136" s="56">
        <f>('Total Expenditures by County'!AO136/'Total Expenditures by County'!AO$4)</f>
        <v>0</v>
      </c>
      <c r="AP136" s="56">
        <f>('Total Expenditures by County'!AP136/'Total Expenditures by County'!AP$4)</f>
        <v>0</v>
      </c>
      <c r="AQ136" s="56">
        <f>('Total Expenditures by County'!AQ136/'Total Expenditures by County'!AQ$4)</f>
        <v>0</v>
      </c>
      <c r="AR136" s="56">
        <f>('Total Expenditures by County'!AR136/'Total Expenditures by County'!AR$4)</f>
        <v>0</v>
      </c>
      <c r="AS136" s="56">
        <f>('Total Expenditures by County'!AS136/'Total Expenditures by County'!AS$4)</f>
        <v>0</v>
      </c>
      <c r="AT136" s="56">
        <f>('Total Expenditures by County'!AT136/'Total Expenditures by County'!AT$4)</f>
        <v>0</v>
      </c>
      <c r="AU136" s="56">
        <f>('Total Expenditures by County'!AU136/'Total Expenditures by County'!AU$4)</f>
        <v>0</v>
      </c>
      <c r="AV136" s="56">
        <f>('Total Expenditures by County'!AV136/'Total Expenditures by County'!AV$4)</f>
        <v>0</v>
      </c>
      <c r="AW136" s="56">
        <f>('Total Expenditures by County'!AW136/'Total Expenditures by County'!AW$4)</f>
        <v>0</v>
      </c>
      <c r="AX136" s="56">
        <f>('Total Expenditures by County'!AX136/'Total Expenditures by County'!AX$4)</f>
        <v>4.1521956345003816E-2</v>
      </c>
      <c r="AY136" s="56">
        <f>('Total Expenditures by County'!AY136/'Total Expenditures by County'!AY$4)</f>
        <v>0</v>
      </c>
      <c r="AZ136" s="56">
        <f>('Total Expenditures by County'!AZ136/'Total Expenditures by County'!AZ$4)</f>
        <v>0</v>
      </c>
      <c r="BA136" s="56">
        <f>('Total Expenditures by County'!BA136/'Total Expenditures by County'!BA$4)</f>
        <v>0</v>
      </c>
      <c r="BB136" s="56">
        <f>('Total Expenditures by County'!BB136/'Total Expenditures by County'!BB$4)</f>
        <v>0</v>
      </c>
      <c r="BC136" s="56">
        <f>('Total Expenditures by County'!BC136/'Total Expenditures by County'!BC$4)</f>
        <v>0</v>
      </c>
      <c r="BD136" s="56">
        <f>('Total Expenditures by County'!BD136/'Total Expenditures by County'!BD$4)</f>
        <v>0</v>
      </c>
      <c r="BE136" s="56">
        <f>('Total Expenditures by County'!BE136/'Total Expenditures by County'!BE$4)</f>
        <v>7.3434189569368015E-4</v>
      </c>
      <c r="BF136" s="56">
        <f>('Total Expenditures by County'!BF136/'Total Expenditures by County'!BF$4)</f>
        <v>0</v>
      </c>
      <c r="BG136" s="56">
        <f>('Total Expenditures by County'!BG136/'Total Expenditures by County'!BG$4)</f>
        <v>0</v>
      </c>
      <c r="BH136" s="56">
        <f>('Total Expenditures by County'!BH136/'Total Expenditures by County'!BH$4)</f>
        <v>0</v>
      </c>
      <c r="BI136" s="56">
        <f>('Total Expenditures by County'!BI136/'Total Expenditures by County'!BI$4)</f>
        <v>5.1089232939124143</v>
      </c>
      <c r="BJ136" s="56">
        <f>('Total Expenditures by County'!BJ136/'Total Expenditures by County'!BJ$4)</f>
        <v>0</v>
      </c>
      <c r="BK136" s="56">
        <f>('Total Expenditures by County'!BK136/'Total Expenditures by County'!BK$4)</f>
        <v>0</v>
      </c>
      <c r="BL136" s="56">
        <f>('Total Expenditures by County'!BL136/'Total Expenditures by County'!BL$4)</f>
        <v>0</v>
      </c>
      <c r="BM136" s="56">
        <f>('Total Expenditures by County'!BM136/'Total Expenditures by County'!BM$4)</f>
        <v>0</v>
      </c>
      <c r="BN136" s="56">
        <f>('Total Expenditures by County'!BN136/'Total Expenditures by County'!BN$4)</f>
        <v>0</v>
      </c>
      <c r="BO136" s="56">
        <f>('Total Expenditures by County'!BO136/'Total Expenditures by County'!BO$4)</f>
        <v>0</v>
      </c>
      <c r="BP136" s="56">
        <f>('Total Expenditures by County'!BP136/'Total Expenditures by County'!BP$4)</f>
        <v>0</v>
      </c>
      <c r="BQ136" s="57">
        <f>('Total Expenditures by County'!BQ136/'Total Expenditures by County'!BQ$4)</f>
        <v>0</v>
      </c>
    </row>
    <row r="137" spans="1:69" x14ac:dyDescent="0.25">
      <c r="A137" s="10"/>
      <c r="B137" s="11">
        <v>744</v>
      </c>
      <c r="C137" s="12" t="s">
        <v>214</v>
      </c>
      <c r="D137" s="56">
        <f>('Total Expenditures by County'!D137/'Total Expenditures by County'!D$4)</f>
        <v>2.1234748106870107</v>
      </c>
      <c r="E137" s="56">
        <f>('Total Expenditures by County'!E137/'Total Expenditures by County'!E$4)</f>
        <v>0.60150292027826346</v>
      </c>
      <c r="F137" s="56">
        <f>('Total Expenditures by County'!F137/'Total Expenditures by County'!F$4)</f>
        <v>1.168780097253129</v>
      </c>
      <c r="G137" s="56">
        <f>('Total Expenditures by County'!G137/'Total Expenditures by County'!G$4)</f>
        <v>1.8220230003306757</v>
      </c>
      <c r="H137" s="56">
        <f>('Total Expenditures by County'!H137/'Total Expenditures by County'!H$4)</f>
        <v>1.1949331174419793</v>
      </c>
      <c r="I137" s="56">
        <f>('Total Expenditures by County'!I137/'Total Expenditures by County'!I$4)</f>
        <v>1.9924749890038465</v>
      </c>
      <c r="J137" s="56">
        <f>('Total Expenditures by County'!J137/'Total Expenditures by County'!J$4)</f>
        <v>1.2617468025442855</v>
      </c>
      <c r="K137" s="56">
        <f>('Total Expenditures by County'!K137/'Total Expenditures by County'!K$4)</f>
        <v>0.93765846565533761</v>
      </c>
      <c r="L137" s="56">
        <f>('Total Expenditures by County'!L137/'Total Expenditures by County'!L$4)</f>
        <v>0.38369188508315599</v>
      </c>
      <c r="M137" s="56">
        <f>('Total Expenditures by County'!M137/'Total Expenditures by County'!M$4)</f>
        <v>0</v>
      </c>
      <c r="N137" s="56">
        <f>('Total Expenditures by County'!N137/'Total Expenditures by County'!N$4)</f>
        <v>2.9430083647272847</v>
      </c>
      <c r="O137" s="56">
        <f>('Total Expenditures by County'!O137/'Total Expenditures by County'!O$4)</f>
        <v>1.2661915275081865</v>
      </c>
      <c r="P137" s="56">
        <f>('Total Expenditures by County'!P137/'Total Expenditures by County'!P$4)</f>
        <v>0</v>
      </c>
      <c r="Q137" s="56">
        <f>('Total Expenditures by County'!Q137/'Total Expenditures by County'!Q$4)</f>
        <v>1.2599151448072312</v>
      </c>
      <c r="R137" s="56">
        <f>('Total Expenditures by County'!R137/'Total Expenditures by County'!R$4)</f>
        <v>0.80128520191285868</v>
      </c>
      <c r="S137" s="56">
        <f>('Total Expenditures by County'!S137/'Total Expenditures by County'!S$4)</f>
        <v>1.2219780669031</v>
      </c>
      <c r="T137" s="56">
        <f>('Total Expenditures by County'!T137/'Total Expenditures by County'!T$4)</f>
        <v>2.9622902612004842</v>
      </c>
      <c r="U137" s="56">
        <f>('Total Expenditures by County'!U137/'Total Expenditures by County'!U$4)</f>
        <v>2.6550811128856013</v>
      </c>
      <c r="V137" s="56">
        <f>('Total Expenditures by County'!V137/'Total Expenditures by County'!V$4)</f>
        <v>0.91415876777251182</v>
      </c>
      <c r="W137" s="56">
        <f>('Total Expenditures by County'!W137/'Total Expenditures by County'!W$4)</f>
        <v>0</v>
      </c>
      <c r="X137" s="56">
        <f>('Total Expenditures by County'!X137/'Total Expenditures by County'!X$4)</f>
        <v>1.2777846765180678</v>
      </c>
      <c r="Y137" s="56">
        <f>('Total Expenditures by County'!Y137/'Total Expenditures by County'!Y$4)</f>
        <v>1.8566209416143931</v>
      </c>
      <c r="Z137" s="56">
        <f>('Total Expenditures by County'!Z137/'Total Expenditures by County'!Z$4)</f>
        <v>0</v>
      </c>
      <c r="AA137" s="56">
        <f>('Total Expenditures by County'!AA137/'Total Expenditures by County'!AA$4)</f>
        <v>1.2825063478628862</v>
      </c>
      <c r="AB137" s="56">
        <f>('Total Expenditures by County'!AB137/'Total Expenditures by County'!AB$4)</f>
        <v>1.0952717941636749</v>
      </c>
      <c r="AC137" s="56">
        <f>('Total Expenditures by County'!AC137/'Total Expenditures by County'!AC$4)</f>
        <v>0.6345012715456344</v>
      </c>
      <c r="AD137" s="56">
        <f>('Total Expenditures by County'!AD137/'Total Expenditures by County'!AD$4)</f>
        <v>1.726614489074827</v>
      </c>
      <c r="AE137" s="56">
        <f>('Total Expenditures by County'!AE137/'Total Expenditures by County'!AE$4)</f>
        <v>0.89886125262211569</v>
      </c>
      <c r="AF137" s="56">
        <f>('Total Expenditures by County'!AF137/'Total Expenditures by County'!AF$4)</f>
        <v>1.8998180333271244</v>
      </c>
      <c r="AG137" s="56">
        <f>('Total Expenditures by County'!AG137/'Total Expenditures by County'!AG$4)</f>
        <v>1.1085197145477017</v>
      </c>
      <c r="AH137" s="56">
        <f>('Total Expenditures by County'!AH137/'Total Expenditures by County'!AH$4)</f>
        <v>2.8295314003023222</v>
      </c>
      <c r="AI137" s="56">
        <f>('Total Expenditures by County'!AI137/'Total Expenditures by County'!AI$4)</f>
        <v>0</v>
      </c>
      <c r="AJ137" s="56">
        <f>('Total Expenditures by County'!AJ137/'Total Expenditures by County'!AJ$4)</f>
        <v>1.5174421479837925</v>
      </c>
      <c r="AK137" s="56">
        <f>('Total Expenditures by County'!AK137/'Total Expenditures by County'!AK$4)</f>
        <v>1.1241173389371852</v>
      </c>
      <c r="AL137" s="56">
        <f>('Total Expenditures by County'!AL137/'Total Expenditures by County'!AL$4)</f>
        <v>1.9704932519568785</v>
      </c>
      <c r="AM137" s="56">
        <f>('Total Expenditures by County'!AM137/'Total Expenditures by County'!AM$4)</f>
        <v>0.64986105597459309</v>
      </c>
      <c r="AN137" s="56">
        <f>('Total Expenditures by County'!AN137/'Total Expenditures by County'!AN$4)</f>
        <v>0</v>
      </c>
      <c r="AO137" s="56">
        <f>('Total Expenditures by County'!AO137/'Total Expenditures by County'!AO$4)</f>
        <v>0.76519721577726219</v>
      </c>
      <c r="AP137" s="56">
        <f>('Total Expenditures by County'!AP137/'Total Expenditures by County'!AP$4)</f>
        <v>0</v>
      </c>
      <c r="AQ137" s="56">
        <f>('Total Expenditures by County'!AQ137/'Total Expenditures by County'!AQ$4)</f>
        <v>1.2066935714968001</v>
      </c>
      <c r="AR137" s="56">
        <f>('Total Expenditures by County'!AR137/'Total Expenditures by County'!AR$4)</f>
        <v>2.1842622419416924</v>
      </c>
      <c r="AS137" s="56">
        <f>('Total Expenditures by County'!AS137/'Total Expenditures by County'!AS$4)</f>
        <v>2.8910661697081177</v>
      </c>
      <c r="AT137" s="56">
        <f>('Total Expenditures by County'!AT137/'Total Expenditures by County'!AT$4)</f>
        <v>2.0908917890157692</v>
      </c>
      <c r="AU137" s="56">
        <f>('Total Expenditures by County'!AU137/'Total Expenditures by County'!AU$4)</f>
        <v>2.1726470312479074</v>
      </c>
      <c r="AV137" s="56">
        <f>('Total Expenditures by County'!AV137/'Total Expenditures by County'!AV$4)</f>
        <v>0</v>
      </c>
      <c r="AW137" s="56">
        <f>('Total Expenditures by County'!AW137/'Total Expenditures by County'!AW$4)</f>
        <v>0.5</v>
      </c>
      <c r="AX137" s="56">
        <f>('Total Expenditures by County'!AX137/'Total Expenditures by County'!AX$4)</f>
        <v>1.9267326584526068</v>
      </c>
      <c r="AY137" s="56">
        <f>('Total Expenditures by County'!AY137/'Total Expenditures by County'!AY$4)</f>
        <v>1.0111908337119098</v>
      </c>
      <c r="AZ137" s="56">
        <f>('Total Expenditures by County'!AZ137/'Total Expenditures by County'!AZ$4)</f>
        <v>1.8803085790382654</v>
      </c>
      <c r="BA137" s="56">
        <f>('Total Expenditures by County'!BA137/'Total Expenditures by County'!BA$4)</f>
        <v>2.2146817972574047</v>
      </c>
      <c r="BB137" s="56">
        <f>('Total Expenditures by County'!BB137/'Total Expenditures by County'!BB$4)</f>
        <v>2.3618652939208511</v>
      </c>
      <c r="BC137" s="56">
        <f>('Total Expenditures by County'!BC137/'Total Expenditures by County'!BC$4)</f>
        <v>1.3831631240329016</v>
      </c>
      <c r="BD137" s="56">
        <f>('Total Expenditures by County'!BD137/'Total Expenditures by County'!BD$4)</f>
        <v>1.5036154534811652</v>
      </c>
      <c r="BE137" s="56">
        <f>('Total Expenditures by County'!BE137/'Total Expenditures by County'!BE$4)</f>
        <v>0.90022377580740398</v>
      </c>
      <c r="BF137" s="56">
        <f>('Total Expenditures by County'!BF137/'Total Expenditures by County'!BF$4)</f>
        <v>1.6635615736739333</v>
      </c>
      <c r="BG137" s="56">
        <f>('Total Expenditures by County'!BG137/'Total Expenditures by County'!BG$4)</f>
        <v>1.1771582219340566</v>
      </c>
      <c r="BH137" s="56">
        <f>('Total Expenditures by County'!BH137/'Total Expenditures by County'!BH$4)</f>
        <v>1.6625105115081549</v>
      </c>
      <c r="BI137" s="56">
        <f>('Total Expenditures by County'!BI137/'Total Expenditures by County'!BI$4)</f>
        <v>1.3319058908679253</v>
      </c>
      <c r="BJ137" s="56">
        <f>('Total Expenditures by County'!BJ137/'Total Expenditures by County'!BJ$4)</f>
        <v>0.44179098797381638</v>
      </c>
      <c r="BK137" s="56">
        <f>('Total Expenditures by County'!BK137/'Total Expenditures by County'!BK$4)</f>
        <v>0</v>
      </c>
      <c r="BL137" s="56">
        <f>('Total Expenditures by County'!BL137/'Total Expenditures by County'!BL$4)</f>
        <v>1.5084281866365452</v>
      </c>
      <c r="BM137" s="56">
        <f>('Total Expenditures by County'!BM137/'Total Expenditures by County'!BM$4)</f>
        <v>2.827811147710392</v>
      </c>
      <c r="BN137" s="56">
        <f>('Total Expenditures by County'!BN137/'Total Expenditures by County'!BN$4)</f>
        <v>1.4717562698155029</v>
      </c>
      <c r="BO137" s="56">
        <f>('Total Expenditures by County'!BO137/'Total Expenditures by County'!BO$4)</f>
        <v>2.4095046810716254</v>
      </c>
      <c r="BP137" s="56">
        <f>('Total Expenditures by County'!BP137/'Total Expenditures by County'!BP$4)</f>
        <v>0</v>
      </c>
      <c r="BQ137" s="57">
        <f>('Total Expenditures by County'!BQ137/'Total Expenditures by County'!BQ$4)</f>
        <v>2.1101923930141573</v>
      </c>
    </row>
    <row r="138" spans="1:69" x14ac:dyDescent="0.25">
      <c r="A138" s="10"/>
      <c r="B138" s="11">
        <v>751</v>
      </c>
      <c r="C138" s="12" t="s">
        <v>215</v>
      </c>
      <c r="D138" s="56">
        <f>('Total Expenditures by County'!D138/'Total Expenditures by County'!D$4)</f>
        <v>0</v>
      </c>
      <c r="E138" s="56">
        <f>('Total Expenditures by County'!E138/'Total Expenditures by County'!E$4)</f>
        <v>0</v>
      </c>
      <c r="F138" s="56">
        <f>('Total Expenditures by County'!F138/'Total Expenditures by County'!F$4)</f>
        <v>0</v>
      </c>
      <c r="G138" s="56">
        <f>('Total Expenditures by County'!G138/'Total Expenditures by County'!G$4)</f>
        <v>0</v>
      </c>
      <c r="H138" s="56">
        <f>('Total Expenditures by County'!H138/'Total Expenditures by County'!H$4)</f>
        <v>0</v>
      </c>
      <c r="I138" s="56">
        <f>('Total Expenditures by County'!I138/'Total Expenditures by County'!I$4)</f>
        <v>0</v>
      </c>
      <c r="J138" s="56">
        <f>('Total Expenditures by County'!J138/'Total Expenditures by County'!J$4)</f>
        <v>0</v>
      </c>
      <c r="K138" s="56">
        <f>('Total Expenditures by County'!K138/'Total Expenditures by County'!K$4)</f>
        <v>0</v>
      </c>
      <c r="L138" s="56">
        <f>('Total Expenditures by County'!L138/'Total Expenditures by County'!L$4)</f>
        <v>0</v>
      </c>
      <c r="M138" s="56">
        <f>('Total Expenditures by County'!M138/'Total Expenditures by County'!M$4)</f>
        <v>0</v>
      </c>
      <c r="N138" s="56">
        <f>('Total Expenditures by County'!N138/'Total Expenditures by County'!N$4)</f>
        <v>0</v>
      </c>
      <c r="O138" s="56">
        <f>('Total Expenditures by County'!O138/'Total Expenditures by County'!O$4)</f>
        <v>0</v>
      </c>
      <c r="P138" s="56">
        <f>('Total Expenditures by County'!P138/'Total Expenditures by County'!P$4)</f>
        <v>0</v>
      </c>
      <c r="Q138" s="56">
        <f>('Total Expenditures by County'!Q138/'Total Expenditures by County'!Q$4)</f>
        <v>0</v>
      </c>
      <c r="R138" s="56">
        <f>('Total Expenditures by County'!R138/'Total Expenditures by County'!R$4)</f>
        <v>0</v>
      </c>
      <c r="S138" s="56">
        <f>('Total Expenditures by County'!S138/'Total Expenditures by County'!S$4)</f>
        <v>0</v>
      </c>
      <c r="T138" s="56">
        <f>('Total Expenditures by County'!T138/'Total Expenditures by County'!T$4)</f>
        <v>0</v>
      </c>
      <c r="U138" s="56">
        <f>('Total Expenditures by County'!U138/'Total Expenditures by County'!U$4)</f>
        <v>0</v>
      </c>
      <c r="V138" s="56">
        <f>('Total Expenditures by County'!V138/'Total Expenditures by County'!V$4)</f>
        <v>0</v>
      </c>
      <c r="W138" s="56">
        <f>('Total Expenditures by County'!W138/'Total Expenditures by County'!W$4)</f>
        <v>0</v>
      </c>
      <c r="X138" s="56">
        <f>('Total Expenditures by County'!X138/'Total Expenditures by County'!X$4)</f>
        <v>0</v>
      </c>
      <c r="Y138" s="56">
        <f>('Total Expenditures by County'!Y138/'Total Expenditures by County'!Y$4)</f>
        <v>0</v>
      </c>
      <c r="Z138" s="56">
        <f>('Total Expenditures by County'!Z138/'Total Expenditures by County'!Z$4)</f>
        <v>0</v>
      </c>
      <c r="AA138" s="56">
        <f>('Total Expenditures by County'!AA138/'Total Expenditures by County'!AA$4)</f>
        <v>0</v>
      </c>
      <c r="AB138" s="56">
        <f>('Total Expenditures by County'!AB138/'Total Expenditures by County'!AB$4)</f>
        <v>0</v>
      </c>
      <c r="AC138" s="56">
        <f>('Total Expenditures by County'!AC138/'Total Expenditures by County'!AC$4)</f>
        <v>0</v>
      </c>
      <c r="AD138" s="56">
        <f>('Total Expenditures by County'!AD138/'Total Expenditures by County'!AD$4)</f>
        <v>0</v>
      </c>
      <c r="AE138" s="56">
        <f>('Total Expenditures by County'!AE138/'Total Expenditures by County'!AE$4)</f>
        <v>0</v>
      </c>
      <c r="AF138" s="56">
        <f>('Total Expenditures by County'!AF138/'Total Expenditures by County'!AF$4)</f>
        <v>0</v>
      </c>
      <c r="AG138" s="56">
        <f>('Total Expenditures by County'!AG138/'Total Expenditures by County'!AG$4)</f>
        <v>0</v>
      </c>
      <c r="AH138" s="56">
        <f>('Total Expenditures by County'!AH138/'Total Expenditures by County'!AH$4)</f>
        <v>0</v>
      </c>
      <c r="AI138" s="56">
        <f>('Total Expenditures by County'!AI138/'Total Expenditures by County'!AI$4)</f>
        <v>0</v>
      </c>
      <c r="AJ138" s="56">
        <f>('Total Expenditures by County'!AJ138/'Total Expenditures by County'!AJ$4)</f>
        <v>0</v>
      </c>
      <c r="AK138" s="56">
        <f>('Total Expenditures by County'!AK138/'Total Expenditures by County'!AK$4)</f>
        <v>0</v>
      </c>
      <c r="AL138" s="56">
        <f>('Total Expenditures by County'!AL138/'Total Expenditures by County'!AL$4)</f>
        <v>0</v>
      </c>
      <c r="AM138" s="56">
        <f>('Total Expenditures by County'!AM138/'Total Expenditures by County'!AM$4)</f>
        <v>0</v>
      </c>
      <c r="AN138" s="56">
        <f>('Total Expenditures by County'!AN138/'Total Expenditures by County'!AN$4)</f>
        <v>0</v>
      </c>
      <c r="AO138" s="56">
        <f>('Total Expenditures by County'!AO138/'Total Expenditures by County'!AO$4)</f>
        <v>0</v>
      </c>
      <c r="AP138" s="56">
        <f>('Total Expenditures by County'!AP138/'Total Expenditures by County'!AP$4)</f>
        <v>0</v>
      </c>
      <c r="AQ138" s="56">
        <f>('Total Expenditures by County'!AQ138/'Total Expenditures by County'!AQ$4)</f>
        <v>0</v>
      </c>
      <c r="AR138" s="56">
        <f>('Total Expenditures by County'!AR138/'Total Expenditures by County'!AR$4)</f>
        <v>0</v>
      </c>
      <c r="AS138" s="56">
        <f>('Total Expenditures by County'!AS138/'Total Expenditures by County'!AS$4)</f>
        <v>0</v>
      </c>
      <c r="AT138" s="56">
        <f>('Total Expenditures by County'!AT138/'Total Expenditures by County'!AT$4)</f>
        <v>0</v>
      </c>
      <c r="AU138" s="56">
        <f>('Total Expenditures by County'!AU138/'Total Expenditures by County'!AU$4)</f>
        <v>0</v>
      </c>
      <c r="AV138" s="56">
        <f>('Total Expenditures by County'!AV138/'Total Expenditures by County'!AV$4)</f>
        <v>0</v>
      </c>
      <c r="AW138" s="56">
        <f>('Total Expenditures by County'!AW138/'Total Expenditures by County'!AW$4)</f>
        <v>0</v>
      </c>
      <c r="AX138" s="56">
        <f>('Total Expenditures by County'!AX138/'Total Expenditures by County'!AX$4)</f>
        <v>0</v>
      </c>
      <c r="AY138" s="56">
        <f>('Total Expenditures by County'!AY138/'Total Expenditures by County'!AY$4)</f>
        <v>0</v>
      </c>
      <c r="AZ138" s="56">
        <f>('Total Expenditures by County'!AZ138/'Total Expenditures by County'!AZ$4)</f>
        <v>0</v>
      </c>
      <c r="BA138" s="56">
        <f>('Total Expenditures by County'!BA138/'Total Expenditures by County'!BA$4)</f>
        <v>0</v>
      </c>
      <c r="BB138" s="56">
        <f>('Total Expenditures by County'!BB138/'Total Expenditures by County'!BB$4)</f>
        <v>0</v>
      </c>
      <c r="BC138" s="56">
        <f>('Total Expenditures by County'!BC138/'Total Expenditures by County'!BC$4)</f>
        <v>4.5606319732877272E-3</v>
      </c>
      <c r="BD138" s="56">
        <f>('Total Expenditures by County'!BD138/'Total Expenditures by County'!BD$4)</f>
        <v>0</v>
      </c>
      <c r="BE138" s="56">
        <f>('Total Expenditures by County'!BE138/'Total Expenditures by County'!BE$4)</f>
        <v>0</v>
      </c>
      <c r="BF138" s="56">
        <f>('Total Expenditures by County'!BF138/'Total Expenditures by County'!BF$4)</f>
        <v>0</v>
      </c>
      <c r="BG138" s="56">
        <f>('Total Expenditures by County'!BG138/'Total Expenditures by County'!BG$4)</f>
        <v>0</v>
      </c>
      <c r="BH138" s="56">
        <f>('Total Expenditures by County'!BH138/'Total Expenditures by County'!BH$4)</f>
        <v>0</v>
      </c>
      <c r="BI138" s="56">
        <f>('Total Expenditures by County'!BI138/'Total Expenditures by County'!BI$4)</f>
        <v>0</v>
      </c>
      <c r="BJ138" s="56">
        <f>('Total Expenditures by County'!BJ138/'Total Expenditures by County'!BJ$4)</f>
        <v>0</v>
      </c>
      <c r="BK138" s="56">
        <f>('Total Expenditures by County'!BK138/'Total Expenditures by County'!BK$4)</f>
        <v>0</v>
      </c>
      <c r="BL138" s="56">
        <f>('Total Expenditures by County'!BL138/'Total Expenditures by County'!BL$4)</f>
        <v>0</v>
      </c>
      <c r="BM138" s="56">
        <f>('Total Expenditures by County'!BM138/'Total Expenditures by County'!BM$4)</f>
        <v>0</v>
      </c>
      <c r="BN138" s="56">
        <f>('Total Expenditures by County'!BN138/'Total Expenditures by County'!BN$4)</f>
        <v>0</v>
      </c>
      <c r="BO138" s="56">
        <f>('Total Expenditures by County'!BO138/'Total Expenditures by County'!BO$4)</f>
        <v>0</v>
      </c>
      <c r="BP138" s="56">
        <f>('Total Expenditures by County'!BP138/'Total Expenditures by County'!BP$4)</f>
        <v>0</v>
      </c>
      <c r="BQ138" s="57">
        <f>('Total Expenditures by County'!BQ138/'Total Expenditures by County'!BQ$4)</f>
        <v>0</v>
      </c>
    </row>
    <row r="139" spans="1:69" x14ac:dyDescent="0.25">
      <c r="A139" s="10"/>
      <c r="B139" s="11">
        <v>752</v>
      </c>
      <c r="C139" s="12" t="s">
        <v>216</v>
      </c>
      <c r="D139" s="56">
        <f>('Total Expenditures by County'!D139/'Total Expenditures by County'!D$4)</f>
        <v>1.6116805509632987E-2</v>
      </c>
      <c r="E139" s="56">
        <f>('Total Expenditures by County'!E139/'Total Expenditures by County'!E$4)</f>
        <v>0</v>
      </c>
      <c r="F139" s="56">
        <f>('Total Expenditures by County'!F139/'Total Expenditures by County'!F$4)</f>
        <v>0</v>
      </c>
      <c r="G139" s="56">
        <f>('Total Expenditures by County'!G139/'Total Expenditures by County'!G$4)</f>
        <v>0</v>
      </c>
      <c r="H139" s="56">
        <f>('Total Expenditures by County'!H139/'Total Expenditures by County'!H$4)</f>
        <v>0</v>
      </c>
      <c r="I139" s="56">
        <f>('Total Expenditures by County'!I139/'Total Expenditures by County'!I$4)</f>
        <v>9.0770795337070623E-2</v>
      </c>
      <c r="J139" s="56">
        <f>('Total Expenditures by County'!J139/'Total Expenditures by County'!J$4)</f>
        <v>0</v>
      </c>
      <c r="K139" s="56">
        <f>('Total Expenditures by County'!K139/'Total Expenditures by County'!K$4)</f>
        <v>0</v>
      </c>
      <c r="L139" s="56">
        <f>('Total Expenditures by County'!L139/'Total Expenditures by County'!L$4)</f>
        <v>0</v>
      </c>
      <c r="M139" s="56">
        <f>('Total Expenditures by County'!M139/'Total Expenditures by County'!M$4)</f>
        <v>0</v>
      </c>
      <c r="N139" s="56">
        <f>('Total Expenditures by County'!N139/'Total Expenditures by County'!N$4)</f>
        <v>0</v>
      </c>
      <c r="O139" s="56">
        <f>('Total Expenditures by County'!O139/'Total Expenditures by County'!O$4)</f>
        <v>0</v>
      </c>
      <c r="P139" s="56">
        <f>('Total Expenditures by County'!P139/'Total Expenditures by County'!P$4)</f>
        <v>0</v>
      </c>
      <c r="Q139" s="56">
        <f>('Total Expenditures by County'!Q139/'Total Expenditures by County'!Q$4)</f>
        <v>0</v>
      </c>
      <c r="R139" s="56">
        <f>('Total Expenditures by County'!R139/'Total Expenditures by County'!R$4)</f>
        <v>4.2939691817215726E-3</v>
      </c>
      <c r="S139" s="56">
        <f>('Total Expenditures by County'!S139/'Total Expenditures by County'!S$4)</f>
        <v>0</v>
      </c>
      <c r="T139" s="56">
        <f>('Total Expenditures by County'!T139/'Total Expenditures by County'!T$4)</f>
        <v>0</v>
      </c>
      <c r="U139" s="56">
        <f>('Total Expenditures by County'!U139/'Total Expenditures by County'!U$4)</f>
        <v>0</v>
      </c>
      <c r="V139" s="56">
        <f>('Total Expenditures by County'!V139/'Total Expenditures by County'!V$4)</f>
        <v>0</v>
      </c>
      <c r="W139" s="56">
        <f>('Total Expenditures by County'!W139/'Total Expenditures by County'!W$4)</f>
        <v>0</v>
      </c>
      <c r="X139" s="56">
        <f>('Total Expenditures by County'!X139/'Total Expenditures by County'!X$4)</f>
        <v>0</v>
      </c>
      <c r="Y139" s="56">
        <f>('Total Expenditures by County'!Y139/'Total Expenditures by County'!Y$4)</f>
        <v>0</v>
      </c>
      <c r="Z139" s="56">
        <f>('Total Expenditures by County'!Z139/'Total Expenditures by County'!Z$4)</f>
        <v>0</v>
      </c>
      <c r="AA139" s="56">
        <f>('Total Expenditures by County'!AA139/'Total Expenditures by County'!AA$4)</f>
        <v>0</v>
      </c>
      <c r="AB139" s="56">
        <f>('Total Expenditures by County'!AB139/'Total Expenditures by County'!AB$4)</f>
        <v>0</v>
      </c>
      <c r="AC139" s="56">
        <f>('Total Expenditures by County'!AC139/'Total Expenditures by County'!AC$4)</f>
        <v>0</v>
      </c>
      <c r="AD139" s="56">
        <f>('Total Expenditures by County'!AD139/'Total Expenditures by County'!AD$4)</f>
        <v>0</v>
      </c>
      <c r="AE139" s="56">
        <f>('Total Expenditures by County'!AE139/'Total Expenditures by County'!AE$4)</f>
        <v>0</v>
      </c>
      <c r="AF139" s="56">
        <f>('Total Expenditures by County'!AF139/'Total Expenditures by County'!AF$4)</f>
        <v>0</v>
      </c>
      <c r="AG139" s="56">
        <f>('Total Expenditures by County'!AG139/'Total Expenditures by County'!AG$4)</f>
        <v>0</v>
      </c>
      <c r="AH139" s="56">
        <f>('Total Expenditures by County'!AH139/'Total Expenditures by County'!AH$4)</f>
        <v>0</v>
      </c>
      <c r="AI139" s="56">
        <f>('Total Expenditures by County'!AI139/'Total Expenditures by County'!AI$4)</f>
        <v>0</v>
      </c>
      <c r="AJ139" s="56">
        <f>('Total Expenditures by County'!AJ139/'Total Expenditures by County'!AJ$4)</f>
        <v>0</v>
      </c>
      <c r="AK139" s="56">
        <f>('Total Expenditures by County'!AK139/'Total Expenditures by County'!AK$4)</f>
        <v>0</v>
      </c>
      <c r="AL139" s="56">
        <f>('Total Expenditures by County'!AL139/'Total Expenditures by County'!AL$4)</f>
        <v>0</v>
      </c>
      <c r="AM139" s="56">
        <f>('Total Expenditures by County'!AM139/'Total Expenditures by County'!AM$4)</f>
        <v>0</v>
      </c>
      <c r="AN139" s="56">
        <f>('Total Expenditures by County'!AN139/'Total Expenditures by County'!AN$4)</f>
        <v>0</v>
      </c>
      <c r="AO139" s="56">
        <f>('Total Expenditures by County'!AO139/'Total Expenditures by County'!AO$4)</f>
        <v>0</v>
      </c>
      <c r="AP139" s="56">
        <f>('Total Expenditures by County'!AP139/'Total Expenditures by County'!AP$4)</f>
        <v>0.14675931472385287</v>
      </c>
      <c r="AQ139" s="56">
        <f>('Total Expenditures by County'!AQ139/'Total Expenditures by County'!AQ$4)</f>
        <v>8.387859394402522E-3</v>
      </c>
      <c r="AR139" s="56">
        <f>('Total Expenditures by County'!AR139/'Total Expenditures by County'!AR$4)</f>
        <v>0</v>
      </c>
      <c r="AS139" s="56">
        <f>('Total Expenditures by County'!AS139/'Total Expenditures by County'!AS$4)</f>
        <v>0.16733123578101552</v>
      </c>
      <c r="AT139" s="56">
        <f>('Total Expenditures by County'!AT139/'Total Expenditures by County'!AT$4)</f>
        <v>0</v>
      </c>
      <c r="AU139" s="56">
        <f>('Total Expenditures by County'!AU139/'Total Expenditures by County'!AU$4)</f>
        <v>0</v>
      </c>
      <c r="AV139" s="56">
        <f>('Total Expenditures by County'!AV139/'Total Expenditures by County'!AV$4)</f>
        <v>0</v>
      </c>
      <c r="AW139" s="56">
        <f>('Total Expenditures by County'!AW139/'Total Expenditures by County'!AW$4)</f>
        <v>0</v>
      </c>
      <c r="AX139" s="56">
        <f>('Total Expenditures by County'!AX139/'Total Expenditures by County'!AX$4)</f>
        <v>0</v>
      </c>
      <c r="AY139" s="56">
        <f>('Total Expenditures by County'!AY139/'Total Expenditures by County'!AY$4)</f>
        <v>0</v>
      </c>
      <c r="AZ139" s="56">
        <f>('Total Expenditures by County'!AZ139/'Total Expenditures by County'!AZ$4)</f>
        <v>0</v>
      </c>
      <c r="BA139" s="56">
        <f>('Total Expenditures by County'!BA139/'Total Expenditures by County'!BA$4)</f>
        <v>0</v>
      </c>
      <c r="BB139" s="56">
        <f>('Total Expenditures by County'!BB139/'Total Expenditures by County'!BB$4)</f>
        <v>0</v>
      </c>
      <c r="BC139" s="56">
        <f>('Total Expenditures by County'!BC139/'Total Expenditures by County'!BC$4)</f>
        <v>4.6441892662268912E-2</v>
      </c>
      <c r="BD139" s="56">
        <f>('Total Expenditures by County'!BD139/'Total Expenditures by County'!BD$4)</f>
        <v>0</v>
      </c>
      <c r="BE139" s="56">
        <f>('Total Expenditures by County'!BE139/'Total Expenditures by County'!BE$4)</f>
        <v>0</v>
      </c>
      <c r="BF139" s="56">
        <f>('Total Expenditures by County'!BF139/'Total Expenditures by County'!BF$4)</f>
        <v>0</v>
      </c>
      <c r="BG139" s="56">
        <f>('Total Expenditures by County'!BG139/'Total Expenditures by County'!BG$4)</f>
        <v>0</v>
      </c>
      <c r="BH139" s="56">
        <f>('Total Expenditures by County'!BH139/'Total Expenditures by County'!BH$4)</f>
        <v>0.14188978748585487</v>
      </c>
      <c r="BI139" s="56">
        <f>('Total Expenditures by County'!BI139/'Total Expenditures by County'!BI$4)</f>
        <v>0</v>
      </c>
      <c r="BJ139" s="56">
        <f>('Total Expenditures by County'!BJ139/'Total Expenditures by County'!BJ$4)</f>
        <v>0</v>
      </c>
      <c r="BK139" s="56">
        <f>('Total Expenditures by County'!BK139/'Total Expenditures by County'!BK$4)</f>
        <v>0</v>
      </c>
      <c r="BL139" s="56">
        <f>('Total Expenditures by County'!BL139/'Total Expenditures by County'!BL$4)</f>
        <v>0</v>
      </c>
      <c r="BM139" s="56">
        <f>('Total Expenditures by County'!BM139/'Total Expenditures by County'!BM$4)</f>
        <v>0</v>
      </c>
      <c r="BN139" s="56">
        <f>('Total Expenditures by County'!BN139/'Total Expenditures by County'!BN$4)</f>
        <v>2.1093114325681693E-2</v>
      </c>
      <c r="BO139" s="56">
        <f>('Total Expenditures by County'!BO139/'Total Expenditures by County'!BO$4)</f>
        <v>0</v>
      </c>
      <c r="BP139" s="56">
        <f>('Total Expenditures by County'!BP139/'Total Expenditures by County'!BP$4)</f>
        <v>0</v>
      </c>
      <c r="BQ139" s="57">
        <f>('Total Expenditures by County'!BQ139/'Total Expenditures by County'!BQ$4)</f>
        <v>0</v>
      </c>
    </row>
    <row r="140" spans="1:69" x14ac:dyDescent="0.25">
      <c r="A140" s="10"/>
      <c r="B140" s="11">
        <v>759</v>
      </c>
      <c r="C140" s="12" t="s">
        <v>217</v>
      </c>
      <c r="D140" s="56">
        <f>('Total Expenditures by County'!D140/'Total Expenditures by County'!D$4)</f>
        <v>0</v>
      </c>
      <c r="E140" s="56">
        <f>('Total Expenditures by County'!E140/'Total Expenditures by County'!E$4)</f>
        <v>0</v>
      </c>
      <c r="F140" s="56">
        <f>('Total Expenditures by County'!F140/'Total Expenditures by County'!F$4)</f>
        <v>0</v>
      </c>
      <c r="G140" s="56">
        <f>('Total Expenditures by County'!G140/'Total Expenditures by County'!G$4)</f>
        <v>0</v>
      </c>
      <c r="H140" s="56">
        <f>('Total Expenditures by County'!H140/'Total Expenditures by County'!H$4)</f>
        <v>0</v>
      </c>
      <c r="I140" s="56">
        <f>('Total Expenditures by County'!I140/'Total Expenditures by County'!I$4)</f>
        <v>0</v>
      </c>
      <c r="J140" s="56">
        <f>('Total Expenditures by County'!J140/'Total Expenditures by County'!J$4)</f>
        <v>0</v>
      </c>
      <c r="K140" s="56">
        <f>('Total Expenditures by County'!K140/'Total Expenditures by County'!K$4)</f>
        <v>0</v>
      </c>
      <c r="L140" s="56">
        <f>('Total Expenditures by County'!L140/'Total Expenditures by County'!L$4)</f>
        <v>0</v>
      </c>
      <c r="M140" s="56">
        <f>('Total Expenditures by County'!M140/'Total Expenditures by County'!M$4)</f>
        <v>0</v>
      </c>
      <c r="N140" s="56">
        <f>('Total Expenditures by County'!N140/'Total Expenditures by County'!N$4)</f>
        <v>0</v>
      </c>
      <c r="O140" s="56">
        <f>('Total Expenditures by County'!O140/'Total Expenditures by County'!O$4)</f>
        <v>0</v>
      </c>
      <c r="P140" s="56">
        <f>('Total Expenditures by County'!P140/'Total Expenditures by County'!P$4)</f>
        <v>0</v>
      </c>
      <c r="Q140" s="56">
        <f>('Total Expenditures by County'!Q140/'Total Expenditures by County'!Q$4)</f>
        <v>0</v>
      </c>
      <c r="R140" s="56">
        <f>('Total Expenditures by County'!R140/'Total Expenditures by County'!R$4)</f>
        <v>0</v>
      </c>
      <c r="S140" s="56">
        <f>('Total Expenditures by County'!S140/'Total Expenditures by County'!S$4)</f>
        <v>0</v>
      </c>
      <c r="T140" s="56">
        <f>('Total Expenditures by County'!T140/'Total Expenditures by County'!T$4)</f>
        <v>0</v>
      </c>
      <c r="U140" s="56">
        <f>('Total Expenditures by County'!U140/'Total Expenditures by County'!U$4)</f>
        <v>0</v>
      </c>
      <c r="V140" s="56">
        <f>('Total Expenditures by County'!V140/'Total Expenditures by County'!V$4)</f>
        <v>0</v>
      </c>
      <c r="W140" s="56">
        <f>('Total Expenditures by County'!W140/'Total Expenditures by County'!W$4)</f>
        <v>0</v>
      </c>
      <c r="X140" s="56">
        <f>('Total Expenditures by County'!X140/'Total Expenditures by County'!X$4)</f>
        <v>0</v>
      </c>
      <c r="Y140" s="56">
        <f>('Total Expenditures by County'!Y140/'Total Expenditures by County'!Y$4)</f>
        <v>0</v>
      </c>
      <c r="Z140" s="56">
        <f>('Total Expenditures by County'!Z140/'Total Expenditures by County'!Z$4)</f>
        <v>0</v>
      </c>
      <c r="AA140" s="56">
        <f>('Total Expenditures by County'!AA140/'Total Expenditures by County'!AA$4)</f>
        <v>0</v>
      </c>
      <c r="AB140" s="56">
        <f>('Total Expenditures by County'!AB140/'Total Expenditures by County'!AB$4)</f>
        <v>0</v>
      </c>
      <c r="AC140" s="56">
        <f>('Total Expenditures by County'!AC140/'Total Expenditures by County'!AC$4)</f>
        <v>0</v>
      </c>
      <c r="AD140" s="56">
        <f>('Total Expenditures by County'!AD140/'Total Expenditures by County'!AD$4)</f>
        <v>0</v>
      </c>
      <c r="AE140" s="56">
        <f>('Total Expenditures by County'!AE140/'Total Expenditures by County'!AE$4)</f>
        <v>0</v>
      </c>
      <c r="AF140" s="56">
        <f>('Total Expenditures by County'!AF140/'Total Expenditures by County'!AF$4)</f>
        <v>0</v>
      </c>
      <c r="AG140" s="56">
        <f>('Total Expenditures by County'!AG140/'Total Expenditures by County'!AG$4)</f>
        <v>0</v>
      </c>
      <c r="AH140" s="56">
        <f>('Total Expenditures by County'!AH140/'Total Expenditures by County'!AH$4)</f>
        <v>0</v>
      </c>
      <c r="AI140" s="56">
        <f>('Total Expenditures by County'!AI140/'Total Expenditures by County'!AI$4)</f>
        <v>0</v>
      </c>
      <c r="AJ140" s="56">
        <f>('Total Expenditures by County'!AJ140/'Total Expenditures by County'!AJ$4)</f>
        <v>0</v>
      </c>
      <c r="AK140" s="56">
        <f>('Total Expenditures by County'!AK140/'Total Expenditures by County'!AK$4)</f>
        <v>0</v>
      </c>
      <c r="AL140" s="56">
        <f>('Total Expenditures by County'!AL140/'Total Expenditures by County'!AL$4)</f>
        <v>0</v>
      </c>
      <c r="AM140" s="56">
        <f>('Total Expenditures by County'!AM140/'Total Expenditures by County'!AM$4)</f>
        <v>0</v>
      </c>
      <c r="AN140" s="56">
        <f>('Total Expenditures by County'!AN140/'Total Expenditures by County'!AN$4)</f>
        <v>0</v>
      </c>
      <c r="AO140" s="56">
        <f>('Total Expenditures by County'!AO140/'Total Expenditures by County'!AO$4)</f>
        <v>0</v>
      </c>
      <c r="AP140" s="56">
        <f>('Total Expenditures by County'!AP140/'Total Expenditures by County'!AP$4)</f>
        <v>0</v>
      </c>
      <c r="AQ140" s="56">
        <f>('Total Expenditures by County'!AQ140/'Total Expenditures by County'!AQ$4)</f>
        <v>0</v>
      </c>
      <c r="AR140" s="56">
        <f>('Total Expenditures by County'!AR140/'Total Expenditures by County'!AR$4)</f>
        <v>0</v>
      </c>
      <c r="AS140" s="56">
        <f>('Total Expenditures by County'!AS140/'Total Expenditures by County'!AS$4)</f>
        <v>0</v>
      </c>
      <c r="AT140" s="56">
        <f>('Total Expenditures by County'!AT140/'Total Expenditures by County'!AT$4)</f>
        <v>0</v>
      </c>
      <c r="AU140" s="56">
        <f>('Total Expenditures by County'!AU140/'Total Expenditures by County'!AU$4)</f>
        <v>0</v>
      </c>
      <c r="AV140" s="56">
        <f>('Total Expenditures by County'!AV140/'Total Expenditures by County'!AV$4)</f>
        <v>0</v>
      </c>
      <c r="AW140" s="56">
        <f>('Total Expenditures by County'!AW140/'Total Expenditures by County'!AW$4)</f>
        <v>0</v>
      </c>
      <c r="AX140" s="56">
        <f>('Total Expenditures by County'!AX140/'Total Expenditures by County'!AX$4)</f>
        <v>0</v>
      </c>
      <c r="AY140" s="56">
        <f>('Total Expenditures by County'!AY140/'Total Expenditures by County'!AY$4)</f>
        <v>0</v>
      </c>
      <c r="AZ140" s="56">
        <f>('Total Expenditures by County'!AZ140/'Total Expenditures by County'!AZ$4)</f>
        <v>0</v>
      </c>
      <c r="BA140" s="56">
        <f>('Total Expenditures by County'!BA140/'Total Expenditures by County'!BA$4)</f>
        <v>0</v>
      </c>
      <c r="BB140" s="56">
        <f>('Total Expenditures by County'!BB140/'Total Expenditures by County'!BB$4)</f>
        <v>0</v>
      </c>
      <c r="BC140" s="56">
        <f>('Total Expenditures by County'!BC140/'Total Expenditures by County'!BC$4)</f>
        <v>0</v>
      </c>
      <c r="BD140" s="56">
        <f>('Total Expenditures by County'!BD140/'Total Expenditures by County'!BD$4)</f>
        <v>0.14682184422560429</v>
      </c>
      <c r="BE140" s="56">
        <f>('Total Expenditures by County'!BE140/'Total Expenditures by County'!BE$4)</f>
        <v>0.41575163366262946</v>
      </c>
      <c r="BF140" s="56">
        <f>('Total Expenditures by County'!BF140/'Total Expenditures by County'!BF$4)</f>
        <v>0</v>
      </c>
      <c r="BG140" s="56">
        <f>('Total Expenditures by County'!BG140/'Total Expenditures by County'!BG$4)</f>
        <v>0</v>
      </c>
      <c r="BH140" s="56">
        <f>('Total Expenditures by County'!BH140/'Total Expenditures by County'!BH$4)</f>
        <v>0</v>
      </c>
      <c r="BI140" s="56">
        <f>('Total Expenditures by County'!BI140/'Total Expenditures by County'!BI$4)</f>
        <v>9.6213179175733174E-2</v>
      </c>
      <c r="BJ140" s="56">
        <f>('Total Expenditures by County'!BJ140/'Total Expenditures by County'!BJ$4)</f>
        <v>0</v>
      </c>
      <c r="BK140" s="56">
        <f>('Total Expenditures by County'!BK140/'Total Expenditures by County'!BK$4)</f>
        <v>0</v>
      </c>
      <c r="BL140" s="56">
        <f>('Total Expenditures by County'!BL140/'Total Expenditures by County'!BL$4)</f>
        <v>0</v>
      </c>
      <c r="BM140" s="56">
        <f>('Total Expenditures by County'!BM140/'Total Expenditures by County'!BM$4)</f>
        <v>0</v>
      </c>
      <c r="BN140" s="56">
        <f>('Total Expenditures by County'!BN140/'Total Expenditures by County'!BN$4)</f>
        <v>0</v>
      </c>
      <c r="BO140" s="56">
        <f>('Total Expenditures by County'!BO140/'Total Expenditures by County'!BO$4)</f>
        <v>0</v>
      </c>
      <c r="BP140" s="56">
        <f>('Total Expenditures by County'!BP140/'Total Expenditures by County'!BP$4)</f>
        <v>0</v>
      </c>
      <c r="BQ140" s="57">
        <f>('Total Expenditures by County'!BQ140/'Total Expenditures by County'!BQ$4)</f>
        <v>0</v>
      </c>
    </row>
    <row r="141" spans="1:69" x14ac:dyDescent="0.25">
      <c r="A141" s="10"/>
      <c r="B141" s="11">
        <v>761</v>
      </c>
      <c r="C141" s="12" t="s">
        <v>218</v>
      </c>
      <c r="D141" s="56">
        <f>('Total Expenditures by County'!D141/'Total Expenditures by County'!D$4)</f>
        <v>0</v>
      </c>
      <c r="E141" s="56">
        <f>('Total Expenditures by County'!E141/'Total Expenditures by County'!E$4)</f>
        <v>4.6019121312451174</v>
      </c>
      <c r="F141" s="56">
        <f>('Total Expenditures by County'!F141/'Total Expenditures by County'!F$4)</f>
        <v>0</v>
      </c>
      <c r="G141" s="56">
        <f>('Total Expenditures by County'!G141/'Total Expenditures by County'!G$4)</f>
        <v>0</v>
      </c>
      <c r="H141" s="56">
        <f>('Total Expenditures by County'!H141/'Total Expenditures by County'!H$4)</f>
        <v>0</v>
      </c>
      <c r="I141" s="56">
        <f>('Total Expenditures by County'!I141/'Total Expenditures by County'!I$4)</f>
        <v>0</v>
      </c>
      <c r="J141" s="56">
        <f>('Total Expenditures by County'!J141/'Total Expenditures by County'!J$4)</f>
        <v>0</v>
      </c>
      <c r="K141" s="56">
        <f>('Total Expenditures by County'!K141/'Total Expenditures by County'!K$4)</f>
        <v>0</v>
      </c>
      <c r="L141" s="56">
        <f>('Total Expenditures by County'!L141/'Total Expenditures by County'!L$4)</f>
        <v>0</v>
      </c>
      <c r="M141" s="56">
        <f>('Total Expenditures by County'!M141/'Total Expenditures by County'!M$4)</f>
        <v>0</v>
      </c>
      <c r="N141" s="56">
        <f>('Total Expenditures by County'!N141/'Total Expenditures by County'!N$4)</f>
        <v>0</v>
      </c>
      <c r="O141" s="56">
        <f>('Total Expenditures by County'!O141/'Total Expenditures by County'!O$4)</f>
        <v>0</v>
      </c>
      <c r="P141" s="56">
        <f>('Total Expenditures by County'!P141/'Total Expenditures by County'!P$4)</f>
        <v>0</v>
      </c>
      <c r="Q141" s="56">
        <f>('Total Expenditures by County'!Q141/'Total Expenditures by County'!Q$4)</f>
        <v>0</v>
      </c>
      <c r="R141" s="56">
        <f>('Total Expenditures by County'!R141/'Total Expenditures by County'!R$4)</f>
        <v>0</v>
      </c>
      <c r="S141" s="56">
        <f>('Total Expenditures by County'!S141/'Total Expenditures by County'!S$4)</f>
        <v>0</v>
      </c>
      <c r="T141" s="56">
        <f>('Total Expenditures by County'!T141/'Total Expenditures by County'!T$4)</f>
        <v>0</v>
      </c>
      <c r="U141" s="56">
        <f>('Total Expenditures by County'!U141/'Total Expenditures by County'!U$4)</f>
        <v>0</v>
      </c>
      <c r="V141" s="56">
        <f>('Total Expenditures by County'!V141/'Total Expenditures by County'!V$4)</f>
        <v>0</v>
      </c>
      <c r="W141" s="56">
        <f>('Total Expenditures by County'!W141/'Total Expenditures by County'!W$4)</f>
        <v>0</v>
      </c>
      <c r="X141" s="56">
        <f>('Total Expenditures by County'!X141/'Total Expenditures by County'!X$4)</f>
        <v>0</v>
      </c>
      <c r="Y141" s="56">
        <f>('Total Expenditures by County'!Y141/'Total Expenditures by County'!Y$4)</f>
        <v>0</v>
      </c>
      <c r="Z141" s="56">
        <f>('Total Expenditures by County'!Z141/'Total Expenditures by County'!Z$4)</f>
        <v>0</v>
      </c>
      <c r="AA141" s="56">
        <f>('Total Expenditures by County'!AA141/'Total Expenditures by County'!AA$4)</f>
        <v>0</v>
      </c>
      <c r="AB141" s="56">
        <f>('Total Expenditures by County'!AB141/'Total Expenditures by County'!AB$4)</f>
        <v>0</v>
      </c>
      <c r="AC141" s="56">
        <f>('Total Expenditures by County'!AC141/'Total Expenditures by County'!AC$4)</f>
        <v>0</v>
      </c>
      <c r="AD141" s="56">
        <f>('Total Expenditures by County'!AD141/'Total Expenditures by County'!AD$4)</f>
        <v>0</v>
      </c>
      <c r="AE141" s="56">
        <f>('Total Expenditures by County'!AE141/'Total Expenditures by County'!AE$4)</f>
        <v>0</v>
      </c>
      <c r="AF141" s="56">
        <f>('Total Expenditures by County'!AF141/'Total Expenditures by County'!AF$4)</f>
        <v>0</v>
      </c>
      <c r="AG141" s="56">
        <f>('Total Expenditures by County'!AG141/'Total Expenditures by County'!AG$4)</f>
        <v>0</v>
      </c>
      <c r="AH141" s="56">
        <f>('Total Expenditures by County'!AH141/'Total Expenditures by County'!AH$4)</f>
        <v>0</v>
      </c>
      <c r="AI141" s="56">
        <f>('Total Expenditures by County'!AI141/'Total Expenditures by County'!AI$4)</f>
        <v>0</v>
      </c>
      <c r="AJ141" s="56">
        <f>('Total Expenditures by County'!AJ141/'Total Expenditures by County'!AJ$4)</f>
        <v>0</v>
      </c>
      <c r="AK141" s="56">
        <f>('Total Expenditures by County'!AK141/'Total Expenditures by County'!AK$4)</f>
        <v>0</v>
      </c>
      <c r="AL141" s="56">
        <f>('Total Expenditures by County'!AL141/'Total Expenditures by County'!AL$4)</f>
        <v>0</v>
      </c>
      <c r="AM141" s="56">
        <f>('Total Expenditures by County'!AM141/'Total Expenditures by County'!AM$4)</f>
        <v>0</v>
      </c>
      <c r="AN141" s="56">
        <f>('Total Expenditures by County'!AN141/'Total Expenditures by County'!AN$4)</f>
        <v>0</v>
      </c>
      <c r="AO141" s="56">
        <f>('Total Expenditures by County'!AO141/'Total Expenditures by County'!AO$4)</f>
        <v>0</v>
      </c>
      <c r="AP141" s="56">
        <f>('Total Expenditures by County'!AP141/'Total Expenditures by County'!AP$4)</f>
        <v>0</v>
      </c>
      <c r="AQ141" s="56">
        <f>('Total Expenditures by County'!AQ141/'Total Expenditures by County'!AQ$4)</f>
        <v>0</v>
      </c>
      <c r="AR141" s="56">
        <f>('Total Expenditures by County'!AR141/'Total Expenditures by County'!AR$4)</f>
        <v>0</v>
      </c>
      <c r="AS141" s="56">
        <f>('Total Expenditures by County'!AS141/'Total Expenditures by County'!AS$4)</f>
        <v>0</v>
      </c>
      <c r="AT141" s="56">
        <f>('Total Expenditures by County'!AT141/'Total Expenditures by County'!AT$4)</f>
        <v>0</v>
      </c>
      <c r="AU141" s="56">
        <f>('Total Expenditures by County'!AU141/'Total Expenditures by County'!AU$4)</f>
        <v>0</v>
      </c>
      <c r="AV141" s="56">
        <f>('Total Expenditures by County'!AV141/'Total Expenditures by County'!AV$4)</f>
        <v>0</v>
      </c>
      <c r="AW141" s="56">
        <f>('Total Expenditures by County'!AW141/'Total Expenditures by County'!AW$4)</f>
        <v>0</v>
      </c>
      <c r="AX141" s="56">
        <f>('Total Expenditures by County'!AX141/'Total Expenditures by County'!AX$4)</f>
        <v>0</v>
      </c>
      <c r="AY141" s="56">
        <f>('Total Expenditures by County'!AY141/'Total Expenditures by County'!AY$4)</f>
        <v>0</v>
      </c>
      <c r="AZ141" s="56">
        <f>('Total Expenditures by County'!AZ141/'Total Expenditures by County'!AZ$4)</f>
        <v>0</v>
      </c>
      <c r="BA141" s="56">
        <f>('Total Expenditures by County'!BA141/'Total Expenditures by County'!BA$4)</f>
        <v>0</v>
      </c>
      <c r="BB141" s="56">
        <f>('Total Expenditures by County'!BB141/'Total Expenditures by County'!BB$4)</f>
        <v>0</v>
      </c>
      <c r="BC141" s="56">
        <f>('Total Expenditures by County'!BC141/'Total Expenditures by County'!BC$4)</f>
        <v>0</v>
      </c>
      <c r="BD141" s="56">
        <f>('Total Expenditures by County'!BD141/'Total Expenditures by County'!BD$4)</f>
        <v>0</v>
      </c>
      <c r="BE141" s="56">
        <f>('Total Expenditures by County'!BE141/'Total Expenditures by County'!BE$4)</f>
        <v>0</v>
      </c>
      <c r="BF141" s="56">
        <f>('Total Expenditures by County'!BF141/'Total Expenditures by County'!BF$4)</f>
        <v>0</v>
      </c>
      <c r="BG141" s="56">
        <f>('Total Expenditures by County'!BG141/'Total Expenditures by County'!BG$4)</f>
        <v>0</v>
      </c>
      <c r="BH141" s="56">
        <f>('Total Expenditures by County'!BH141/'Total Expenditures by County'!BH$4)</f>
        <v>0</v>
      </c>
      <c r="BI141" s="56">
        <f>('Total Expenditures by County'!BI141/'Total Expenditures by County'!BI$4)</f>
        <v>0</v>
      </c>
      <c r="BJ141" s="56">
        <f>('Total Expenditures by County'!BJ141/'Total Expenditures by County'!BJ$4)</f>
        <v>0</v>
      </c>
      <c r="BK141" s="56">
        <f>('Total Expenditures by County'!BK141/'Total Expenditures by County'!BK$4)</f>
        <v>0</v>
      </c>
      <c r="BL141" s="56">
        <f>('Total Expenditures by County'!BL141/'Total Expenditures by County'!BL$4)</f>
        <v>0</v>
      </c>
      <c r="BM141" s="56">
        <f>('Total Expenditures by County'!BM141/'Total Expenditures by County'!BM$4)</f>
        <v>0</v>
      </c>
      <c r="BN141" s="56">
        <f>('Total Expenditures by County'!BN141/'Total Expenditures by County'!BN$4)</f>
        <v>0</v>
      </c>
      <c r="BO141" s="56">
        <f>('Total Expenditures by County'!BO141/'Total Expenditures by County'!BO$4)</f>
        <v>0</v>
      </c>
      <c r="BP141" s="56">
        <f>('Total Expenditures by County'!BP141/'Total Expenditures by County'!BP$4)</f>
        <v>0</v>
      </c>
      <c r="BQ141" s="57">
        <f>('Total Expenditures by County'!BQ141/'Total Expenditures by County'!BQ$4)</f>
        <v>0</v>
      </c>
    </row>
    <row r="142" spans="1:69" x14ac:dyDescent="0.25">
      <c r="A142" s="10"/>
      <c r="B142" s="11">
        <v>764</v>
      </c>
      <c r="C142" s="12" t="s">
        <v>219</v>
      </c>
      <c r="D142" s="56">
        <f>('Total Expenditures by County'!D142/'Total Expenditures by County'!D$4)</f>
        <v>5.1692486350916527</v>
      </c>
      <c r="E142" s="56">
        <f>('Total Expenditures by County'!E142/'Total Expenditures by County'!E$4)</f>
        <v>0</v>
      </c>
      <c r="F142" s="56">
        <f>('Total Expenditures by County'!F142/'Total Expenditures by County'!F$4)</f>
        <v>2.0441347885980714</v>
      </c>
      <c r="G142" s="56">
        <f>('Total Expenditures by County'!G142/'Total Expenditures by County'!G$4)</f>
        <v>4.0707645956571259</v>
      </c>
      <c r="H142" s="56">
        <f>('Total Expenditures by County'!H142/'Total Expenditures by County'!H$4)</f>
        <v>1.5165310052076495</v>
      </c>
      <c r="I142" s="56">
        <f>('Total Expenditures by County'!I142/'Total Expenditures by County'!I$4)</f>
        <v>3.6375555761003859</v>
      </c>
      <c r="J142" s="56">
        <f>('Total Expenditures by County'!J142/'Total Expenditures by County'!J$4)</f>
        <v>4.0084809520552627</v>
      </c>
      <c r="K142" s="56">
        <f>('Total Expenditures by County'!K142/'Total Expenditures by County'!K$4)</f>
        <v>1.8062549257998888</v>
      </c>
      <c r="L142" s="56">
        <f>('Total Expenditures by County'!L142/'Total Expenditures by County'!L$4)</f>
        <v>0.8127370675851664</v>
      </c>
      <c r="M142" s="56">
        <f>('Total Expenditures by County'!M142/'Total Expenditures by County'!M$4)</f>
        <v>0</v>
      </c>
      <c r="N142" s="56">
        <f>('Total Expenditures by County'!N142/'Total Expenditures by County'!N$4)</f>
        <v>2.0518996712251583</v>
      </c>
      <c r="O142" s="56">
        <f>('Total Expenditures by County'!O142/'Total Expenditures by County'!O$4)</f>
        <v>3.0233667708811804</v>
      </c>
      <c r="P142" s="56">
        <f>('Total Expenditures by County'!P142/'Total Expenditures by County'!P$4)</f>
        <v>0</v>
      </c>
      <c r="Q142" s="56">
        <f>('Total Expenditures by County'!Q142/'Total Expenditures by County'!Q$4)</f>
        <v>2.7978847691077906</v>
      </c>
      <c r="R142" s="56">
        <f>('Total Expenditures by County'!R142/'Total Expenditures by County'!R$4)</f>
        <v>2.7614273379383634</v>
      </c>
      <c r="S142" s="56">
        <f>('Total Expenditures by County'!S142/'Total Expenditures by County'!S$4)</f>
        <v>2.056212503704915</v>
      </c>
      <c r="T142" s="56">
        <f>('Total Expenditures by County'!T142/'Total Expenditures by County'!T$4)</f>
        <v>8.6356166753156884</v>
      </c>
      <c r="U142" s="56">
        <f>('Total Expenditures by County'!U142/'Total Expenditures by County'!U$4)</f>
        <v>3.9402370345465245</v>
      </c>
      <c r="V142" s="56">
        <f>('Total Expenditures by County'!V142/'Total Expenditures by County'!V$4)</f>
        <v>4.3097748815165877</v>
      </c>
      <c r="W142" s="56">
        <f>('Total Expenditures by County'!W142/'Total Expenditures by County'!W$4)</f>
        <v>0</v>
      </c>
      <c r="X142" s="56">
        <f>('Total Expenditures by County'!X142/'Total Expenditures by County'!X$4)</f>
        <v>3.0515335899664722</v>
      </c>
      <c r="Y142" s="56">
        <f>('Total Expenditures by County'!Y142/'Total Expenditures by County'!Y$4)</f>
        <v>6.2712483628593096</v>
      </c>
      <c r="Z142" s="56">
        <f>('Total Expenditures by County'!Z142/'Total Expenditures by County'!Z$4)</f>
        <v>0</v>
      </c>
      <c r="AA142" s="56">
        <f>('Total Expenditures by County'!AA142/'Total Expenditures by County'!AA$4)</f>
        <v>4.2368281845112143</v>
      </c>
      <c r="AB142" s="56">
        <f>('Total Expenditures by County'!AB142/'Total Expenditures by County'!AB$4)</f>
        <v>1.4187264107520943</v>
      </c>
      <c r="AC142" s="56">
        <f>('Total Expenditures by County'!AC142/'Total Expenditures by County'!AC$4)</f>
        <v>2.9321438663060588</v>
      </c>
      <c r="AD142" s="56">
        <f>('Total Expenditures by County'!AD142/'Total Expenditures by County'!AD$4)</f>
        <v>4.0868631552557559</v>
      </c>
      <c r="AE142" s="56">
        <f>('Total Expenditures by County'!AE142/'Total Expenditures by County'!AE$4)</f>
        <v>3.3044151433423234</v>
      </c>
      <c r="AF142" s="56">
        <f>('Total Expenditures by County'!AF142/'Total Expenditures by County'!AF$4)</f>
        <v>2.8589543363947674</v>
      </c>
      <c r="AG142" s="56">
        <f>('Total Expenditures by County'!AG142/'Total Expenditures by County'!AG$4)</f>
        <v>2.351154168161703</v>
      </c>
      <c r="AH142" s="56">
        <f>('Total Expenditures by County'!AH142/'Total Expenditures by County'!AH$4)</f>
        <v>4.8377078466400993</v>
      </c>
      <c r="AI142" s="56">
        <f>('Total Expenditures by County'!AI142/'Total Expenditures by County'!AI$4)</f>
        <v>0</v>
      </c>
      <c r="AJ142" s="56">
        <f>('Total Expenditures by County'!AJ142/'Total Expenditures by County'!AJ$4)</f>
        <v>3.8692391128753085</v>
      </c>
      <c r="AK142" s="56">
        <f>('Total Expenditures by County'!AK142/'Total Expenditures by County'!AK$4)</f>
        <v>4.1208035227172051</v>
      </c>
      <c r="AL142" s="56">
        <f>('Total Expenditures by County'!AL142/'Total Expenditures by County'!AL$4)</f>
        <v>3.0046735182863529</v>
      </c>
      <c r="AM142" s="56">
        <f>('Total Expenditures by County'!AM142/'Total Expenditures by County'!AM$4)</f>
        <v>4.277615125049623</v>
      </c>
      <c r="AN142" s="56">
        <f>('Total Expenditures by County'!AN142/'Total Expenditures by County'!AN$4)</f>
        <v>0</v>
      </c>
      <c r="AO142" s="56">
        <f>('Total Expenditures by County'!AO142/'Total Expenditures by County'!AO$4)</f>
        <v>7.4180458881154934</v>
      </c>
      <c r="AP142" s="56">
        <f>('Total Expenditures by County'!AP142/'Total Expenditures by County'!AP$4)</f>
        <v>0</v>
      </c>
      <c r="AQ142" s="56">
        <f>('Total Expenditures by County'!AQ142/'Total Expenditures by County'!AQ$4)</f>
        <v>1.4637948944502819</v>
      </c>
      <c r="AR142" s="56">
        <f>('Total Expenditures by County'!AR142/'Total Expenditures by County'!AR$4)</f>
        <v>4.5397529663620952</v>
      </c>
      <c r="AS142" s="56">
        <f>('Total Expenditures by County'!AS142/'Total Expenditures by County'!AS$4)</f>
        <v>6.0064169611307419</v>
      </c>
      <c r="AT142" s="56">
        <f>('Total Expenditures by County'!AT142/'Total Expenditures by County'!AT$4)</f>
        <v>8.4215062533985865</v>
      </c>
      <c r="AU142" s="56">
        <f>('Total Expenditures by County'!AU142/'Total Expenditures by County'!AU$4)</f>
        <v>2.3939138238169861</v>
      </c>
      <c r="AV142" s="56">
        <f>('Total Expenditures by County'!AV142/'Total Expenditures by County'!AV$4)</f>
        <v>0</v>
      </c>
      <c r="AW142" s="56">
        <f>('Total Expenditures by County'!AW142/'Total Expenditures by County'!AW$4)</f>
        <v>1.3437201348020724</v>
      </c>
      <c r="AX142" s="56">
        <f>('Total Expenditures by County'!AX142/'Total Expenditures by County'!AX$4)</f>
        <v>4.6094841302168454</v>
      </c>
      <c r="AY142" s="56">
        <f>('Total Expenditures by County'!AY142/'Total Expenditures by County'!AY$4)</f>
        <v>4.9493655522071291</v>
      </c>
      <c r="AZ142" s="56">
        <f>('Total Expenditures by County'!AZ142/'Total Expenditures by County'!AZ$4)</f>
        <v>6.5280622330290443</v>
      </c>
      <c r="BA142" s="56">
        <f>('Total Expenditures by County'!BA142/'Total Expenditures by County'!BA$4)</f>
        <v>4.4118496682616577</v>
      </c>
      <c r="BB142" s="56">
        <f>('Total Expenditures by County'!BB142/'Total Expenditures by County'!BB$4)</f>
        <v>4.0916005655022074</v>
      </c>
      <c r="BC142" s="56">
        <f>('Total Expenditures by County'!BC142/'Total Expenditures by County'!BC$4)</f>
        <v>2.3548595162472514</v>
      </c>
      <c r="BD142" s="56">
        <f>('Total Expenditures by County'!BD142/'Total Expenditures by County'!BD$4)</f>
        <v>1.1298808621995731</v>
      </c>
      <c r="BE142" s="56">
        <f>('Total Expenditures by County'!BE142/'Total Expenditures by County'!BE$4)</f>
        <v>1.8120332835502453</v>
      </c>
      <c r="BF142" s="56">
        <f>('Total Expenditures by County'!BF142/'Total Expenditures by County'!BF$4)</f>
        <v>2.7725457138690599</v>
      </c>
      <c r="BG142" s="56">
        <f>('Total Expenditures by County'!BG142/'Total Expenditures by County'!BG$4)</f>
        <v>2.9213498858991716</v>
      </c>
      <c r="BH142" s="56">
        <f>('Total Expenditures by County'!BH142/'Total Expenditures by County'!BH$4)</f>
        <v>4.9110181368935768</v>
      </c>
      <c r="BI142" s="56">
        <f>('Total Expenditures by County'!BI142/'Total Expenditures by County'!BI$4)</f>
        <v>2.1419547455889245</v>
      </c>
      <c r="BJ142" s="56">
        <f>('Total Expenditures by County'!BJ142/'Total Expenditures by County'!BJ$4)</f>
        <v>1.9633981580149185</v>
      </c>
      <c r="BK142" s="56">
        <f>('Total Expenditures by County'!BK142/'Total Expenditures by County'!BK$4)</f>
        <v>0</v>
      </c>
      <c r="BL142" s="56">
        <f>('Total Expenditures by County'!BL142/'Total Expenditures by County'!BL$4)</f>
        <v>2.9383525936223824</v>
      </c>
      <c r="BM142" s="56">
        <f>('Total Expenditures by County'!BM142/'Total Expenditures by County'!BM$4)</f>
        <v>2.6715106891429308</v>
      </c>
      <c r="BN142" s="56">
        <f>('Total Expenditures by County'!BN142/'Total Expenditures by County'!BN$4)</f>
        <v>3.1746229292674224</v>
      </c>
      <c r="BO142" s="56">
        <f>('Total Expenditures by County'!BO142/'Total Expenditures by County'!BO$4)</f>
        <v>2.5645145615342253</v>
      </c>
      <c r="BP142" s="56">
        <f>('Total Expenditures by County'!BP142/'Total Expenditures by County'!BP$4)</f>
        <v>0</v>
      </c>
      <c r="BQ142" s="57">
        <f>('Total Expenditures by County'!BQ142/'Total Expenditures by County'!BQ$4)</f>
        <v>2.2614447626346146</v>
      </c>
    </row>
    <row r="143" spans="1:69" x14ac:dyDescent="0.25">
      <c r="A143" s="10"/>
      <c r="B143" s="11">
        <v>765</v>
      </c>
      <c r="C143" s="12" t="s">
        <v>220</v>
      </c>
      <c r="D143" s="56">
        <f>('Total Expenditures by County'!D143/'Total Expenditures by County'!D$4)</f>
        <v>0</v>
      </c>
      <c r="E143" s="56">
        <f>('Total Expenditures by County'!E143/'Total Expenditures by County'!E$4)</f>
        <v>0</v>
      </c>
      <c r="F143" s="56">
        <f>('Total Expenditures by County'!F143/'Total Expenditures by County'!F$4)</f>
        <v>0</v>
      </c>
      <c r="G143" s="56">
        <f>('Total Expenditures by County'!G143/'Total Expenditures by County'!G$4)</f>
        <v>0</v>
      </c>
      <c r="H143" s="56">
        <f>('Total Expenditures by County'!H143/'Total Expenditures by County'!H$4)</f>
        <v>0</v>
      </c>
      <c r="I143" s="56">
        <f>('Total Expenditures by County'!I143/'Total Expenditures by County'!I$4)</f>
        <v>0</v>
      </c>
      <c r="J143" s="56">
        <f>('Total Expenditures by County'!J143/'Total Expenditures by County'!J$4)</f>
        <v>0</v>
      </c>
      <c r="K143" s="56">
        <f>('Total Expenditures by County'!K143/'Total Expenditures by County'!K$4)</f>
        <v>0</v>
      </c>
      <c r="L143" s="56">
        <f>('Total Expenditures by County'!L143/'Total Expenditures by County'!L$4)</f>
        <v>0</v>
      </c>
      <c r="M143" s="56">
        <f>('Total Expenditures by County'!M143/'Total Expenditures by County'!M$4)</f>
        <v>0</v>
      </c>
      <c r="N143" s="56">
        <f>('Total Expenditures by County'!N143/'Total Expenditures by County'!N$4)</f>
        <v>0</v>
      </c>
      <c r="O143" s="56">
        <f>('Total Expenditures by County'!O143/'Total Expenditures by County'!O$4)</f>
        <v>0</v>
      </c>
      <c r="P143" s="56">
        <f>('Total Expenditures by County'!P143/'Total Expenditures by County'!P$4)</f>
        <v>0</v>
      </c>
      <c r="Q143" s="56">
        <f>('Total Expenditures by County'!Q143/'Total Expenditures by County'!Q$4)</f>
        <v>0</v>
      </c>
      <c r="R143" s="56">
        <f>('Total Expenditures by County'!R143/'Total Expenditures by County'!R$4)</f>
        <v>5.7883900106269924E-3</v>
      </c>
      <c r="S143" s="56">
        <f>('Total Expenditures by County'!S143/'Total Expenditures by County'!S$4)</f>
        <v>0</v>
      </c>
      <c r="T143" s="56">
        <f>('Total Expenditures by County'!T143/'Total Expenditures by County'!T$4)</f>
        <v>0</v>
      </c>
      <c r="U143" s="56">
        <f>('Total Expenditures by County'!U143/'Total Expenditures by County'!U$4)</f>
        <v>0</v>
      </c>
      <c r="V143" s="56">
        <f>('Total Expenditures by County'!V143/'Total Expenditures by County'!V$4)</f>
        <v>0</v>
      </c>
      <c r="W143" s="56">
        <f>('Total Expenditures by County'!W143/'Total Expenditures by County'!W$4)</f>
        <v>0</v>
      </c>
      <c r="X143" s="56">
        <f>('Total Expenditures by County'!X143/'Total Expenditures by County'!X$4)</f>
        <v>0</v>
      </c>
      <c r="Y143" s="56">
        <f>('Total Expenditures by County'!Y143/'Total Expenditures by County'!Y$4)</f>
        <v>0</v>
      </c>
      <c r="Z143" s="56">
        <f>('Total Expenditures by County'!Z143/'Total Expenditures by County'!Z$4)</f>
        <v>0</v>
      </c>
      <c r="AA143" s="56">
        <f>('Total Expenditures by County'!AA143/'Total Expenditures by County'!AA$4)</f>
        <v>0</v>
      </c>
      <c r="AB143" s="56">
        <f>('Total Expenditures by County'!AB143/'Total Expenditures by County'!AB$4)</f>
        <v>0</v>
      </c>
      <c r="AC143" s="56">
        <f>('Total Expenditures by County'!AC143/'Total Expenditures by County'!AC$4)</f>
        <v>0</v>
      </c>
      <c r="AD143" s="56">
        <f>('Total Expenditures by County'!AD143/'Total Expenditures by County'!AD$4)</f>
        <v>9.871436293980775E-4</v>
      </c>
      <c r="AE143" s="56">
        <f>('Total Expenditures by County'!AE143/'Total Expenditures by County'!AE$4)</f>
        <v>0</v>
      </c>
      <c r="AF143" s="56">
        <f>('Total Expenditures by County'!AF143/'Total Expenditures by County'!AF$4)</f>
        <v>0</v>
      </c>
      <c r="AG143" s="56">
        <f>('Total Expenditures by County'!AG143/'Total Expenditures by County'!AG$4)</f>
        <v>0</v>
      </c>
      <c r="AH143" s="56">
        <f>('Total Expenditures by County'!AH143/'Total Expenditures by County'!AH$4)</f>
        <v>0</v>
      </c>
      <c r="AI143" s="56">
        <f>('Total Expenditures by County'!AI143/'Total Expenditures by County'!AI$4)</f>
        <v>0</v>
      </c>
      <c r="AJ143" s="56">
        <f>('Total Expenditures by County'!AJ143/'Total Expenditures by County'!AJ$4)</f>
        <v>0</v>
      </c>
      <c r="AK143" s="56">
        <f>('Total Expenditures by County'!AK143/'Total Expenditures by County'!AK$4)</f>
        <v>0</v>
      </c>
      <c r="AL143" s="56">
        <f>('Total Expenditures by County'!AL143/'Total Expenditures by County'!AL$4)</f>
        <v>0</v>
      </c>
      <c r="AM143" s="56">
        <f>('Total Expenditures by County'!AM143/'Total Expenditures by County'!AM$4)</f>
        <v>0</v>
      </c>
      <c r="AN143" s="56">
        <f>('Total Expenditures by County'!AN143/'Total Expenditures by County'!AN$4)</f>
        <v>0</v>
      </c>
      <c r="AO143" s="56">
        <f>('Total Expenditures by County'!AO143/'Total Expenditures by County'!AO$4)</f>
        <v>0</v>
      </c>
      <c r="AP143" s="56">
        <f>('Total Expenditures by County'!AP143/'Total Expenditures by County'!AP$4)</f>
        <v>0</v>
      </c>
      <c r="AQ143" s="56">
        <f>('Total Expenditures by County'!AQ143/'Total Expenditures by County'!AQ$4)</f>
        <v>0</v>
      </c>
      <c r="AR143" s="56">
        <f>('Total Expenditures by County'!AR143/'Total Expenditures by County'!AR$4)</f>
        <v>0</v>
      </c>
      <c r="AS143" s="56">
        <f>('Total Expenditures by County'!AS143/'Total Expenditures by County'!AS$4)</f>
        <v>0</v>
      </c>
      <c r="AT143" s="56">
        <f>('Total Expenditures by County'!AT143/'Total Expenditures by County'!AT$4)</f>
        <v>0</v>
      </c>
      <c r="AU143" s="56">
        <f>('Total Expenditures by County'!AU143/'Total Expenditures by County'!AU$4)</f>
        <v>0</v>
      </c>
      <c r="AV143" s="56">
        <f>('Total Expenditures by County'!AV143/'Total Expenditures by County'!AV$4)</f>
        <v>0</v>
      </c>
      <c r="AW143" s="56">
        <f>('Total Expenditures by County'!AW143/'Total Expenditures by County'!AW$4)</f>
        <v>0</v>
      </c>
      <c r="AX143" s="56">
        <f>('Total Expenditures by County'!AX143/'Total Expenditures by County'!AX$4)</f>
        <v>0</v>
      </c>
      <c r="AY143" s="56">
        <f>('Total Expenditures by County'!AY143/'Total Expenditures by County'!AY$4)</f>
        <v>0</v>
      </c>
      <c r="AZ143" s="56">
        <f>('Total Expenditures by County'!AZ143/'Total Expenditures by County'!AZ$4)</f>
        <v>0</v>
      </c>
      <c r="BA143" s="56">
        <f>('Total Expenditures by County'!BA143/'Total Expenditures by County'!BA$4)</f>
        <v>0</v>
      </c>
      <c r="BB143" s="56">
        <f>('Total Expenditures by County'!BB143/'Total Expenditures by County'!BB$4)</f>
        <v>0</v>
      </c>
      <c r="BC143" s="56">
        <f>('Total Expenditures by County'!BC143/'Total Expenditures by County'!BC$4)</f>
        <v>0</v>
      </c>
      <c r="BD143" s="56">
        <f>('Total Expenditures by County'!BD143/'Total Expenditures by County'!BD$4)</f>
        <v>0</v>
      </c>
      <c r="BE143" s="56">
        <f>('Total Expenditures by County'!BE143/'Total Expenditures by County'!BE$4)</f>
        <v>0</v>
      </c>
      <c r="BF143" s="56">
        <f>('Total Expenditures by County'!BF143/'Total Expenditures by County'!BF$4)</f>
        <v>0</v>
      </c>
      <c r="BG143" s="56">
        <f>('Total Expenditures by County'!BG143/'Total Expenditures by County'!BG$4)</f>
        <v>0</v>
      </c>
      <c r="BH143" s="56">
        <f>('Total Expenditures by County'!BH143/'Total Expenditures by County'!BH$4)</f>
        <v>0</v>
      </c>
      <c r="BI143" s="56">
        <f>('Total Expenditures by County'!BI143/'Total Expenditures by County'!BI$4)</f>
        <v>0</v>
      </c>
      <c r="BJ143" s="56">
        <f>('Total Expenditures by County'!BJ143/'Total Expenditures by County'!BJ$4)</f>
        <v>0</v>
      </c>
      <c r="BK143" s="56">
        <f>('Total Expenditures by County'!BK143/'Total Expenditures by County'!BK$4)</f>
        <v>0</v>
      </c>
      <c r="BL143" s="56">
        <f>('Total Expenditures by County'!BL143/'Total Expenditures by County'!BL$4)</f>
        <v>0</v>
      </c>
      <c r="BM143" s="56">
        <f>('Total Expenditures by County'!BM143/'Total Expenditures by County'!BM$4)</f>
        <v>0</v>
      </c>
      <c r="BN143" s="56">
        <f>('Total Expenditures by County'!BN143/'Total Expenditures by County'!BN$4)</f>
        <v>0</v>
      </c>
      <c r="BO143" s="56">
        <f>('Total Expenditures by County'!BO143/'Total Expenditures by County'!BO$4)</f>
        <v>0</v>
      </c>
      <c r="BP143" s="56">
        <f>('Total Expenditures by County'!BP143/'Total Expenditures by County'!BP$4)</f>
        <v>0</v>
      </c>
      <c r="BQ143" s="57">
        <f>('Total Expenditures by County'!BQ143/'Total Expenditures by County'!BQ$4)</f>
        <v>0</v>
      </c>
    </row>
    <row r="144" spans="1:69" ht="15.75" thickBot="1" x14ac:dyDescent="0.3">
      <c r="A144" s="10"/>
      <c r="B144" s="11">
        <v>769</v>
      </c>
      <c r="C144" s="12" t="s">
        <v>221</v>
      </c>
      <c r="D144" s="56">
        <f>('Total Expenditures by County'!D144/'Total Expenditures by County'!D$4)</f>
        <v>0</v>
      </c>
      <c r="E144" s="56">
        <f>('Total Expenditures by County'!E144/'Total Expenditures by County'!E$4)</f>
        <v>0</v>
      </c>
      <c r="F144" s="56">
        <f>('Total Expenditures by County'!F144/'Total Expenditures by County'!F$4)</f>
        <v>0</v>
      </c>
      <c r="G144" s="56">
        <f>('Total Expenditures by County'!G144/'Total Expenditures by County'!G$4)</f>
        <v>3.9068596832861813</v>
      </c>
      <c r="H144" s="56">
        <f>('Total Expenditures by County'!H144/'Total Expenditures by County'!H$4)</f>
        <v>0</v>
      </c>
      <c r="I144" s="56">
        <f>('Total Expenditures by County'!I144/'Total Expenditures by County'!I$4)</f>
        <v>0.11486427804999678</v>
      </c>
      <c r="J144" s="56">
        <f>('Total Expenditures by County'!J144/'Total Expenditures by County'!J$4)</f>
        <v>0</v>
      </c>
      <c r="K144" s="56">
        <f>('Total Expenditures by County'!K144/'Total Expenditures by County'!K$4)</f>
        <v>0</v>
      </c>
      <c r="L144" s="56">
        <f>('Total Expenditures by County'!L144/'Total Expenditures by County'!L$4)</f>
        <v>0</v>
      </c>
      <c r="M144" s="56">
        <f>('Total Expenditures by County'!M144/'Total Expenditures by County'!M$4)</f>
        <v>0</v>
      </c>
      <c r="N144" s="56">
        <f>('Total Expenditures by County'!N144/'Total Expenditures by County'!N$4)</f>
        <v>0</v>
      </c>
      <c r="O144" s="56">
        <f>('Total Expenditures by County'!O144/'Total Expenditures by County'!O$4)</f>
        <v>0</v>
      </c>
      <c r="P144" s="56">
        <f>('Total Expenditures by County'!P144/'Total Expenditures by County'!P$4)</f>
        <v>0</v>
      </c>
      <c r="Q144" s="56">
        <f>('Total Expenditures by County'!Q144/'Total Expenditures by County'!Q$4)</f>
        <v>0</v>
      </c>
      <c r="R144" s="56">
        <f>('Total Expenditures by County'!R144/'Total Expenditures by County'!R$4)</f>
        <v>0</v>
      </c>
      <c r="S144" s="56">
        <f>('Total Expenditures by County'!S144/'Total Expenditures by County'!S$4)</f>
        <v>0</v>
      </c>
      <c r="T144" s="56">
        <f>('Total Expenditures by County'!T144/'Total Expenditures by County'!T$4)</f>
        <v>0</v>
      </c>
      <c r="U144" s="56">
        <f>('Total Expenditures by County'!U144/'Total Expenditures by County'!U$4)</f>
        <v>0</v>
      </c>
      <c r="V144" s="56">
        <f>('Total Expenditures by County'!V144/'Total Expenditures by County'!V$4)</f>
        <v>0</v>
      </c>
      <c r="W144" s="56">
        <f>('Total Expenditures by County'!W144/'Total Expenditures by County'!W$4)</f>
        <v>0</v>
      </c>
      <c r="X144" s="56">
        <f>('Total Expenditures by County'!X144/'Total Expenditures by County'!X$4)</f>
        <v>0</v>
      </c>
      <c r="Y144" s="56">
        <f>('Total Expenditures by County'!Y144/'Total Expenditures by County'!Y$4)</f>
        <v>0</v>
      </c>
      <c r="Z144" s="56">
        <f>('Total Expenditures by County'!Z144/'Total Expenditures by County'!Z$4)</f>
        <v>0</v>
      </c>
      <c r="AA144" s="56">
        <f>('Total Expenditures by County'!AA144/'Total Expenditures by County'!AA$4)</f>
        <v>0</v>
      </c>
      <c r="AB144" s="56">
        <f>('Total Expenditures by County'!AB144/'Total Expenditures by County'!AB$4)</f>
        <v>0</v>
      </c>
      <c r="AC144" s="56">
        <f>('Total Expenditures by County'!AC144/'Total Expenditures by County'!AC$4)</f>
        <v>0</v>
      </c>
      <c r="AD144" s="56">
        <f>('Total Expenditures by County'!AD144/'Total Expenditures by County'!AD$4)</f>
        <v>0</v>
      </c>
      <c r="AE144" s="56">
        <f>('Total Expenditures by County'!AE144/'Total Expenditures by County'!AE$4)</f>
        <v>0</v>
      </c>
      <c r="AF144" s="56">
        <f>('Total Expenditures by County'!AF144/'Total Expenditures by County'!AF$4)</f>
        <v>0</v>
      </c>
      <c r="AG144" s="56">
        <f>('Total Expenditures by County'!AG144/'Total Expenditures by County'!AG$4)</f>
        <v>0</v>
      </c>
      <c r="AH144" s="56">
        <f>('Total Expenditures by County'!AH144/'Total Expenditures by County'!AH$4)</f>
        <v>0</v>
      </c>
      <c r="AI144" s="56">
        <f>('Total Expenditures by County'!AI144/'Total Expenditures by County'!AI$4)</f>
        <v>0</v>
      </c>
      <c r="AJ144" s="56">
        <f>('Total Expenditures by County'!AJ144/'Total Expenditures by County'!AJ$4)</f>
        <v>0</v>
      </c>
      <c r="AK144" s="56">
        <f>('Total Expenditures by County'!AK144/'Total Expenditures by County'!AK$4)</f>
        <v>0</v>
      </c>
      <c r="AL144" s="56">
        <f>('Total Expenditures by County'!AL144/'Total Expenditures by County'!AL$4)</f>
        <v>0</v>
      </c>
      <c r="AM144" s="56">
        <f>('Total Expenditures by County'!AM144/'Total Expenditures by County'!AM$4)</f>
        <v>0</v>
      </c>
      <c r="AN144" s="56">
        <f>('Total Expenditures by County'!AN144/'Total Expenditures by County'!AN$4)</f>
        <v>0</v>
      </c>
      <c r="AO144" s="56">
        <f>('Total Expenditures by County'!AO144/'Total Expenditures by County'!AO$4)</f>
        <v>0</v>
      </c>
      <c r="AP144" s="56">
        <f>('Total Expenditures by County'!AP144/'Total Expenditures by County'!AP$4)</f>
        <v>0</v>
      </c>
      <c r="AQ144" s="56">
        <f>('Total Expenditures by County'!AQ144/'Total Expenditures by County'!AQ$4)</f>
        <v>2.3044225809532907E-3</v>
      </c>
      <c r="AR144" s="56">
        <f>('Total Expenditures by County'!AR144/'Total Expenditures by County'!AR$4)</f>
        <v>0</v>
      </c>
      <c r="AS144" s="56">
        <f>('Total Expenditures by County'!AS144/'Total Expenditures by County'!AS$4)</f>
        <v>0</v>
      </c>
      <c r="AT144" s="56">
        <f>('Total Expenditures by County'!AT144/'Total Expenditures by County'!AT$4)</f>
        <v>0</v>
      </c>
      <c r="AU144" s="56">
        <f>('Total Expenditures by County'!AU144/'Total Expenditures by County'!AU$4)</f>
        <v>0</v>
      </c>
      <c r="AV144" s="56">
        <f>('Total Expenditures by County'!AV144/'Total Expenditures by County'!AV$4)</f>
        <v>0</v>
      </c>
      <c r="AW144" s="56">
        <f>('Total Expenditures by County'!AW144/'Total Expenditures by County'!AW$4)</f>
        <v>0</v>
      </c>
      <c r="AX144" s="56">
        <f>('Total Expenditures by County'!AX144/'Total Expenditures by County'!AX$4)</f>
        <v>0</v>
      </c>
      <c r="AY144" s="56">
        <f>('Total Expenditures by County'!AY144/'Total Expenditures by County'!AY$4)</f>
        <v>1.0343978554658917</v>
      </c>
      <c r="AZ144" s="56">
        <f>('Total Expenditures by County'!AZ144/'Total Expenditures by County'!AZ$4)</f>
        <v>0</v>
      </c>
      <c r="BA144" s="56">
        <f>('Total Expenditures by County'!BA144/'Total Expenditures by County'!BA$4)</f>
        <v>0</v>
      </c>
      <c r="BB144" s="56">
        <f>('Total Expenditures by County'!BB144/'Total Expenditures by County'!BB$4)</f>
        <v>0</v>
      </c>
      <c r="BC144" s="56">
        <f>('Total Expenditures by County'!BC144/'Total Expenditures by County'!BC$4)</f>
        <v>0</v>
      </c>
      <c r="BD144" s="56">
        <f>('Total Expenditures by County'!BD144/'Total Expenditures by County'!BD$4)</f>
        <v>0</v>
      </c>
      <c r="BE144" s="56">
        <f>('Total Expenditures by County'!BE144/'Total Expenditures by County'!BE$4)</f>
        <v>4.3603385911551493</v>
      </c>
      <c r="BF144" s="56">
        <f>('Total Expenditures by County'!BF144/'Total Expenditures by County'!BF$4)</f>
        <v>0</v>
      </c>
      <c r="BG144" s="56">
        <f>('Total Expenditures by County'!BG144/'Total Expenditures by County'!BG$4)</f>
        <v>0</v>
      </c>
      <c r="BH144" s="56">
        <f>('Total Expenditures by County'!BH144/'Total Expenditures by County'!BH$4)</f>
        <v>0</v>
      </c>
      <c r="BI144" s="56">
        <f>('Total Expenditures by County'!BI144/'Total Expenditures by County'!BI$4)</f>
        <v>0</v>
      </c>
      <c r="BJ144" s="56">
        <f>('Total Expenditures by County'!BJ144/'Total Expenditures by County'!BJ$4)</f>
        <v>0</v>
      </c>
      <c r="BK144" s="56">
        <f>('Total Expenditures by County'!BK144/'Total Expenditures by County'!BK$4)</f>
        <v>0</v>
      </c>
      <c r="BL144" s="56">
        <f>('Total Expenditures by County'!BL144/'Total Expenditures by County'!BL$4)</f>
        <v>0</v>
      </c>
      <c r="BM144" s="56">
        <f>('Total Expenditures by County'!BM144/'Total Expenditures by County'!BM$4)</f>
        <v>0</v>
      </c>
      <c r="BN144" s="56">
        <f>('Total Expenditures by County'!BN144/'Total Expenditures by County'!BN$4)</f>
        <v>0</v>
      </c>
      <c r="BO144" s="56">
        <f>('Total Expenditures by County'!BO144/'Total Expenditures by County'!BO$4)</f>
        <v>0</v>
      </c>
      <c r="BP144" s="56">
        <f>('Total Expenditures by County'!BP144/'Total Expenditures by County'!BP$4)</f>
        <v>0</v>
      </c>
      <c r="BQ144" s="57">
        <f>('Total Expenditures by County'!BQ144/'Total Expenditures by County'!BQ$4)</f>
        <v>0</v>
      </c>
    </row>
    <row r="145" spans="1:69" ht="16.5" thickBot="1" x14ac:dyDescent="0.3">
      <c r="A145" s="21" t="s">
        <v>83</v>
      </c>
      <c r="B145" s="22"/>
      <c r="C145" s="23"/>
      <c r="D145" s="59">
        <f>('Total Expenditures by County'!D145/'Total Expenditures by County'!D$4)</f>
        <v>1358.2560826122369</v>
      </c>
      <c r="E145" s="59">
        <f>('Total Expenditures by County'!E145/'Total Expenditures by County'!E$4)</f>
        <v>1746.1994717458429</v>
      </c>
      <c r="F145" s="59">
        <f>('Total Expenditures by County'!F145/'Total Expenditures by County'!F$4)</f>
        <v>1173.2933724229688</v>
      </c>
      <c r="G145" s="59">
        <f>('Total Expenditures by County'!G145/'Total Expenditures by County'!G$4)</f>
        <v>1380.4439872138737</v>
      </c>
      <c r="H145" s="59">
        <f>('Total Expenditures by County'!H145/'Total Expenditures by County'!H$4)</f>
        <v>1202.1346749959885</v>
      </c>
      <c r="I145" s="59">
        <f>('Total Expenditures by County'!I145/'Total Expenditures by County'!I$4)</f>
        <v>1423.888968266642</v>
      </c>
      <c r="J145" s="59">
        <f>('Total Expenditures by County'!J145/'Total Expenditures by County'!J$4)</f>
        <v>1112.5161753642021</v>
      </c>
      <c r="K145" s="59">
        <f>('Total Expenditures by County'!K145/'Total Expenditures by County'!K$4)</f>
        <v>2788.3116771241271</v>
      </c>
      <c r="L145" s="59">
        <f>('Total Expenditures by County'!L145/'Total Expenditures by County'!L$4)</f>
        <v>1304.1030821454749</v>
      </c>
      <c r="M145" s="59">
        <f>('Total Expenditures by County'!M145/'Total Expenditures by County'!M$4)</f>
        <v>1037.872860306052</v>
      </c>
      <c r="N145" s="59">
        <f>('Total Expenditures by County'!N145/'Total Expenditures by County'!N$4)</f>
        <v>2649.6436674129286</v>
      </c>
      <c r="O145" s="59">
        <f>('Total Expenditures by County'!O145/'Total Expenditures by County'!O$4)</f>
        <v>1263.381647379573</v>
      </c>
      <c r="P145" s="59">
        <f>('Total Expenditures by County'!P145/'Total Expenditures by County'!P$4)</f>
        <v>1416.6334274158351</v>
      </c>
      <c r="Q145" s="59">
        <f>('Total Expenditures by County'!Q145/'Total Expenditures by County'!Q$4)</f>
        <v>1177.8224804771567</v>
      </c>
      <c r="R145" s="59">
        <f>('Total Expenditures by County'!R145/'Total Expenditures by County'!R$4)</f>
        <v>1214.4574023645059</v>
      </c>
      <c r="S145" s="59">
        <f>('Total Expenditures by County'!S145/'Total Expenditures by County'!S$4)</f>
        <v>971.21336222315347</v>
      </c>
      <c r="T145" s="59">
        <f>('Total Expenditures by County'!T145/'Total Expenditures by County'!T$4)</f>
        <v>2482.6651963328145</v>
      </c>
      <c r="U145" s="59">
        <f>('Total Expenditures by County'!U145/'Total Expenditures by County'!U$4)</f>
        <v>1082.9103765655207</v>
      </c>
      <c r="V145" s="59">
        <f>('Total Expenditures by County'!V145/'Total Expenditures by County'!V$4)</f>
        <v>1053.9091824644549</v>
      </c>
      <c r="W145" s="59">
        <f>('Total Expenditures by County'!W145/'Total Expenditures by County'!W$4)</f>
        <v>1809.1377784800127</v>
      </c>
      <c r="X145" s="59">
        <f>('Total Expenditures by County'!X145/'Total Expenditures by County'!X$4)</f>
        <v>1258.6384577176207</v>
      </c>
      <c r="Y145" s="59">
        <f>('Total Expenditures by County'!Y145/'Total Expenditures by County'!Y$4)</f>
        <v>1321.8824015992279</v>
      </c>
      <c r="Z145" s="59">
        <f>('Total Expenditures by County'!Z145/'Total Expenditures by County'!Z$4)</f>
        <v>1579.7340510078752</v>
      </c>
      <c r="AA145" s="59">
        <f>('Total Expenditures by County'!AA145/'Total Expenditures by County'!AA$4)</f>
        <v>1637.5995292001692</v>
      </c>
      <c r="AB145" s="59">
        <f>('Total Expenditures by County'!AB145/'Total Expenditures by County'!AB$4)</f>
        <v>1300.6081020436343</v>
      </c>
      <c r="AC145" s="59">
        <f>('Total Expenditures by County'!AC145/'Total Expenditures by County'!AC$4)</f>
        <v>1094.050074678077</v>
      </c>
      <c r="AD145" s="59">
        <f>('Total Expenditures by County'!AD145/'Total Expenditures by County'!AD$4)</f>
        <v>2028.9401994656889</v>
      </c>
      <c r="AE145" s="59">
        <f>('Total Expenditures by County'!AE145/'Total Expenditures by County'!AE$4)</f>
        <v>872.03775846568772</v>
      </c>
      <c r="AF145" s="59">
        <f>('Total Expenditures by County'!AF145/'Total Expenditures by County'!AF$4)</f>
        <v>1758.9253148596565</v>
      </c>
      <c r="AG145" s="59">
        <f>('Total Expenditures by County'!AG145/'Total Expenditures by County'!AG$4)</f>
        <v>1122.8104293744768</v>
      </c>
      <c r="AH145" s="59">
        <f>('Total Expenditures by County'!AH145/'Total Expenditures by County'!AH$4)</f>
        <v>1827.7503779029821</v>
      </c>
      <c r="AI145" s="59">
        <f>('Total Expenditures by County'!AI145/'Total Expenditures by County'!AI$4)</f>
        <v>1306.6342538872127</v>
      </c>
      <c r="AJ145" s="59">
        <f>('Total Expenditures by County'!AJ145/'Total Expenditures by County'!AJ$4)</f>
        <v>999.84455206928726</v>
      </c>
      <c r="AK145" s="59">
        <f>('Total Expenditures by County'!AK145/'Total Expenditures by County'!AK$4)</f>
        <v>2213.9123470740651</v>
      </c>
      <c r="AL145" s="59">
        <f>('Total Expenditures by County'!AL145/'Total Expenditures by County'!AL$4)</f>
        <v>1295.1433343990343</v>
      </c>
      <c r="AM145" s="59">
        <f>('Total Expenditures by County'!AM145/'Total Expenditures by County'!AM$4)</f>
        <v>1192.7628523223502</v>
      </c>
      <c r="AN145" s="59">
        <f>('Total Expenditures by County'!AN145/'Total Expenditures by County'!AN$4)</f>
        <v>1430.8917835671343</v>
      </c>
      <c r="AO145" s="59">
        <f>('Total Expenditures by County'!AO145/'Total Expenditures by County'!AO$4)</f>
        <v>1886.0642433616911</v>
      </c>
      <c r="AP145" s="59">
        <f>('Total Expenditures by County'!AP145/'Total Expenditures by County'!AP$4)</f>
        <v>2182.5356415478614</v>
      </c>
      <c r="AQ145" s="59">
        <f>('Total Expenditures by County'!AQ145/'Total Expenditures by County'!AQ$4)</f>
        <v>1098.5623447798262</v>
      </c>
      <c r="AR145" s="59">
        <f>('Total Expenditures by County'!AR145/'Total Expenditures by County'!AR$4)</f>
        <v>2174.2763021941287</v>
      </c>
      <c r="AS145" s="59">
        <f>('Total Expenditures by County'!AS145/'Total Expenditures by County'!AS$4)</f>
        <v>3774.7760259451088</v>
      </c>
      <c r="AT145" s="59">
        <f>('Total Expenditures by County'!AT145/'Total Expenditures by County'!AT$4)</f>
        <v>4729.9326536160961</v>
      </c>
      <c r="AU145" s="59">
        <f>('Total Expenditures by County'!AU145/'Total Expenditures by County'!AU$4)</f>
        <v>1283.7304616868244</v>
      </c>
      <c r="AV145" s="59">
        <f>('Total Expenditures by County'!AV145/'Total Expenditures by County'!AV$4)</f>
        <v>1108.5929949190067</v>
      </c>
      <c r="AW145" s="59">
        <f>('Total Expenditures by County'!AW145/'Total Expenditures by County'!AW$4)</f>
        <v>1011.6395050550777</v>
      </c>
      <c r="AX145" s="59">
        <f>('Total Expenditures by County'!AX145/'Total Expenditures by County'!AX$4)</f>
        <v>1952.1208550779816</v>
      </c>
      <c r="AY145" s="59">
        <f>('Total Expenditures by County'!AY145/'Total Expenditures by County'!AY$4)</f>
        <v>1825.0514736736243</v>
      </c>
      <c r="AZ145" s="59">
        <f>('Total Expenditures by County'!AZ145/'Total Expenditures by County'!AZ$4)</f>
        <v>1862.2187846486313</v>
      </c>
      <c r="BA145" s="59">
        <f>('Total Expenditures by County'!BA145/'Total Expenditures by County'!BA$4)</f>
        <v>1326.1343022936612</v>
      </c>
      <c r="BB145" s="59">
        <f>('Total Expenditures by County'!BB145/'Total Expenditures by County'!BB$4)</f>
        <v>1367.1838907415201</v>
      </c>
      <c r="BC145" s="59">
        <f>('Total Expenditures by County'!BC145/'Total Expenditures by County'!BC$4)</f>
        <v>1128.6061763987295</v>
      </c>
      <c r="BD145" s="59">
        <f>('Total Expenditures by County'!BD145/'Total Expenditures by County'!BD$4)</f>
        <v>1173.8062805591901</v>
      </c>
      <c r="BE145" s="59">
        <f>('Total Expenditures by County'!BE145/'Total Expenditures by County'!BE$4)</f>
        <v>1943.3613756009943</v>
      </c>
      <c r="BF145" s="59">
        <f>('Total Expenditures by County'!BF145/'Total Expenditures by County'!BF$4)</f>
        <v>1404.2824852125725</v>
      </c>
      <c r="BG145" s="59">
        <f>('Total Expenditures by County'!BG145/'Total Expenditures by County'!BG$4)</f>
        <v>765.86253233916227</v>
      </c>
      <c r="BH145" s="59">
        <f>('Total Expenditures by County'!BH145/'Total Expenditures by County'!BH$4)</f>
        <v>2215.1867440798146</v>
      </c>
      <c r="BI145" s="59">
        <f>('Total Expenditures by County'!BI145/'Total Expenditures by County'!BI$4)</f>
        <v>1069.1350348200076</v>
      </c>
      <c r="BJ145" s="59">
        <f>('Total Expenditures by County'!BJ145/'Total Expenditures by County'!BJ$4)</f>
        <v>1434.523405388948</v>
      </c>
      <c r="BK145" s="59">
        <f>('Total Expenditures by County'!BK145/'Total Expenditures by County'!BK$4)</f>
        <v>1522.9652177877053</v>
      </c>
      <c r="BL145" s="59">
        <f>('Total Expenditures by County'!BL145/'Total Expenditures by County'!BL$4)</f>
        <v>1447.0747241289425</v>
      </c>
      <c r="BM145" s="59">
        <f>('Total Expenditures by County'!BM145/'Total Expenditures by County'!BM$4)</f>
        <v>848.17464315701091</v>
      </c>
      <c r="BN145" s="59">
        <f>('Total Expenditures by County'!BN145/'Total Expenditures by County'!BN$4)</f>
        <v>1232.2414334900536</v>
      </c>
      <c r="BO145" s="59">
        <f>('Total Expenditures by County'!BO145/'Total Expenditures by County'!BO$4)</f>
        <v>1652.2086559331367</v>
      </c>
      <c r="BP145" s="59">
        <f>('Total Expenditures by County'!BP145/'Total Expenditures by County'!BP$4)</f>
        <v>2956.0253898475225</v>
      </c>
      <c r="BQ145" s="25">
        <f>('Total Expenditures by County'!BQ145/'Total Expenditures by County'!BQ$4)</f>
        <v>956.73544952204247</v>
      </c>
    </row>
    <row r="146" spans="1:69" x14ac:dyDescent="0.25">
      <c r="A146" s="20"/>
      <c r="B146" s="27"/>
      <c r="C146" s="27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9"/>
    </row>
    <row r="147" spans="1:69" x14ac:dyDescent="0.25">
      <c r="A147" s="20" t="s">
        <v>140</v>
      </c>
      <c r="B147" s="27"/>
      <c r="C147" s="27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9"/>
    </row>
    <row r="148" spans="1:69" ht="15.75" thickBot="1" x14ac:dyDescent="0.3">
      <c r="A148" s="79" t="s">
        <v>141</v>
      </c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1"/>
    </row>
  </sheetData>
  <mergeCells count="3">
    <mergeCell ref="A3:C3"/>
    <mergeCell ref="A4:C4"/>
    <mergeCell ref="A148:BQ148"/>
  </mergeCells>
  <pageMargins left="0.5" right="0.5" top="0.5" bottom="0.5" header="0.3" footer="0.3"/>
  <pageSetup paperSize="5" scale="38" fitToWidth="3" fitToHeight="2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Expenditures by County</vt:lpstr>
      <vt:lpstr>Per Capita Expenditures by Cnty</vt:lpstr>
      <vt:lpstr>'Per Capita Expenditures by Cnty'!Print_Area</vt:lpstr>
      <vt:lpstr>'Statewide Totals'!Print_Area</vt:lpstr>
      <vt:lpstr>'Total Expenditures by County'!Print_Area</vt:lpstr>
      <vt:lpstr>'Per Capita Expenditures by Cnty'!Print_Titles</vt:lpstr>
      <vt:lpstr>'Statewide Totals'!Print_Titles</vt:lpstr>
      <vt:lpstr>'Total Expenditures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2016-02-24T20:36:25Z</cp:lastPrinted>
  <dcterms:created xsi:type="dcterms:W3CDTF">2015-06-25T14:42:43Z</dcterms:created>
  <dcterms:modified xsi:type="dcterms:W3CDTF">2016-06-13T18:40:12Z</dcterms:modified>
</cp:coreProperties>
</file>